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tetsu\Downloads\LINE WORKS\中斎さん課題\ドキュメント\"/>
    </mc:Choice>
  </mc:AlternateContent>
  <xr:revisionPtr revIDLastSave="0" documentId="13_ncr:1_{D4E22414-38C9-4F57-8615-1AD889B8A5F4}" xr6:coauthVersionLast="45" xr6:coauthVersionMax="45" xr10:uidLastSave="{00000000-0000-0000-0000-000000000000}"/>
  <bookViews>
    <workbookView xWindow="-120" yWindow="-120" windowWidth="20730" windowHeight="11160" tabRatio="811" firstSheet="1" xr2:uid="{00000000-000D-0000-FFFF-FFFF00000000}"/>
  </bookViews>
  <sheets>
    <sheet name="表紙" sheetId="19" r:id="rId1"/>
    <sheet name="改訂履歴" sheetId="15" r:id="rId2"/>
    <sheet name="画面詳細設計(テンプレート)" sheetId="20" state="hidden" r:id="rId3"/>
    <sheet name="画面遷移図(ToDoリスト)①" sheetId="30" r:id="rId4"/>
    <sheet name="画面遷移図(ToDoリスト)②" sheetId="16" r:id="rId5"/>
    <sheet name="画面詳細設計(ログイン) " sheetId="22" r:id="rId6"/>
    <sheet name="画面詳細設計(メインメニュー) " sheetId="23" r:id="rId7"/>
    <sheet name="画面詳細設計(パスワード変更)" sheetId="24" r:id="rId8"/>
    <sheet name="画面詳細設計(タスク登録）" sheetId="25" r:id="rId9"/>
    <sheet name="画面詳細設計(タスク修正）" sheetId="26" r:id="rId10"/>
    <sheet name="画面詳細設計(タスク削除）" sheetId="28" r:id="rId11"/>
    <sheet name="画面詳細設計(ユーザー管理)" sheetId="21" r:id="rId12"/>
    <sheet name="画面詳細設計(ユーザー登録)" sheetId="31" r:id="rId13"/>
    <sheet name="画面詳細設計(ユーザー変更) " sheetId="32" r:id="rId14"/>
    <sheet name="画面詳細設計(ユーザー削除)" sheetId="33" r:id="rId15"/>
    <sheet name="画面遷移図(構成要素)" sheetId="13" state="hidden" r:id="rId16"/>
    <sheet name="画面詳細設計(構成要素)" sheetId="14" state="hidden" r:id="rId17"/>
    <sheet name="画面詳細設計(部品種別)" sheetId="17" state="hidden" r:id="rId18"/>
  </sheets>
  <definedNames>
    <definedName name="_xlnm.Print_Area" localSheetId="10">'画面詳細設計(タスク削除）'!$A$3:$CH$96</definedName>
    <definedName name="_xlnm.Print_Area" localSheetId="9">'画面詳細設計(タスク修正）'!$A$3:$CH$96</definedName>
    <definedName name="_xlnm.Print_Area" localSheetId="8">'画面詳細設計(タスク登録）'!$A$3:$CH$93</definedName>
    <definedName name="_xlnm.Print_Area" localSheetId="2">'画面詳細設計(テンプレート)'!$A$3:$CH$80</definedName>
    <definedName name="_xlnm.Print_Area" localSheetId="7">'画面詳細設計(パスワード変更)'!$A$3:$CH$86</definedName>
    <definedName name="_xlnm.Print_Area" localSheetId="6">'画面詳細設計(メインメニュー) '!$A$3:$CH$80</definedName>
    <definedName name="_xlnm.Print_Area" localSheetId="11">'画面詳細設計(ユーザー管理)'!$A$3:$CH$80</definedName>
    <definedName name="_xlnm.Print_Area" localSheetId="14">'画面詳細設計(ユーザー削除)'!$A$3:$CH$87</definedName>
    <definedName name="_xlnm.Print_Area" localSheetId="12">'画面詳細設計(ユーザー登録)'!$A$3:$CH$85</definedName>
    <definedName name="_xlnm.Print_Area" localSheetId="13">'画面詳細設計(ユーザー変更) '!$A$3:$CH$89</definedName>
    <definedName name="_xlnm.Print_Area" localSheetId="5">'画面詳細設計(ログイン) '!$A$3:$CH$81</definedName>
    <definedName name="_xlnm.Print_Area" localSheetId="0">表紙!$A$1:$T$1000</definedName>
  </definedNames>
  <calcPr calcId="181029"/>
  <extLst>
    <ext uri="GoogleSheetsCustomDataVersion1">
      <go:sheetsCustomData xmlns:go="http://customooxmlschemas.google.com/" r:id="rId19" roundtripDataSignature="AMtx7mia0iAmhtjRgtcIDK0wvuQnZRbHiQ=="/>
    </ext>
  </extLst>
</workbook>
</file>

<file path=xl/calcChain.xml><?xml version="1.0" encoding="utf-8"?>
<calcChain xmlns="http://schemas.openxmlformats.org/spreadsheetml/2006/main">
  <c r="G2" i="33" l="1"/>
  <c r="G1" i="33"/>
  <c r="G2" i="32" l="1"/>
  <c r="G1" i="32"/>
  <c r="G2" i="31"/>
  <c r="G1" i="31"/>
  <c r="B2" i="30" l="1"/>
  <c r="B1" i="30"/>
  <c r="G2" i="28" l="1"/>
  <c r="G1" i="28"/>
  <c r="G2" i="26"/>
  <c r="G1" i="26"/>
  <c r="G2" i="25" l="1"/>
  <c r="G1" i="25"/>
  <c r="G2" i="24"/>
  <c r="G1" i="24"/>
  <c r="G2" i="23"/>
  <c r="G1" i="23"/>
  <c r="G2" i="22"/>
  <c r="G1" i="22"/>
  <c r="G2" i="21"/>
  <c r="G1" i="21"/>
  <c r="G2" i="20"/>
  <c r="G1" i="20"/>
  <c r="B2" i="17" l="1"/>
  <c r="B1" i="17"/>
  <c r="B2" i="14"/>
  <c r="B1" i="14"/>
  <c r="B2" i="13"/>
  <c r="B1" i="13"/>
  <c r="B2" i="16"/>
  <c r="B1" i="16"/>
  <c r="B2" i="15"/>
  <c r="B1" i="15"/>
  <c r="J11" i="19"/>
  <c r="I1" i="15" l="1"/>
  <c r="G1" i="15"/>
  <c r="I2" i="15" l="1" a="1"/>
  <c r="I2" i="15" s="1"/>
  <c r="G2" i="15" a="1"/>
  <c r="G2" i="15" s="1"/>
</calcChain>
</file>

<file path=xl/sharedStrings.xml><?xml version="1.0" encoding="utf-8"?>
<sst xmlns="http://schemas.openxmlformats.org/spreadsheetml/2006/main" count="1289" uniqueCount="350">
  <si>
    <t>プロジェクト名</t>
  </si>
  <si>
    <t>作成日</t>
  </si>
  <si>
    <t>作成者</t>
  </si>
  <si>
    <t>ドキュメント名</t>
  </si>
  <si>
    <t>画面設計書</t>
  </si>
  <si>
    <t>承認</t>
  </si>
  <si>
    <t>更新日</t>
  </si>
  <si>
    <t>確認</t>
  </si>
  <si>
    <t>作成</t>
  </si>
  <si>
    <t>更新者</t>
  </si>
  <si>
    <t>-</t>
  </si>
  <si>
    <t>画面ID</t>
  </si>
  <si>
    <t>画面名</t>
  </si>
  <si>
    <t>項目No.</t>
  </si>
  <si>
    <t>項目名</t>
  </si>
  <si>
    <t>部品種別</t>
  </si>
  <si>
    <t>I/O</t>
  </si>
  <si>
    <t>アクセラレータキー</t>
  </si>
  <si>
    <t>表示フォーマット</t>
  </si>
  <si>
    <t>揃え</t>
  </si>
  <si>
    <t>入力</t>
  </si>
  <si>
    <t>参照元</t>
  </si>
  <si>
    <t>項目説明</t>
  </si>
  <si>
    <t>チェック内容</t>
  </si>
  <si>
    <t>必須</t>
  </si>
  <si>
    <t>範囲</t>
  </si>
  <si>
    <t>文字種</t>
  </si>
  <si>
    <t>その他</t>
  </si>
  <si>
    <t>イベントNo.</t>
  </si>
  <si>
    <t>イベント名</t>
  </si>
  <si>
    <t>イベントトリガ</t>
  </si>
  <si>
    <t>イベント内容</t>
  </si>
  <si>
    <t>備考</t>
  </si>
  <si>
    <t>DSP010101-001</t>
  </si>
  <si>
    <t>ログイン</t>
  </si>
  <si>
    <t>システムにログインするための情報を入力し、認証を行う。</t>
  </si>
  <si>
    <t>初期表示</t>
  </si>
  <si>
    <t>ラベル</t>
  </si>
  <si>
    <t>テキストボックス</t>
  </si>
  <si>
    <t>I</t>
  </si>
  <si>
    <t>ボタン</t>
  </si>
  <si>
    <t>ALT+L</t>
  </si>
  <si>
    <t>ログインボタンを押下</t>
  </si>
  <si>
    <t>補足・備考</t>
  </si>
  <si>
    <t>小森 三千雄</t>
    <rPh sb="0" eb="2">
      <t>コモリ</t>
    </rPh>
    <rPh sb="3" eb="6">
      <t>ミチオ</t>
    </rPh>
    <phoneticPr fontId="14"/>
  </si>
  <si>
    <t>片山 正規</t>
  </si>
  <si>
    <t>画面遷移図-構成要素</t>
  </si>
  <si>
    <t>記述内容</t>
  </si>
  <si>
    <t>凡例</t>
  </si>
  <si>
    <t>記述内容の説明</t>
  </si>
  <si>
    <t>画面/イベント</t>
  </si>
  <si>
    <t>・画面ID
    個々の画面IDを表す。画面を一意に識別できるIDを記述する。
・画面名
　個々の画面を表す。画面を一意に識別できる名前を記述する。
・イベント
　画面遷移やアクションを伴うイベントを記述する。複数ある場合は、下に枠を追加して記述する。
　イベント発火に条件がある場合は、イベントの後ろに()付きで記述する。</t>
  </si>
  <si>
    <t>ダイアログ/イベント</t>
  </si>
  <si>
    <r>
      <rPr>
        <sz val="11"/>
        <color rgb="FF000000"/>
        <rFont val="Yu Gothic"/>
        <family val="3"/>
        <charset val="128"/>
      </rPr>
      <t>・画面ID
    個々の画面IDを表す。画面を一意に識別できるIDを記述する。
・ダイアログ名
　個々のダイアログを表す。ダイアログを一意に識別できる名前を記述する。
・イベント
　画面遷移やアクションを伴うイベントを記述する。複数ある場合は、下に枠を追加して記述する。
　イベント発火に条件がある場合は、イベントの後ろに()付きで記述する。</t>
    </r>
  </si>
  <si>
    <t>同名の画面</t>
  </si>
  <si>
    <t>同名の画面への遷移を表す。
前の画面に戻るといったような画面遷移を表現する場合に、矢線で記述すると図が複雑化する場合に記述する。
画面ID/画面名にはアンダースコアを付ける。</t>
  </si>
  <si>
    <t>外部システム</t>
  </si>
  <si>
    <t>外部のシステムを表す。</t>
  </si>
  <si>
    <t>遷移矢線</t>
  </si>
  <si>
    <t>画面、ダイアログの順序関係を矢線で記述する。
交錯しないように配置する。</t>
  </si>
  <si>
    <t>条件分岐/合流</t>
  </si>
  <si>
    <t>条件により遷移が分岐する場合に記述する。合流は分岐した複数の遷移が単一の遷移に集約されることを表す。[]内にその遷移方向への条件を記述する。</t>
  </si>
  <si>
    <t>他画面遷移図への接続</t>
  </si>
  <si>
    <t>画面遷移を複数の図に分割して記述する場合に、他画面遷移図への接続点を明示する。
IDには接続する画面遷移を一意に識別できるように記述する。</t>
  </si>
  <si>
    <t>注釈</t>
  </si>
  <si>
    <t>遷移図だけでは表現できない場合、設計情報として必要なものを記述する。</t>
  </si>
  <si>
    <t>画面詳細設計-構成要素</t>
  </si>
  <si>
    <t>■画面レイアウト</t>
  </si>
  <si>
    <t>大項目</t>
  </si>
  <si>
    <t>中項目</t>
  </si>
  <si>
    <t>小項目</t>
  </si>
  <si>
    <t>必須/任意</t>
  </si>
  <si>
    <t>説明</t>
  </si>
  <si>
    <t>例</t>
  </si>
  <si>
    <t>画面を一意に識別できるIDを記述する。
基本設計書の画面一覧に記載されている番号を記述すること。</t>
  </si>
  <si>
    <t>画面を一意に識別できる名前を記述する。
基本設計書の画面一覧に記載されている番号を記述すること。</t>
  </si>
  <si>
    <t>画面の概要を記述する。
基本設計書の画面一覧に記載されている番号を記述すること。</t>
  </si>
  <si>
    <t>■画面項目</t>
  </si>
  <si>
    <t>画面レイアウトの番号と対応する番号を記述する。</t>
  </si>
  <si>
    <t>画面項目の名称を記述する。</t>
  </si>
  <si>
    <t>画面名ラベル</t>
  </si>
  <si>
    <t>どのような部品を用いるのかの部品名。
[画面詳細設計(部品種別)]から選択する。</t>
  </si>
  <si>
    <t>入力、選択可能な場合は「I」。
読み取り専用の場合は「O」。</t>
  </si>
  <si>
    <t>タブオーダー</t>
  </si>
  <si>
    <t>任意</t>
  </si>
  <si>
    <t>[TAB]キー押下時に項目移動する順番を記述する。</t>
  </si>
  <si>
    <t>項目をアクセスするためのショートカットキーを記述する。</t>
  </si>
  <si>
    <t>数値や日付などの表示フォーマットを記述する。</t>
  </si>
  <si>
    <t>yyyy/mm/dd</t>
  </si>
  <si>
    <t>初期表示されている値を記述する。ラベルの場合はラベルの値を記述する。</t>
  </si>
  <si>
    <t>最大バイト数</t>
  </si>
  <si>
    <t>入力可能な最大バイト数を記述する。</t>
  </si>
  <si>
    <t>入力値の範囲を記述する。</t>
  </si>
  <si>
    <t>0～32</t>
  </si>
  <si>
    <t>文字種を記述する。</t>
  </si>
  <si>
    <t>半角英数記号(@、-(ハイフン)、.(ドット))</t>
  </si>
  <si>
    <t>上記以外の制約がある場合に記述する。</t>
  </si>
  <si>
    <t>メール形式</t>
  </si>
  <si>
    <t>初期表示の参照元となる情報を記述する。
テーブルのカラムやファイルなど。</t>
  </si>
  <si>
    <t>ユーザ.名前</t>
  </si>
  <si>
    <t>項目の説明を記述する。</t>
  </si>
  <si>
    <t>画面名のラベル。</t>
  </si>
  <si>
    <t>■イベント駆動項目</t>
  </si>
  <si>
    <t>発生するイベントを一意に識別できる番号を記述する。</t>
  </si>
  <si>
    <t>対応する画面の項目IDを記述する。</t>
  </si>
  <si>
    <t>発生するイベントの名称を記述する。</t>
  </si>
  <si>
    <t>イベントが発生するトリガを記述する。</t>
  </si>
  <si>
    <t>メールアドレス、パスワードで認証を行い、認証成功した場合は、ダッシュボード画面に遷移する。
認証失敗した場合は、ログインエラーダイアログを表示し、入力内容をクリアする。</t>
  </si>
  <si>
    <t>その他に記載すべきことがある場合に記述する。</t>
  </si>
  <si>
    <t>■補足・備考</t>
  </si>
  <si>
    <t>項目やイベントによらず、その他に記載すべきことがあれば記述する。</t>
  </si>
  <si>
    <t>画面サイズ</t>
    <rPh sb="0" eb="2">
      <t>ガメン</t>
    </rPh>
    <phoneticPr fontId="14"/>
  </si>
  <si>
    <t>画面サイズ</t>
    <phoneticPr fontId="14"/>
  </si>
  <si>
    <t>任意</t>
    <rPh sb="0" eb="2">
      <t>ニンイ</t>
    </rPh>
    <phoneticPr fontId="14"/>
  </si>
  <si>
    <t>1280 x 800</t>
    <phoneticPr fontId="14"/>
  </si>
  <si>
    <t>画面のサイズを記述する。
幅×高さ。単位はピクセルとする。</t>
    <rPh sb="7" eb="9">
      <t>キジュツ</t>
    </rPh>
    <rPh sb="18" eb="20">
      <t>タンイ</t>
    </rPh>
    <phoneticPr fontId="14"/>
  </si>
  <si>
    <t>画面のレイアウトを記述する。
オートシェイプを使って描画すること。
モックアップのキャプチャ画像を使ってもよい。
画面項目に番号を振ること。</t>
    <phoneticPr fontId="14"/>
  </si>
  <si>
    <t>Ver.</t>
  </si>
  <si>
    <t>日付</t>
  </si>
  <si>
    <t>修正理由</t>
  </si>
  <si>
    <t>修正箇所</t>
  </si>
  <si>
    <t>修正前</t>
  </si>
  <si>
    <t>修正後</t>
  </si>
  <si>
    <t>1.0.0</t>
  </si>
  <si>
    <t>初版作成</t>
  </si>
  <si>
    <t>1.0.1</t>
  </si>
  <si>
    <t>野木 一生</t>
  </si>
  <si>
    <t>機能追加</t>
  </si>
  <si>
    <t>1.0.2</t>
  </si>
  <si>
    <t>葛木 剛</t>
  </si>
  <si>
    <t>誤字脱字</t>
  </si>
  <si>
    <t>仕様バグ</t>
  </si>
  <si>
    <t>亀井 太</t>
  </si>
  <si>
    <t>レビュー指摘</t>
  </si>
  <si>
    <t>画面詳細設計-部品種別</t>
  </si>
  <si>
    <t>No.</t>
  </si>
  <si>
    <t>文字列(漢字、かな、英数字、記号など)入力用の部品</t>
  </si>
  <si>
    <t>リストボックス</t>
  </si>
  <si>
    <t>いくつかの文字列リストの中から選択肢を選ぶ部品</t>
  </si>
  <si>
    <t>コンボボックス</t>
  </si>
  <si>
    <t>いくつかの文字列リストの中から選択肢を選ぶか、文字列リストにない場合には文字列を入力できる部品</t>
  </si>
  <si>
    <t>チェックボックス</t>
  </si>
  <si>
    <t>文字列をチェックして選択する部品(複数選択可)</t>
  </si>
  <si>
    <t>ラジオボックス</t>
  </si>
  <si>
    <t>文字列をチェックして選択する部品(単一選択)</t>
  </si>
  <si>
    <t>クリックすることでアクションが発生する部品</t>
  </si>
  <si>
    <t>文字列で表示される部品</t>
  </si>
  <si>
    <t>罫線</t>
  </si>
  <si>
    <t>罫線の部品</t>
  </si>
  <si>
    <t>表</t>
  </si>
  <si>
    <t>表組されている部品</t>
  </si>
  <si>
    <t>画像</t>
  </si>
  <si>
    <t>表示用の画像、または押下できる設定の画像</t>
  </si>
  <si>
    <t>タブコントロール</t>
  </si>
  <si>
    <t>タブコントロールの部品</t>
  </si>
  <si>
    <t>ドリルダウンメニュー</t>
  </si>
  <si>
    <t>ドリルダウンメニューの部品</t>
  </si>
  <si>
    <t>左右 : 中央
上下 : 中央</t>
    <phoneticPr fontId="14"/>
  </si>
  <si>
    <t xml:space="preserve">発生するイベントの内容を記述する。
画面遷移やダイアログ表示についても記述する。
処理イメージが湧くように、概要まで書く。
具体的な処理 (どう認証するか等） までは書かない。
</t>
    <rPh sb="49" eb="50">
      <t>ワ</t>
    </rPh>
    <rPh sb="59" eb="60">
      <t>カ</t>
    </rPh>
    <rPh sb="78" eb="79">
      <t>ナド</t>
    </rPh>
    <phoneticPr fontId="14"/>
  </si>
  <si>
    <t>プロジェクト名</t>
    <rPh sb="6" eb="7">
      <t>メイ</t>
    </rPh>
    <phoneticPr fontId="17"/>
  </si>
  <si>
    <t>作成日</t>
    <rPh sb="0" eb="3">
      <t>サクセイビ</t>
    </rPh>
    <phoneticPr fontId="17"/>
  </si>
  <si>
    <t>作成者</t>
    <rPh sb="0" eb="3">
      <t>サクセイシャ</t>
    </rPh>
    <phoneticPr fontId="17"/>
  </si>
  <si>
    <t>ドキュメント名</t>
    <rPh sb="6" eb="7">
      <t>メイ</t>
    </rPh>
    <phoneticPr fontId="17"/>
  </si>
  <si>
    <t>更新日</t>
    <rPh sb="0" eb="3">
      <t>コウシンビ</t>
    </rPh>
    <phoneticPr fontId="17"/>
  </si>
  <si>
    <t>更新者</t>
    <rPh sb="0" eb="3">
      <t>コウシンシャ</t>
    </rPh>
    <phoneticPr fontId="17"/>
  </si>
  <si>
    <t>概要</t>
    <rPh sb="0" eb="2">
      <t>ガイヨウ</t>
    </rPh>
    <phoneticPr fontId="17"/>
  </si>
  <si>
    <t>画面レイアウト</t>
    <rPh sb="0" eb="2">
      <t>ガメン</t>
    </rPh>
    <phoneticPr fontId="17"/>
  </si>
  <si>
    <t>画面項目</t>
    <rPh sb="0" eb="2">
      <t>ガメン</t>
    </rPh>
    <rPh sb="2" eb="4">
      <t>コウモク</t>
    </rPh>
    <phoneticPr fontId="17"/>
  </si>
  <si>
    <t>項目No.</t>
    <rPh sb="0" eb="2">
      <t>コウモク</t>
    </rPh>
    <phoneticPr fontId="14"/>
  </si>
  <si>
    <t>項目名</t>
    <rPh sb="0" eb="2">
      <t>コウモク</t>
    </rPh>
    <rPh sb="2" eb="3">
      <t>メイ</t>
    </rPh>
    <phoneticPr fontId="14"/>
  </si>
  <si>
    <t>部品種別</t>
    <rPh sb="0" eb="2">
      <t>ブヒン</t>
    </rPh>
    <rPh sb="2" eb="4">
      <t>シュベツ</t>
    </rPh>
    <phoneticPr fontId="14"/>
  </si>
  <si>
    <t>I/O</t>
    <phoneticPr fontId="14"/>
  </si>
  <si>
    <t>タブ
オーダー</t>
    <phoneticPr fontId="17"/>
  </si>
  <si>
    <t>アクセラレータキー</t>
    <phoneticPr fontId="17"/>
  </si>
  <si>
    <t>表示フォーマット</t>
    <rPh sb="0" eb="2">
      <t>ヒョウジ</t>
    </rPh>
    <phoneticPr fontId="17"/>
  </si>
  <si>
    <t>揃え</t>
    <rPh sb="0" eb="1">
      <t>ソロ</t>
    </rPh>
    <phoneticPr fontId="17"/>
  </si>
  <si>
    <t>入力</t>
    <rPh sb="0" eb="2">
      <t>ニュウリョク</t>
    </rPh>
    <phoneticPr fontId="17"/>
  </si>
  <si>
    <t>参照元</t>
    <rPh sb="0" eb="2">
      <t>サンショウ</t>
    </rPh>
    <rPh sb="2" eb="3">
      <t>モト</t>
    </rPh>
    <phoneticPr fontId="17"/>
  </si>
  <si>
    <t>項目説明</t>
    <rPh sb="0" eb="2">
      <t>コウモク</t>
    </rPh>
    <rPh sb="2" eb="4">
      <t>セツメイ</t>
    </rPh>
    <phoneticPr fontId="14"/>
  </si>
  <si>
    <t>初期表示</t>
    <rPh sb="0" eb="2">
      <t>ショキ</t>
    </rPh>
    <rPh sb="2" eb="4">
      <t>ヒョウジ</t>
    </rPh>
    <phoneticPr fontId="17"/>
  </si>
  <si>
    <t>最大
バイト数</t>
    <rPh sb="0" eb="2">
      <t>サイダイ</t>
    </rPh>
    <rPh sb="6" eb="7">
      <t>スウ</t>
    </rPh>
    <phoneticPr fontId="17"/>
  </si>
  <si>
    <t>チェック内容</t>
    <rPh sb="4" eb="6">
      <t>ナイヨウ</t>
    </rPh>
    <phoneticPr fontId="17"/>
  </si>
  <si>
    <t>必須</t>
    <rPh sb="0" eb="2">
      <t>ヒッス</t>
    </rPh>
    <phoneticPr fontId="17"/>
  </si>
  <si>
    <t>範囲</t>
    <rPh sb="0" eb="2">
      <t>ハンイ</t>
    </rPh>
    <phoneticPr fontId="17"/>
  </si>
  <si>
    <t>文字種</t>
    <rPh sb="0" eb="3">
      <t>モジシュ</t>
    </rPh>
    <phoneticPr fontId="17"/>
  </si>
  <si>
    <t>その他</t>
    <rPh sb="2" eb="3">
      <t>タ</t>
    </rPh>
    <phoneticPr fontId="17"/>
  </si>
  <si>
    <t>イベント駆動項目</t>
    <rPh sb="4" eb="6">
      <t>クドウ</t>
    </rPh>
    <rPh sb="6" eb="8">
      <t>コウモク</t>
    </rPh>
    <phoneticPr fontId="17"/>
  </si>
  <si>
    <t>イベントNo.</t>
    <phoneticPr fontId="14"/>
  </si>
  <si>
    <t>イベント名</t>
    <rPh sb="4" eb="5">
      <t>メイ</t>
    </rPh>
    <phoneticPr fontId="17"/>
  </si>
  <si>
    <t>イベントトリガ</t>
    <phoneticPr fontId="17"/>
  </si>
  <si>
    <t>イベント内容</t>
    <rPh sb="4" eb="6">
      <t>ナイヨウ</t>
    </rPh>
    <phoneticPr fontId="17"/>
  </si>
  <si>
    <t>備考</t>
    <rPh sb="0" eb="2">
      <t>ビコウ</t>
    </rPh>
    <phoneticPr fontId="17"/>
  </si>
  <si>
    <t>補足・備考</t>
    <rPh sb="0" eb="2">
      <t>ホソク</t>
    </rPh>
    <rPh sb="3" eb="5">
      <t>ビコウ</t>
    </rPh>
    <phoneticPr fontId="17"/>
  </si>
  <si>
    <t>テキストボックス内や表内の配置を記述する。
上・中・下 / 左・中央・右</t>
    <phoneticPr fontId="14"/>
  </si>
  <si>
    <t>サンプル参照</t>
    <phoneticPr fontId="14"/>
  </si>
  <si>
    <t>画面項目の番号の部品の大きさは、任意で調整可。</t>
    <rPh sb="16" eb="18">
      <t>ニンイ</t>
    </rPh>
    <rPh sb="19" eb="22">
      <t>チョウセイカ</t>
    </rPh>
    <phoneticPr fontId="14"/>
  </si>
  <si>
    <t>画面に共通する要素</t>
    <rPh sb="0" eb="2">
      <t>ガメン</t>
    </rPh>
    <rPh sb="3" eb="5">
      <t>キョウツウ</t>
    </rPh>
    <rPh sb="7" eb="9">
      <t>ヨウソ</t>
    </rPh>
    <phoneticPr fontId="14"/>
  </si>
  <si>
    <t>〇</t>
    <phoneticPr fontId="14"/>
  </si>
  <si>
    <t>必須入力となる項目かどうかを記述する。
〇：必須
△：条件付き必須(条件は項目説明に記述する)
×：必須ではない
 -  : 対象外</t>
    <rPh sb="22" eb="24">
      <t>ヒッス</t>
    </rPh>
    <rPh sb="63" eb="66">
      <t>タイショウガイ</t>
    </rPh>
    <phoneticPr fontId="14"/>
  </si>
  <si>
    <t>・画面ID
    個々の画面IDを表す。画面を一意に識別できるIDを記述する。
・要素名
　要素名を表す。要素を一意に識別できる名前を記述する。（共通メニュー、など）
・イベント
　画面遷移やアクションを伴うイベントを記述する。複数ある場合は、下に枠を追加して記述する。
　イベント発火に条件がある場合は、イベントの後ろに()付きで記述する。
また、画面同様に画面詳細設計は個別に作成する</t>
    <rPh sb="42" eb="44">
      <t>ヨウソ</t>
    </rPh>
    <rPh sb="47" eb="49">
      <t>ヨウソ</t>
    </rPh>
    <rPh sb="49" eb="50">
      <t>メイ</t>
    </rPh>
    <rPh sb="54" eb="56">
      <t>ヨウソ</t>
    </rPh>
    <rPh sb="74" eb="76">
      <t>キョウツウ</t>
    </rPh>
    <rPh sb="177" eb="179">
      <t>ガメン</t>
    </rPh>
    <rPh sb="179" eb="181">
      <t>ドウヨウ</t>
    </rPh>
    <rPh sb="182" eb="184">
      <t>ガメン</t>
    </rPh>
    <rPh sb="184" eb="186">
      <t>ショウサイ</t>
    </rPh>
    <rPh sb="186" eb="188">
      <t>セッケイ</t>
    </rPh>
    <rPh sb="189" eb="191">
      <t>コベツ</t>
    </rPh>
    <rPh sb="192" eb="194">
      <t>サクセイ</t>
    </rPh>
    <phoneticPr fontId="14"/>
  </si>
  <si>
    <t>（ToDoリスト）</t>
    <phoneticPr fontId="14"/>
  </si>
  <si>
    <t>DSP202008U-001</t>
    <phoneticPr fontId="14"/>
  </si>
  <si>
    <t>ユーザー管理</t>
    <rPh sb="4" eb="6">
      <t>カンリ</t>
    </rPh>
    <phoneticPr fontId="14"/>
  </si>
  <si>
    <t>画面ID</t>
    <phoneticPr fontId="14"/>
  </si>
  <si>
    <t>画面名</t>
    <phoneticPr fontId="14"/>
  </si>
  <si>
    <t>概要</t>
    <phoneticPr fontId="14"/>
  </si>
  <si>
    <t>画面レイアウト</t>
    <phoneticPr fontId="14"/>
  </si>
  <si>
    <t>中斉　徹朗</t>
    <rPh sb="0" eb="2">
      <t>ナカサイ</t>
    </rPh>
    <rPh sb="3" eb="5">
      <t>テツロウ</t>
    </rPh>
    <phoneticPr fontId="14"/>
  </si>
  <si>
    <t>処理名</t>
    <rPh sb="0" eb="2">
      <t>ショリ</t>
    </rPh>
    <rPh sb="2" eb="3">
      <t>メイ</t>
    </rPh>
    <phoneticPr fontId="14"/>
  </si>
  <si>
    <t>画面名</t>
    <rPh sb="0" eb="2">
      <t>ガメン</t>
    </rPh>
    <rPh sb="2" eb="3">
      <t>メイ</t>
    </rPh>
    <phoneticPr fontId="14"/>
  </si>
  <si>
    <t>ユーザー登録選択</t>
    <rPh sb="4" eb="6">
      <t>トウロク</t>
    </rPh>
    <rPh sb="6" eb="8">
      <t>センタク</t>
    </rPh>
    <phoneticPr fontId="14"/>
  </si>
  <si>
    <t>ユーザー変更選択</t>
    <rPh sb="4" eb="6">
      <t>ヘンコウ</t>
    </rPh>
    <rPh sb="6" eb="8">
      <t>センタク</t>
    </rPh>
    <phoneticPr fontId="14"/>
  </si>
  <si>
    <t>ユーザー削除選択</t>
    <rPh sb="4" eb="6">
      <t>サクジョ</t>
    </rPh>
    <rPh sb="6" eb="8">
      <t>センタク</t>
    </rPh>
    <phoneticPr fontId="14"/>
  </si>
  <si>
    <t>ラベル</t>
    <phoneticPr fontId="14"/>
  </si>
  <si>
    <t>ボタン</t>
    <phoneticPr fontId="14"/>
  </si>
  <si>
    <t>I</t>
    <phoneticPr fontId="14"/>
  </si>
  <si>
    <t>O</t>
  </si>
  <si>
    <t>O</t>
    <phoneticPr fontId="14"/>
  </si>
  <si>
    <t>ユーザー登録画面に移行する</t>
    <rPh sb="6" eb="8">
      <t>ガメン</t>
    </rPh>
    <rPh sb="9" eb="11">
      <t>イコウ</t>
    </rPh>
    <phoneticPr fontId="14"/>
  </si>
  <si>
    <t>ログイン</t>
    <phoneticPr fontId="14"/>
  </si>
  <si>
    <t>ユーザー変更画面に移行する</t>
    <rPh sb="4" eb="6">
      <t>ヘンコウ</t>
    </rPh>
    <rPh sb="6" eb="8">
      <t>ガメン</t>
    </rPh>
    <rPh sb="9" eb="11">
      <t>イコウ</t>
    </rPh>
    <phoneticPr fontId="14"/>
  </si>
  <si>
    <t>ユーザー削除画面に移行する</t>
    <rPh sb="4" eb="6">
      <t>サクジョ</t>
    </rPh>
    <rPh sb="6" eb="8">
      <t>ガメン</t>
    </rPh>
    <rPh sb="9" eb="11">
      <t>イコウ</t>
    </rPh>
    <phoneticPr fontId="14"/>
  </si>
  <si>
    <t>テキストボックス</t>
    <phoneticPr fontId="14"/>
  </si>
  <si>
    <t>アカウントラベル</t>
    <phoneticPr fontId="14"/>
  </si>
  <si>
    <t>アカウント</t>
    <phoneticPr fontId="14"/>
  </si>
  <si>
    <t>パスワード</t>
    <phoneticPr fontId="14"/>
  </si>
  <si>
    <t>パスワードラベル</t>
    <phoneticPr fontId="14"/>
  </si>
  <si>
    <t>文字</t>
    <rPh sb="0" eb="2">
      <t>モジ</t>
    </rPh>
    <phoneticPr fontId="14"/>
  </si>
  <si>
    <t>項目説明</t>
    <phoneticPr fontId="14"/>
  </si>
  <si>
    <t>ログインアカウント</t>
    <phoneticPr fontId="14"/>
  </si>
  <si>
    <t>ログインパスワード</t>
    <phoneticPr fontId="14"/>
  </si>
  <si>
    <t>NULL</t>
    <phoneticPr fontId="14"/>
  </si>
  <si>
    <t>〇</t>
  </si>
  <si>
    <t>ログインするための必要な情報を入力する。</t>
    <rPh sb="9" eb="11">
      <t>ヒツヨウ</t>
    </rPh>
    <rPh sb="12" eb="14">
      <t>ジョウホウ</t>
    </rPh>
    <rPh sb="15" eb="17">
      <t>ニュウリョク</t>
    </rPh>
    <phoneticPr fontId="14"/>
  </si>
  <si>
    <t>DSP202008U-010</t>
    <phoneticPr fontId="14"/>
  </si>
  <si>
    <t>パスワード変更</t>
    <rPh sb="5" eb="7">
      <t>ヘンコウ</t>
    </rPh>
    <phoneticPr fontId="14"/>
  </si>
  <si>
    <t>タスク登録</t>
    <rPh sb="3" eb="5">
      <t>トウロク</t>
    </rPh>
    <phoneticPr fontId="14"/>
  </si>
  <si>
    <t>タスク変更</t>
    <rPh sb="3" eb="5">
      <t>ヘンコウ</t>
    </rPh>
    <phoneticPr fontId="14"/>
  </si>
  <si>
    <t>タスク削除</t>
    <rPh sb="3" eb="5">
      <t>サクジョ</t>
    </rPh>
    <phoneticPr fontId="14"/>
  </si>
  <si>
    <t>パスワード変更またはTODOタスク情報を登録変更するための処理を選択。</t>
    <rPh sb="5" eb="7">
      <t>ヘンコウ</t>
    </rPh>
    <rPh sb="17" eb="19">
      <t>ジョウホウ</t>
    </rPh>
    <rPh sb="20" eb="22">
      <t>トウロク</t>
    </rPh>
    <rPh sb="22" eb="24">
      <t>ヘンコウ</t>
    </rPh>
    <rPh sb="29" eb="31">
      <t>ショリ</t>
    </rPh>
    <rPh sb="32" eb="34">
      <t>センタク</t>
    </rPh>
    <phoneticPr fontId="14"/>
  </si>
  <si>
    <t>メインメニュー</t>
    <phoneticPr fontId="14"/>
  </si>
  <si>
    <t>ユーザーラベル</t>
    <phoneticPr fontId="14"/>
  </si>
  <si>
    <t>ユーザー</t>
    <phoneticPr fontId="14"/>
  </si>
  <si>
    <t>旧パスワードラベル</t>
    <rPh sb="0" eb="1">
      <t>キュウ</t>
    </rPh>
    <phoneticPr fontId="14"/>
  </si>
  <si>
    <t>旧パスワード</t>
    <phoneticPr fontId="14"/>
  </si>
  <si>
    <t>新パスワードラベル</t>
    <rPh sb="0" eb="1">
      <t>シン</t>
    </rPh>
    <phoneticPr fontId="14"/>
  </si>
  <si>
    <t>新パスワード</t>
    <phoneticPr fontId="14"/>
  </si>
  <si>
    <t>パスワード変更を行う。</t>
    <rPh sb="5" eb="7">
      <t>ヘンコウ</t>
    </rPh>
    <rPh sb="8" eb="9">
      <t>オコナ</t>
    </rPh>
    <phoneticPr fontId="14"/>
  </si>
  <si>
    <t>パスワード変更</t>
    <phoneticPr fontId="14"/>
  </si>
  <si>
    <t>ユーザーテーブル</t>
    <phoneticPr fontId="14"/>
  </si>
  <si>
    <t>全角文字</t>
    <rPh sb="0" eb="2">
      <t>ゼンカク</t>
    </rPh>
    <rPh sb="2" eb="4">
      <t>モジ</t>
    </rPh>
    <phoneticPr fontId="14"/>
  </si>
  <si>
    <t>変更</t>
    <rPh sb="0" eb="2">
      <t>ヘンコウ</t>
    </rPh>
    <phoneticPr fontId="14"/>
  </si>
  <si>
    <t>パスワードの変更処理を実行する</t>
    <rPh sb="6" eb="8">
      <t>ヘンコウ</t>
    </rPh>
    <rPh sb="8" eb="10">
      <t>ショリ</t>
    </rPh>
    <rPh sb="11" eb="13">
      <t>ジッコウ</t>
    </rPh>
    <phoneticPr fontId="14"/>
  </si>
  <si>
    <t>ユーザー名</t>
    <rPh sb="4" eb="5">
      <t>メイ</t>
    </rPh>
    <phoneticPr fontId="14"/>
  </si>
  <si>
    <t>現在のパスワード</t>
    <rPh sb="0" eb="2">
      <t>ゲンザイ</t>
    </rPh>
    <phoneticPr fontId="14"/>
  </si>
  <si>
    <t>新しいパスワード</t>
    <rPh sb="0" eb="1">
      <t>アタラ</t>
    </rPh>
    <phoneticPr fontId="14"/>
  </si>
  <si>
    <t>タスク名ラベル</t>
    <rPh sb="3" eb="4">
      <t>メイ</t>
    </rPh>
    <phoneticPr fontId="14"/>
  </si>
  <si>
    <t>タスク名</t>
    <phoneticPr fontId="14"/>
  </si>
  <si>
    <t>タスク番号ラベル</t>
    <rPh sb="3" eb="5">
      <t>バンゴウ</t>
    </rPh>
    <phoneticPr fontId="14"/>
  </si>
  <si>
    <t>タスク番号</t>
    <phoneticPr fontId="14"/>
  </si>
  <si>
    <t>公開範囲ラベル</t>
    <rPh sb="0" eb="2">
      <t>コウカイ</t>
    </rPh>
    <rPh sb="2" eb="4">
      <t>ハンイ</t>
    </rPh>
    <phoneticPr fontId="14"/>
  </si>
  <si>
    <t>ラジオボタン</t>
  </si>
  <si>
    <t>ラジオボタン</t>
    <phoneticPr fontId="14"/>
  </si>
  <si>
    <t>公開範囲全体</t>
    <rPh sb="4" eb="6">
      <t>ゼンタイ</t>
    </rPh>
    <phoneticPr fontId="14"/>
  </si>
  <si>
    <t>公開範囲本人</t>
    <rPh sb="4" eb="6">
      <t>ホンニン</t>
    </rPh>
    <phoneticPr fontId="14"/>
  </si>
  <si>
    <t>完了日</t>
    <rPh sb="0" eb="3">
      <t>カンリョウビ</t>
    </rPh>
    <phoneticPr fontId="14"/>
  </si>
  <si>
    <t>完了日ラベル</t>
    <rPh sb="0" eb="3">
      <t>カンリョウビ</t>
    </rPh>
    <phoneticPr fontId="14"/>
  </si>
  <si>
    <t>完了日</t>
    <phoneticPr fontId="14"/>
  </si>
  <si>
    <t>完了期限ラベル</t>
    <rPh sb="0" eb="2">
      <t>カンリョウ</t>
    </rPh>
    <rPh sb="2" eb="4">
      <t>キゲン</t>
    </rPh>
    <phoneticPr fontId="14"/>
  </si>
  <si>
    <t>YYYY/MM/DD</t>
    <phoneticPr fontId="14"/>
  </si>
  <si>
    <t>備考ラベル</t>
    <rPh sb="0" eb="2">
      <t>ビコウ</t>
    </rPh>
    <phoneticPr fontId="14"/>
  </si>
  <si>
    <t>日付</t>
    <rPh sb="0" eb="2">
      <t>ヒヅケ</t>
    </rPh>
    <phoneticPr fontId="14"/>
  </si>
  <si>
    <t>公開範囲説明ラベル</t>
    <rPh sb="0" eb="2">
      <t>コウカイ</t>
    </rPh>
    <rPh sb="2" eb="4">
      <t>ハンイ</t>
    </rPh>
    <rPh sb="4" eb="6">
      <t>セツメイ</t>
    </rPh>
    <phoneticPr fontId="14"/>
  </si>
  <si>
    <t>タスクテーブル</t>
    <phoneticPr fontId="14"/>
  </si>
  <si>
    <t>登録ボタン</t>
    <rPh sb="0" eb="2">
      <t>トウロク</t>
    </rPh>
    <phoneticPr fontId="14"/>
  </si>
  <si>
    <t>完了期限</t>
    <rPh sb="0" eb="2">
      <t>カンリョウ</t>
    </rPh>
    <rPh sb="2" eb="4">
      <t>キゲン</t>
    </rPh>
    <phoneticPr fontId="14"/>
  </si>
  <si>
    <t>完了期限ラベル</t>
    <phoneticPr fontId="14"/>
  </si>
  <si>
    <t>完了日ラベル</t>
    <phoneticPr fontId="14"/>
  </si>
  <si>
    <t>完了させなければいけない日</t>
    <phoneticPr fontId="14"/>
  </si>
  <si>
    <t>完了させたい日</t>
    <phoneticPr fontId="14"/>
  </si>
  <si>
    <t>備考</t>
    <rPh sb="0" eb="2">
      <t>ビコウ</t>
    </rPh>
    <phoneticPr fontId="14"/>
  </si>
  <si>
    <t>10,11のいずれかを選択</t>
    <rPh sb="11" eb="13">
      <t>センタク</t>
    </rPh>
    <phoneticPr fontId="14"/>
  </si>
  <si>
    <t>△</t>
    <phoneticPr fontId="14"/>
  </si>
  <si>
    <t>タスク登録処理を行う</t>
    <rPh sb="3" eb="5">
      <t>トウロク</t>
    </rPh>
    <rPh sb="5" eb="7">
      <t>ショリ</t>
    </rPh>
    <rPh sb="8" eb="9">
      <t>オコナ</t>
    </rPh>
    <phoneticPr fontId="14"/>
  </si>
  <si>
    <t>対象ユーザー選択</t>
    <rPh sb="0" eb="2">
      <t>タイショウ</t>
    </rPh>
    <rPh sb="6" eb="8">
      <t>センタク</t>
    </rPh>
    <phoneticPr fontId="14"/>
  </si>
  <si>
    <t>対象ステータス選択</t>
    <rPh sb="0" eb="2">
      <t>タイショウ</t>
    </rPh>
    <rPh sb="7" eb="9">
      <t>センタク</t>
    </rPh>
    <phoneticPr fontId="14"/>
  </si>
  <si>
    <t>修正実行</t>
    <rPh sb="0" eb="2">
      <t>シュウセイ</t>
    </rPh>
    <rPh sb="2" eb="4">
      <t>ジッコウ</t>
    </rPh>
    <phoneticPr fontId="14"/>
  </si>
  <si>
    <t>ユーザー名ラベル</t>
    <rPh sb="4" eb="5">
      <t>メイ</t>
    </rPh>
    <phoneticPr fontId="14"/>
  </si>
  <si>
    <t>ステイタスラベル</t>
  </si>
  <si>
    <t>タスク検索ボタン</t>
    <rPh sb="3" eb="5">
      <t>ケンサク</t>
    </rPh>
    <phoneticPr fontId="14"/>
  </si>
  <si>
    <t>変更完了ラベル</t>
    <rPh sb="0" eb="2">
      <t>ヘンコウ</t>
    </rPh>
    <rPh sb="2" eb="4">
      <t>カンリョウ</t>
    </rPh>
    <phoneticPr fontId="14"/>
  </si>
  <si>
    <t>修正対象</t>
    <rPh sb="0" eb="2">
      <t>シュウセイ</t>
    </rPh>
    <rPh sb="2" eb="4">
      <t>タイショウ</t>
    </rPh>
    <phoneticPr fontId="14"/>
  </si>
  <si>
    <t>タスク項番</t>
    <rPh sb="3" eb="5">
      <t>コウバン</t>
    </rPh>
    <phoneticPr fontId="14"/>
  </si>
  <si>
    <t>タスク名</t>
    <rPh sb="3" eb="4">
      <t>メイ</t>
    </rPh>
    <phoneticPr fontId="14"/>
  </si>
  <si>
    <t>ステータス変更</t>
    <rPh sb="5" eb="7">
      <t>ヘンコウ</t>
    </rPh>
    <phoneticPr fontId="14"/>
  </si>
  <si>
    <t>変更完了</t>
    <rPh sb="0" eb="2">
      <t>ヘンコウ</t>
    </rPh>
    <rPh sb="2" eb="4">
      <t>カンリョウ</t>
    </rPh>
    <phoneticPr fontId="14"/>
  </si>
  <si>
    <t>次ページ移動</t>
    <rPh sb="0" eb="1">
      <t>ジ</t>
    </rPh>
    <rPh sb="4" eb="6">
      <t>イドウ</t>
    </rPh>
    <phoneticPr fontId="14"/>
  </si>
  <si>
    <t>前ページ移動</t>
    <rPh sb="0" eb="1">
      <t>マエ</t>
    </rPh>
    <rPh sb="4" eb="6">
      <t>イドウ</t>
    </rPh>
    <phoneticPr fontId="14"/>
  </si>
  <si>
    <t>新パスワードラベル（確認用）</t>
    <rPh sb="0" eb="1">
      <t>シン</t>
    </rPh>
    <rPh sb="10" eb="13">
      <t>カクニンヨウ</t>
    </rPh>
    <phoneticPr fontId="14"/>
  </si>
  <si>
    <t>新パスワード（確認用）</t>
    <phoneticPr fontId="14"/>
  </si>
  <si>
    <t>新しいパスワード（10と一致しなければエラー）</t>
    <rPh sb="0" eb="1">
      <t>アタラ</t>
    </rPh>
    <rPh sb="12" eb="14">
      <t>イッチ</t>
    </rPh>
    <phoneticPr fontId="14"/>
  </si>
  <si>
    <t>一括削除選択ボタン</t>
    <rPh sb="0" eb="2">
      <t>イッカツ</t>
    </rPh>
    <rPh sb="2" eb="4">
      <t>サクジョ</t>
    </rPh>
    <rPh sb="4" eb="6">
      <t>センタク</t>
    </rPh>
    <phoneticPr fontId="14"/>
  </si>
  <si>
    <t>削除実行ボタン</t>
    <rPh sb="0" eb="2">
      <t>サクジョ</t>
    </rPh>
    <rPh sb="2" eb="4">
      <t>ジッコウ</t>
    </rPh>
    <phoneticPr fontId="14"/>
  </si>
  <si>
    <t>削除完了ラベル</t>
    <rPh sb="0" eb="2">
      <t>サクジョ</t>
    </rPh>
    <rPh sb="2" eb="4">
      <t>カンリョウ</t>
    </rPh>
    <phoneticPr fontId="14"/>
  </si>
  <si>
    <t>ステータス</t>
    <phoneticPr fontId="14"/>
  </si>
  <si>
    <t>完了させたい日</t>
  </si>
  <si>
    <t>完了させなければいけない日</t>
  </si>
  <si>
    <t>いずれかを選択</t>
    <rPh sb="5" eb="7">
      <t>センタク</t>
    </rPh>
    <phoneticPr fontId="14"/>
  </si>
  <si>
    <t>１つ以上を選択</t>
    <rPh sb="2" eb="4">
      <t>イジョウ</t>
    </rPh>
    <rPh sb="5" eb="7">
      <t>センタク</t>
    </rPh>
    <phoneticPr fontId="14"/>
  </si>
  <si>
    <t>ログイン</t>
    <phoneticPr fontId="14"/>
  </si>
  <si>
    <t>DSP202008-023</t>
    <phoneticPr fontId="14"/>
  </si>
  <si>
    <t>タスク登録</t>
    <phoneticPr fontId="14"/>
  </si>
  <si>
    <t>ToDoリストのタスクを登録する</t>
    <rPh sb="12" eb="14">
      <t>トウロク</t>
    </rPh>
    <phoneticPr fontId="14"/>
  </si>
  <si>
    <t>ToDoリストのタスクを修正する</t>
    <rPh sb="12" eb="14">
      <t>シュウセイ</t>
    </rPh>
    <phoneticPr fontId="14"/>
  </si>
  <si>
    <t>タスク修正</t>
    <phoneticPr fontId="14"/>
  </si>
  <si>
    <t>ToDoリストのタスクを修正する</t>
    <phoneticPr fontId="14"/>
  </si>
  <si>
    <t>DSP202008-022</t>
    <phoneticPr fontId="14"/>
  </si>
  <si>
    <t>DSP202008-011</t>
    <phoneticPr fontId="14"/>
  </si>
  <si>
    <t>DSP202008-021</t>
    <phoneticPr fontId="14"/>
  </si>
  <si>
    <t>ユーザー登録</t>
    <rPh sb="4" eb="6">
      <t>トウロク</t>
    </rPh>
    <phoneticPr fontId="14"/>
  </si>
  <si>
    <t>DSP202008U-011</t>
    <phoneticPr fontId="14"/>
  </si>
  <si>
    <t>ユーザー名ラベル</t>
    <rPh sb="4" eb="5">
      <t>ナ</t>
    </rPh>
    <phoneticPr fontId="14"/>
  </si>
  <si>
    <t>ユーザー名</t>
    <rPh sb="4" eb="5">
      <t>ナ</t>
    </rPh>
    <phoneticPr fontId="14"/>
  </si>
  <si>
    <t>ユーザー番号</t>
    <rPh sb="4" eb="6">
      <t>バンゴウ</t>
    </rPh>
    <phoneticPr fontId="14"/>
  </si>
  <si>
    <t>ユーザー番号ラベル</t>
    <rPh sb="4" eb="6">
      <t>バンゴウ</t>
    </rPh>
    <phoneticPr fontId="14"/>
  </si>
  <si>
    <t>確認用パスワードラベル</t>
    <rPh sb="0" eb="3">
      <t>カクニンヨウ</t>
    </rPh>
    <phoneticPr fontId="14"/>
  </si>
  <si>
    <t>確認用パスワード</t>
    <rPh sb="0" eb="3">
      <t>カクニンヨウ</t>
    </rPh>
    <phoneticPr fontId="14"/>
  </si>
  <si>
    <t>△</t>
    <phoneticPr fontId="14"/>
  </si>
  <si>
    <t>ユーザー変更</t>
    <phoneticPr fontId="14"/>
  </si>
  <si>
    <t>修正完了ラベル</t>
    <rPh sb="0" eb="2">
      <t>シュウセイ</t>
    </rPh>
    <rPh sb="2" eb="4">
      <t>カンリョウ</t>
    </rPh>
    <phoneticPr fontId="14"/>
  </si>
  <si>
    <t>項番</t>
    <rPh sb="0" eb="2">
      <t>コウバン</t>
    </rPh>
    <phoneticPr fontId="14"/>
  </si>
  <si>
    <t>修正選択ボタン</t>
    <rPh sb="0" eb="2">
      <t>シュウセイ</t>
    </rPh>
    <rPh sb="2" eb="4">
      <t>センタク</t>
    </rPh>
    <phoneticPr fontId="14"/>
  </si>
  <si>
    <t>旧パスワード</t>
    <rPh sb="0" eb="1">
      <t>キュウ</t>
    </rPh>
    <phoneticPr fontId="14"/>
  </si>
  <si>
    <t>新パスワード</t>
    <rPh sb="0" eb="1">
      <t>シン</t>
    </rPh>
    <phoneticPr fontId="14"/>
  </si>
  <si>
    <t>修正完了</t>
    <rPh sb="0" eb="2">
      <t>シュウセイ</t>
    </rPh>
    <rPh sb="2" eb="4">
      <t>カンリョウ</t>
    </rPh>
    <phoneticPr fontId="14"/>
  </si>
  <si>
    <t>更新ボタン</t>
    <rPh sb="0" eb="2">
      <t>コウシン</t>
    </rPh>
    <phoneticPr fontId="14"/>
  </si>
  <si>
    <t>修正された場合”OK”</t>
    <rPh sb="0" eb="2">
      <t>シュウセイ</t>
    </rPh>
    <rPh sb="5" eb="7">
      <t>バアイ</t>
    </rPh>
    <phoneticPr fontId="14"/>
  </si>
  <si>
    <t>ユーザー登録、変更、削除処理を選択する。（管理者のみ使用）</t>
    <rPh sb="4" eb="6">
      <t>トウロク</t>
    </rPh>
    <rPh sb="7" eb="9">
      <t>ヘンコウ</t>
    </rPh>
    <rPh sb="10" eb="12">
      <t>サクジョ</t>
    </rPh>
    <rPh sb="12" eb="14">
      <t>ショリ</t>
    </rPh>
    <rPh sb="15" eb="17">
      <t>センタク</t>
    </rPh>
    <rPh sb="21" eb="24">
      <t>カンリシャ</t>
    </rPh>
    <rPh sb="26" eb="28">
      <t>シヨウ</t>
    </rPh>
    <phoneticPr fontId="14"/>
  </si>
  <si>
    <t>ユーザーの情報を登録する。（管理者のみ使用）</t>
    <rPh sb="5" eb="7">
      <t>ジョウホウ</t>
    </rPh>
    <rPh sb="8" eb="10">
      <t>トウロク</t>
    </rPh>
    <phoneticPr fontId="14"/>
  </si>
  <si>
    <t>ユーザーの情報を変更する。（管理者のみ使用）</t>
    <rPh sb="5" eb="7">
      <t>ジョウホウ</t>
    </rPh>
    <phoneticPr fontId="14"/>
  </si>
  <si>
    <t>ユーザーの情報を削除する。（管理者のみ使用）</t>
    <rPh sb="5" eb="7">
      <t>ジョウホウ</t>
    </rPh>
    <rPh sb="8" eb="10">
      <t>サクジョ</t>
    </rPh>
    <phoneticPr fontId="14"/>
  </si>
  <si>
    <t>DSP202008U-013</t>
    <phoneticPr fontId="14"/>
  </si>
  <si>
    <t>DSP202008U-012</t>
    <phoneticPr fontId="14"/>
  </si>
  <si>
    <t>ユーザー削除</t>
    <rPh sb="4" eb="6">
      <t>サクジョ</t>
    </rPh>
    <phoneticPr fontId="14"/>
  </si>
  <si>
    <t>削除ボタン</t>
    <rPh sb="0" eb="2">
      <t>サクジョ</t>
    </rPh>
    <phoneticPr fontId="14"/>
  </si>
  <si>
    <t>削除完了</t>
    <rPh sb="0" eb="2">
      <t>サクジョ</t>
    </rPh>
    <rPh sb="2" eb="4">
      <t>カンリョウ</t>
    </rPh>
    <phoneticPr fontId="14"/>
  </si>
  <si>
    <t>削除選択ボタン</t>
    <rPh sb="0" eb="2">
      <t>サクジョ</t>
    </rPh>
    <rPh sb="2" eb="4">
      <t>センタク</t>
    </rPh>
    <phoneticPr fontId="14"/>
  </si>
  <si>
    <t>削除された場合”OK”</t>
    <rPh sb="0" eb="2">
      <t>サクジョ</t>
    </rPh>
    <rPh sb="5" eb="7">
      <t>バアイ</t>
    </rPh>
    <phoneticPr fontId="14"/>
  </si>
  <si>
    <t>修正対象のユーザーを選択</t>
    <rPh sb="0" eb="2">
      <t>シュウセイ</t>
    </rPh>
    <rPh sb="2" eb="4">
      <t>タイショウ</t>
    </rPh>
    <rPh sb="10" eb="12">
      <t>センタク</t>
    </rPh>
    <phoneticPr fontId="14"/>
  </si>
  <si>
    <t>削除対象のユーザーを選択</t>
    <rPh sb="0" eb="2">
      <t>サクジョ</t>
    </rPh>
    <phoneticPr fontId="1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</si>
</sst>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.0"/>
  </numFmts>
  <fonts count="26">
    <font>
      <sz val="11"/>
      <color rgb="FF000000"/>
      <name val="Yu gothic"/>
    </font>
    <font>
      <sz val="11"/>
      <color theme="1"/>
      <name val="ＭＳ Ｐゴシック"/>
      <family val="2"/>
      <charset val="128"/>
      <scheme val="minor"/>
    </font>
    <font>
      <b/>
      <sz val="10"/>
      <color rgb="FF000000"/>
      <name val="Yu gothic"/>
      <family val="3"/>
      <charset val="128"/>
    </font>
    <font>
      <b/>
      <sz val="11"/>
      <color rgb="FF000000"/>
      <name val="Yu gothic"/>
      <family val="3"/>
      <charset val="128"/>
    </font>
    <font>
      <sz val="10"/>
      <color rgb="FF000000"/>
      <name val="Yu gothic"/>
      <family val="3"/>
      <charset val="128"/>
    </font>
    <font>
      <sz val="28"/>
      <color rgb="FF000000"/>
      <name val="Yu gothic"/>
      <family val="3"/>
      <charset val="128"/>
    </font>
    <font>
      <sz val="60"/>
      <color rgb="FF000000"/>
      <name val="Yu gothic"/>
      <family val="3"/>
      <charset val="128"/>
    </font>
    <font>
      <b/>
      <sz val="14"/>
      <color rgb="FF000000"/>
      <name val="Yu gothic"/>
      <family val="3"/>
      <charset val="128"/>
    </font>
    <font>
      <sz val="9"/>
      <color rgb="FF000000"/>
      <name val="Yu gothic"/>
      <family val="3"/>
      <charset val="128"/>
    </font>
    <font>
      <sz val="11"/>
      <name val="Yu gothic"/>
      <family val="3"/>
      <charset val="128"/>
    </font>
    <font>
      <sz val="10"/>
      <name val="Yu gothic ui"/>
      <family val="3"/>
      <charset val="128"/>
    </font>
    <font>
      <sz val="11"/>
      <name val="Yu gothic ui"/>
      <family val="3"/>
      <charset val="128"/>
    </font>
    <font>
      <sz val="9"/>
      <name val="Yu gothic ui"/>
      <family val="3"/>
      <charset val="128"/>
    </font>
    <font>
      <sz val="11"/>
      <color rgb="FF000000"/>
      <name val="Yu Gothic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Yu gothic"/>
      <family val="3"/>
      <charset val="128"/>
    </font>
    <font>
      <b/>
      <sz val="10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14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4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</borders>
  <cellStyleXfs count="5">
    <xf numFmtId="0" fontId="0" fillId="0" borderId="0"/>
    <xf numFmtId="0" fontId="13" fillId="0" borderId="16"/>
    <xf numFmtId="0" fontId="1" fillId="0" borderId="16">
      <alignment vertical="center"/>
    </xf>
    <xf numFmtId="0" fontId="20" fillId="0" borderId="16"/>
    <xf numFmtId="0" fontId="22" fillId="0" borderId="16"/>
  </cellStyleXfs>
  <cellXfs count="278">
    <xf numFmtId="0" fontId="0" fillId="0" borderId="0" xfId="0" applyFont="1" applyAlignment="1"/>
    <xf numFmtId="0" fontId="13" fillId="0" borderId="16" xfId="1" applyFont="1" applyAlignment="1"/>
    <xf numFmtId="0" fontId="2" fillId="2" borderId="30" xfId="1" applyFont="1" applyFill="1" applyBorder="1" applyAlignment="1">
      <alignment horizontal="center" vertical="center"/>
    </xf>
    <xf numFmtId="0" fontId="13" fillId="0" borderId="1" xfId="1" applyFont="1" applyBorder="1" applyAlignment="1">
      <alignment vertical="center"/>
    </xf>
    <xf numFmtId="0" fontId="13" fillId="0" borderId="6" xfId="1" applyFont="1" applyBorder="1" applyAlignment="1">
      <alignment vertical="center"/>
    </xf>
    <xf numFmtId="0" fontId="13" fillId="0" borderId="6" xfId="1" applyFont="1" applyBorder="1" applyAlignment="1">
      <alignment vertical="center" wrapText="1"/>
    </xf>
    <xf numFmtId="0" fontId="3" fillId="2" borderId="30" xfId="1" applyFont="1" applyFill="1" applyBorder="1" applyAlignment="1">
      <alignment horizontal="center" vertical="center"/>
    </xf>
    <xf numFmtId="14" fontId="13" fillId="0" borderId="1" xfId="1" applyNumberFormat="1" applyFont="1" applyBorder="1" applyAlignment="1">
      <alignment horizontal="center" vertical="center"/>
    </xf>
    <xf numFmtId="0" fontId="13" fillId="0" borderId="30" xfId="1" applyFont="1" applyBorder="1" applyAlignment="1">
      <alignment horizontal="center" vertical="center"/>
    </xf>
    <xf numFmtId="0" fontId="13" fillId="0" borderId="10" xfId="1" applyFont="1" applyBorder="1" applyAlignment="1">
      <alignment vertical="center"/>
    </xf>
    <xf numFmtId="0" fontId="2" fillId="2" borderId="31" xfId="1" applyFont="1" applyFill="1" applyBorder="1" applyAlignment="1">
      <alignment horizontal="center" vertical="center"/>
    </xf>
    <xf numFmtId="0" fontId="13" fillId="0" borderId="32" xfId="1" applyFont="1" applyBorder="1" applyAlignment="1">
      <alignment vertical="center"/>
    </xf>
    <xf numFmtId="0" fontId="13" fillId="0" borderId="32" xfId="1" applyFont="1" applyBorder="1" applyAlignment="1">
      <alignment vertical="center" wrapText="1"/>
    </xf>
    <xf numFmtId="0" fontId="3" fillId="2" borderId="31" xfId="1" applyFont="1" applyFill="1" applyBorder="1" applyAlignment="1">
      <alignment horizontal="center" vertical="center"/>
    </xf>
    <xf numFmtId="14" fontId="13" fillId="0" borderId="33" xfId="1" applyNumberFormat="1" applyFont="1" applyBorder="1" applyAlignment="1">
      <alignment horizontal="center" vertical="center"/>
    </xf>
    <xf numFmtId="0" fontId="13" fillId="0" borderId="31" xfId="1" applyFont="1" applyBorder="1" applyAlignment="1">
      <alignment horizontal="center" vertical="center"/>
    </xf>
    <xf numFmtId="0" fontId="13" fillId="0" borderId="16" xfId="1" applyFont="1" applyAlignment="1">
      <alignment vertical="center"/>
    </xf>
    <xf numFmtId="0" fontId="2" fillId="0" borderId="10" xfId="1" applyFont="1" applyBorder="1" applyAlignment="1">
      <alignment horizontal="center" vertical="center"/>
    </xf>
    <xf numFmtId="0" fontId="13" fillId="0" borderId="10" xfId="1" applyFont="1" applyBorder="1" applyAlignment="1">
      <alignment vertical="center" wrapText="1"/>
    </xf>
    <xf numFmtId="0" fontId="3" fillId="0" borderId="10" xfId="1" applyFont="1" applyBorder="1" applyAlignment="1">
      <alignment horizontal="center" vertical="center"/>
    </xf>
    <xf numFmtId="14" fontId="13" fillId="0" borderId="10" xfId="1" applyNumberFormat="1" applyFont="1" applyBorder="1" applyAlignment="1">
      <alignment horizontal="center" vertical="center"/>
    </xf>
    <xf numFmtId="0" fontId="13" fillId="0" borderId="10" xfId="1" applyFont="1" applyBorder="1" applyAlignment="1">
      <alignment horizontal="center" vertical="center"/>
    </xf>
    <xf numFmtId="176" fontId="4" fillId="0" borderId="16" xfId="1" applyNumberFormat="1" applyFont="1" applyAlignment="1">
      <alignment horizontal="center" vertical="center"/>
    </xf>
    <xf numFmtId="14" fontId="4" fillId="0" borderId="16" xfId="1" applyNumberFormat="1" applyFont="1" applyAlignment="1">
      <alignment horizontal="center" vertical="center"/>
    </xf>
    <xf numFmtId="0" fontId="4" fillId="0" borderId="16" xfId="1" applyFont="1" applyAlignment="1">
      <alignment horizontal="center" vertical="center"/>
    </xf>
    <xf numFmtId="0" fontId="13" fillId="0" borderId="16" xfId="1" applyFont="1" applyAlignment="1">
      <alignment horizontal="center" vertical="center"/>
    </xf>
    <xf numFmtId="0" fontId="13" fillId="0" borderId="16" xfId="1" applyFont="1" applyAlignment="1">
      <alignment horizontal="left" vertical="center"/>
    </xf>
    <xf numFmtId="176" fontId="13" fillId="0" borderId="16" xfId="1" applyNumberFormat="1" applyFont="1" applyAlignment="1">
      <alignment horizontal="center" vertical="center"/>
    </xf>
    <xf numFmtId="14" fontId="13" fillId="0" borderId="16" xfId="1" applyNumberFormat="1" applyFont="1" applyAlignment="1">
      <alignment horizontal="center" vertical="center"/>
    </xf>
    <xf numFmtId="0" fontId="13" fillId="0" borderId="15" xfId="1" applyFont="1" applyBorder="1" applyAlignment="1">
      <alignment horizontal="center" vertical="center"/>
    </xf>
    <xf numFmtId="0" fontId="2" fillId="0" borderId="10" xfId="1" applyFont="1" applyBorder="1" applyAlignment="1">
      <alignment horizontal="left" vertical="center"/>
    </xf>
    <xf numFmtId="0" fontId="13" fillId="2" borderId="2" xfId="1" applyFont="1" applyFill="1" applyBorder="1" applyAlignment="1">
      <alignment horizontal="center"/>
    </xf>
    <xf numFmtId="0" fontId="13" fillId="0" borderId="2" xfId="1" applyFont="1" applyBorder="1" applyAlignment="1">
      <alignment horizontal="left" vertical="center"/>
    </xf>
    <xf numFmtId="0" fontId="13" fillId="0" borderId="2" xfId="1" applyFont="1" applyBorder="1" applyAlignment="1">
      <alignment vertical="center"/>
    </xf>
    <xf numFmtId="0" fontId="13" fillId="0" borderId="2" xfId="1" applyFont="1" applyBorder="1" applyAlignment="1">
      <alignment horizontal="center" vertical="center"/>
    </xf>
    <xf numFmtId="0" fontId="13" fillId="0" borderId="2" xfId="1" applyFont="1" applyBorder="1" applyAlignment="1">
      <alignment horizontal="left" vertical="top"/>
    </xf>
    <xf numFmtId="0" fontId="15" fillId="0" borderId="16" xfId="1" applyFont="1"/>
    <xf numFmtId="0" fontId="13" fillId="0" borderId="2" xfId="1" applyFont="1" applyBorder="1"/>
    <xf numFmtId="0" fontId="13" fillId="2" borderId="2" xfId="1" applyFont="1" applyFill="1" applyBorder="1"/>
    <xf numFmtId="0" fontId="13" fillId="2" borderId="2" xfId="1" applyFont="1" applyFill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13" fillId="0" borderId="7" xfId="1" applyFont="1" applyBorder="1" applyAlignment="1">
      <alignment vertical="center"/>
    </xf>
    <xf numFmtId="0" fontId="13" fillId="0" borderId="7" xfId="1" applyFont="1" applyBorder="1" applyAlignment="1">
      <alignment vertical="center" wrapText="1"/>
    </xf>
    <xf numFmtId="0" fontId="3" fillId="0" borderId="7" xfId="1" applyFont="1" applyBorder="1" applyAlignment="1">
      <alignment horizontal="center" vertical="center"/>
    </xf>
    <xf numFmtId="14" fontId="13" fillId="0" borderId="7" xfId="1" applyNumberFormat="1" applyFont="1" applyBorder="1" applyAlignment="1">
      <alignment horizontal="center" vertical="center"/>
    </xf>
    <xf numFmtId="0" fontId="13" fillId="0" borderId="7" xfId="1" applyFont="1" applyBorder="1" applyAlignment="1">
      <alignment horizontal="center" vertical="center"/>
    </xf>
    <xf numFmtId="0" fontId="3" fillId="2" borderId="34" xfId="1" applyFont="1" applyFill="1" applyBorder="1" applyAlignment="1">
      <alignment horizontal="center" vertical="center"/>
    </xf>
    <xf numFmtId="0" fontId="3" fillId="2" borderId="35" xfId="1" applyFont="1" applyFill="1" applyBorder="1" applyAlignment="1">
      <alignment horizontal="center" vertical="center"/>
    </xf>
    <xf numFmtId="176" fontId="4" fillId="0" borderId="12" xfId="1" applyNumberFormat="1" applyFont="1" applyBorder="1" applyAlignment="1">
      <alignment horizontal="center" vertical="center"/>
    </xf>
    <xf numFmtId="14" fontId="4" fillId="0" borderId="36" xfId="1" applyNumberFormat="1" applyFont="1" applyBorder="1" applyAlignment="1">
      <alignment horizontal="center" vertical="center"/>
    </xf>
    <xf numFmtId="0" fontId="4" fillId="0" borderId="35" xfId="1" applyFont="1" applyBorder="1" applyAlignment="1">
      <alignment horizontal="center" vertical="center"/>
    </xf>
    <xf numFmtId="0" fontId="13" fillId="0" borderId="35" xfId="1" applyFont="1" applyBorder="1" applyAlignment="1">
      <alignment horizontal="center" vertical="center"/>
    </xf>
    <xf numFmtId="176" fontId="4" fillId="0" borderId="38" xfId="1" applyNumberFormat="1" applyFont="1" applyBorder="1" applyAlignment="1">
      <alignment horizontal="center" vertical="center"/>
    </xf>
    <xf numFmtId="14" fontId="4" fillId="0" borderId="35" xfId="1" applyNumberFormat="1" applyFont="1" applyBorder="1" applyAlignment="1">
      <alignment horizontal="center" vertical="center"/>
    </xf>
    <xf numFmtId="0" fontId="13" fillId="0" borderId="35" xfId="1" applyFont="1" applyBorder="1" applyAlignment="1">
      <alignment horizontal="left" vertical="center"/>
    </xf>
    <xf numFmtId="176" fontId="13" fillId="0" borderId="12" xfId="1" applyNumberFormat="1" applyFont="1" applyBorder="1" applyAlignment="1">
      <alignment horizontal="center" vertical="center"/>
    </xf>
    <xf numFmtId="14" fontId="13" fillId="0" borderId="35" xfId="1" applyNumberFormat="1" applyFont="1" applyBorder="1" applyAlignment="1">
      <alignment horizontal="center" vertical="center"/>
    </xf>
    <xf numFmtId="14" fontId="13" fillId="0" borderId="36" xfId="1" applyNumberFormat="1" applyFont="1" applyBorder="1" applyAlignment="1">
      <alignment horizontal="center" vertical="center"/>
    </xf>
    <xf numFmtId="0" fontId="13" fillId="0" borderId="36" xfId="1" applyFont="1" applyBorder="1" applyAlignment="1">
      <alignment horizontal="center" vertical="center"/>
    </xf>
    <xf numFmtId="0" fontId="13" fillId="0" borderId="36" xfId="1" applyFont="1" applyBorder="1" applyAlignment="1">
      <alignment horizontal="left" vertical="center"/>
    </xf>
    <xf numFmtId="0" fontId="13" fillId="0" borderId="37" xfId="1" applyFont="1" applyBorder="1" applyAlignment="1">
      <alignment horizontal="left" vertical="center"/>
    </xf>
    <xf numFmtId="0" fontId="13" fillId="0" borderId="14" xfId="1" applyFont="1" applyBorder="1" applyAlignment="1">
      <alignment horizontal="left" vertical="center"/>
    </xf>
    <xf numFmtId="176" fontId="4" fillId="2" borderId="2" xfId="1" applyNumberFormat="1" applyFont="1" applyFill="1" applyBorder="1" applyAlignment="1">
      <alignment horizontal="center" vertical="center"/>
    </xf>
    <xf numFmtId="0" fontId="13" fillId="0" borderId="2" xfId="1" applyFont="1" applyBorder="1" applyAlignment="1">
      <alignment horizontal="left" vertical="center" wrapText="1"/>
    </xf>
    <xf numFmtId="0" fontId="13" fillId="0" borderId="16" xfId="1" applyFont="1" applyAlignment="1"/>
    <xf numFmtId="0" fontId="2" fillId="0" borderId="16" xfId="1" applyFont="1" applyAlignment="1">
      <alignment horizontal="center" vertical="center"/>
    </xf>
    <xf numFmtId="0" fontId="13" fillId="0" borderId="16" xfId="1" applyAlignment="1">
      <alignment vertical="center"/>
    </xf>
    <xf numFmtId="0" fontId="13" fillId="0" borderId="16" xfId="1" applyAlignment="1">
      <alignment vertical="center" wrapText="1"/>
    </xf>
    <xf numFmtId="0" fontId="3" fillId="0" borderId="16" xfId="1" applyFont="1" applyAlignment="1">
      <alignment horizontal="center" vertical="center"/>
    </xf>
    <xf numFmtId="14" fontId="13" fillId="0" borderId="16" xfId="1" applyNumberFormat="1" applyAlignment="1">
      <alignment horizontal="center" vertical="center"/>
    </xf>
    <xf numFmtId="0" fontId="13" fillId="0" borderId="16" xfId="1" applyAlignment="1">
      <alignment horizontal="center" vertical="center"/>
    </xf>
    <xf numFmtId="0" fontId="13" fillId="0" borderId="16" xfId="1"/>
    <xf numFmtId="0" fontId="3" fillId="0" borderId="16" xfId="1" applyFont="1" applyAlignment="1">
      <alignment vertical="center"/>
    </xf>
    <xf numFmtId="0" fontId="13" fillId="0" borderId="16" xfId="1" applyAlignment="1">
      <alignment horizontal="left" vertical="center"/>
    </xf>
    <xf numFmtId="176" fontId="4" fillId="0" borderId="16" xfId="1" applyNumberFormat="1" applyFont="1" applyAlignment="1">
      <alignment vertical="center"/>
    </xf>
    <xf numFmtId="0" fontId="5" fillId="0" borderId="16" xfId="1" applyFont="1" applyAlignment="1">
      <alignment horizontal="center" vertical="center"/>
    </xf>
    <xf numFmtId="176" fontId="13" fillId="0" borderId="16" xfId="1" applyNumberFormat="1" applyAlignment="1">
      <alignment horizontal="center" vertical="center"/>
    </xf>
    <xf numFmtId="0" fontId="6" fillId="0" borderId="16" xfId="1" applyFont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13" fillId="0" borderId="3" xfId="1" applyBorder="1" applyAlignment="1">
      <alignment vertical="center"/>
    </xf>
    <xf numFmtId="0" fontId="13" fillId="0" borderId="4" xfId="1" applyBorder="1" applyAlignment="1">
      <alignment vertical="center"/>
    </xf>
    <xf numFmtId="0" fontId="13" fillId="0" borderId="5" xfId="1" applyBorder="1" applyAlignment="1">
      <alignment vertical="center"/>
    </xf>
    <xf numFmtId="14" fontId="8" fillId="0" borderId="2" xfId="1" applyNumberFormat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14" fontId="18" fillId="5" borderId="42" xfId="2" applyNumberFormat="1" applyFont="1" applyFill="1" applyBorder="1" applyAlignment="1">
      <alignment horizontal="left" vertical="center"/>
    </xf>
    <xf numFmtId="0" fontId="19" fillId="5" borderId="42" xfId="2" applyFont="1" applyFill="1" applyBorder="1" applyAlignment="1">
      <alignment horizontal="center" vertical="center"/>
    </xf>
    <xf numFmtId="0" fontId="18" fillId="5" borderId="42" xfId="2" applyFont="1" applyFill="1" applyBorder="1" applyAlignment="1">
      <alignment horizontal="center" vertical="center"/>
    </xf>
    <xf numFmtId="0" fontId="18" fillId="5" borderId="42" xfId="2" applyFont="1" applyFill="1" applyBorder="1">
      <alignment vertical="center"/>
    </xf>
    <xf numFmtId="0" fontId="18" fillId="5" borderId="43" xfId="2" applyFont="1" applyFill="1" applyBorder="1">
      <alignment vertical="center"/>
    </xf>
    <xf numFmtId="0" fontId="18" fillId="5" borderId="19" xfId="2" applyFont="1" applyFill="1" applyBorder="1">
      <alignment vertical="center"/>
    </xf>
    <xf numFmtId="14" fontId="18" fillId="5" borderId="24" xfId="2" applyNumberFormat="1" applyFont="1" applyFill="1" applyBorder="1" applyAlignment="1">
      <alignment horizontal="left" vertical="center"/>
    </xf>
    <xf numFmtId="0" fontId="19" fillId="5" borderId="24" xfId="2" applyFont="1" applyFill="1" applyBorder="1" applyAlignment="1">
      <alignment horizontal="center" vertical="center"/>
    </xf>
    <xf numFmtId="0" fontId="18" fillId="5" borderId="24" xfId="2" applyFont="1" applyFill="1" applyBorder="1" applyAlignment="1">
      <alignment horizontal="center" vertical="center"/>
    </xf>
    <xf numFmtId="0" fontId="18" fillId="5" borderId="24" xfId="2" applyFont="1" applyFill="1" applyBorder="1">
      <alignment vertical="center"/>
    </xf>
    <xf numFmtId="0" fontId="18" fillId="5" borderId="16" xfId="2" applyFont="1" applyFill="1">
      <alignment vertical="center"/>
    </xf>
    <xf numFmtId="0" fontId="12" fillId="5" borderId="16" xfId="3" applyFont="1" applyFill="1"/>
    <xf numFmtId="0" fontId="12" fillId="4" borderId="19" xfId="3" applyFont="1" applyFill="1" applyBorder="1" applyAlignment="1">
      <alignment horizontal="center" vertical="center"/>
    </xf>
    <xf numFmtId="0" fontId="12" fillId="4" borderId="19" xfId="3" applyFont="1" applyFill="1" applyBorder="1" applyAlignment="1">
      <alignment vertical="center"/>
    </xf>
    <xf numFmtId="0" fontId="12" fillId="4" borderId="20" xfId="3" applyFont="1" applyFill="1" applyBorder="1" applyAlignment="1">
      <alignment vertical="center"/>
    </xf>
    <xf numFmtId="0" fontId="12" fillId="0" borderId="18" xfId="4" applyFont="1" applyBorder="1" applyAlignment="1">
      <alignment vertical="center"/>
    </xf>
    <xf numFmtId="0" fontId="12" fillId="0" borderId="19" xfId="4" applyFont="1" applyBorder="1" applyAlignment="1">
      <alignment vertical="center"/>
    </xf>
    <xf numFmtId="0" fontId="12" fillId="0" borderId="20" xfId="4" applyFont="1" applyBorder="1" applyAlignment="1">
      <alignment vertical="center"/>
    </xf>
    <xf numFmtId="0" fontId="12" fillId="5" borderId="16" xfId="3" applyFont="1" applyFill="1" applyAlignment="1">
      <alignment horizontal="left" vertical="center"/>
    </xf>
    <xf numFmtId="0" fontId="12" fillId="0" borderId="21" xfId="4" applyFont="1" applyBorder="1" applyAlignment="1">
      <alignment vertical="center"/>
    </xf>
    <xf numFmtId="0" fontId="12" fillId="0" borderId="16" xfId="4" applyFont="1" applyAlignment="1">
      <alignment vertical="center"/>
    </xf>
    <xf numFmtId="0" fontId="12" fillId="0" borderId="22" xfId="4" applyFont="1" applyBorder="1" applyAlignment="1">
      <alignment vertical="center"/>
    </xf>
    <xf numFmtId="0" fontId="12" fillId="0" borderId="23" xfId="4" applyFont="1" applyBorder="1" applyAlignment="1">
      <alignment vertical="center"/>
    </xf>
    <xf numFmtId="0" fontId="12" fillId="0" borderId="24" xfId="4" applyFont="1" applyBorder="1" applyAlignment="1">
      <alignment vertical="center"/>
    </xf>
    <xf numFmtId="0" fontId="12" fillId="0" borderId="25" xfId="4" applyFont="1" applyBorder="1" applyAlignment="1">
      <alignment vertical="center"/>
    </xf>
    <xf numFmtId="0" fontId="12" fillId="4" borderId="24" xfId="4" applyFont="1" applyFill="1" applyBorder="1"/>
    <xf numFmtId="0" fontId="12" fillId="4" borderId="25" xfId="4" applyFont="1" applyFill="1" applyBorder="1"/>
    <xf numFmtId="0" fontId="12" fillId="6" borderId="27" xfId="4" applyFont="1" applyFill="1" applyBorder="1" applyAlignment="1">
      <alignment horizontal="center" vertical="center"/>
    </xf>
    <xf numFmtId="0" fontId="12" fillId="6" borderId="28" xfId="4" applyFont="1" applyFill="1" applyBorder="1" applyAlignment="1">
      <alignment horizontal="center" vertical="center"/>
    </xf>
    <xf numFmtId="0" fontId="12" fillId="6" borderId="28" xfId="4" applyFont="1" applyFill="1" applyBorder="1" applyAlignment="1">
      <alignment vertical="center"/>
    </xf>
    <xf numFmtId="0" fontId="12" fillId="6" borderId="28" xfId="4" applyFont="1" applyFill="1" applyBorder="1" applyAlignment="1">
      <alignment vertical="center" wrapText="1"/>
    </xf>
    <xf numFmtId="0" fontId="12" fillId="6" borderId="29" xfId="4" applyFont="1" applyFill="1" applyBorder="1" applyAlignment="1">
      <alignment vertical="center"/>
    </xf>
    <xf numFmtId="0" fontId="12" fillId="4" borderId="28" xfId="4" applyFont="1" applyFill="1" applyBorder="1"/>
    <xf numFmtId="0" fontId="12" fillId="4" borderId="29" xfId="4" applyFont="1" applyFill="1" applyBorder="1"/>
    <xf numFmtId="0" fontId="12" fillId="4" borderId="28" xfId="3" applyFont="1" applyFill="1" applyBorder="1"/>
    <xf numFmtId="0" fontId="12" fillId="4" borderId="29" xfId="3" applyFont="1" applyFill="1" applyBorder="1"/>
    <xf numFmtId="0" fontId="12" fillId="6" borderId="21" xfId="3" applyFont="1" applyFill="1" applyBorder="1"/>
    <xf numFmtId="0" fontId="12" fillId="6" borderId="16" xfId="3" applyFont="1" applyFill="1"/>
    <xf numFmtId="0" fontId="12" fillId="6" borderId="22" xfId="3" applyFont="1" applyFill="1" applyBorder="1"/>
    <xf numFmtId="0" fontId="12" fillId="6" borderId="23" xfId="3" applyFont="1" applyFill="1" applyBorder="1"/>
    <xf numFmtId="0" fontId="12" fillId="6" borderId="24" xfId="3" applyFont="1" applyFill="1" applyBorder="1"/>
    <xf numFmtId="0" fontId="12" fillId="6" borderId="25" xfId="3" applyFont="1" applyFill="1" applyBorder="1"/>
    <xf numFmtId="0" fontId="13" fillId="0" borderId="2" xfId="1" applyFont="1" applyBorder="1" applyAlignment="1">
      <alignment horizontal="left" vertical="top" wrapText="1"/>
    </xf>
    <xf numFmtId="0" fontId="12" fillId="6" borderId="27" xfId="4" applyFont="1" applyFill="1" applyBorder="1" applyAlignment="1">
      <alignment horizontal="center" vertical="center"/>
    </xf>
    <xf numFmtId="0" fontId="12" fillId="6" borderId="28" xfId="4" applyFont="1" applyFill="1" applyBorder="1" applyAlignment="1">
      <alignment horizontal="center" vertical="center"/>
    </xf>
    <xf numFmtId="0" fontId="13" fillId="0" borderId="16" xfId="1" applyFont="1" applyAlignment="1">
      <alignment horizontal="left" vertical="center"/>
    </xf>
    <xf numFmtId="0" fontId="13" fillId="0" borderId="16" xfId="1" applyFont="1" applyAlignment="1"/>
    <xf numFmtId="0" fontId="13" fillId="0" borderId="16" xfId="1" applyFont="1" applyAlignment="1">
      <alignment horizontal="center" vertical="center"/>
    </xf>
    <xf numFmtId="0" fontId="0" fillId="0" borderId="16" xfId="0" applyFill="1" applyBorder="1" applyAlignment="1">
      <alignment vertical="center"/>
    </xf>
    <xf numFmtId="0" fontId="23" fillId="0" borderId="16" xfId="0" applyFont="1" applyFill="1" applyBorder="1" applyAlignment="1">
      <alignment vertical="center"/>
    </xf>
    <xf numFmtId="0" fontId="12" fillId="0" borderId="16" xfId="3" applyFont="1" applyFill="1" applyBorder="1" applyAlignment="1">
      <alignment horizontal="left" vertical="center"/>
    </xf>
    <xf numFmtId="0" fontId="24" fillId="0" borderId="16" xfId="0" applyFont="1" applyFill="1" applyBorder="1" applyAlignment="1">
      <alignment vertical="center"/>
    </xf>
    <xf numFmtId="0" fontId="25" fillId="0" borderId="16" xfId="0" applyFont="1" applyFill="1" applyBorder="1" applyAlignment="1">
      <alignment vertical="center"/>
    </xf>
    <xf numFmtId="0" fontId="12" fillId="6" borderId="27" xfId="4" applyFont="1" applyFill="1" applyBorder="1" applyAlignment="1">
      <alignment horizontal="center" vertical="center"/>
    </xf>
    <xf numFmtId="0" fontId="12" fillId="6" borderId="28" xfId="4" applyFont="1" applyFill="1" applyBorder="1" applyAlignment="1">
      <alignment horizontal="center" vertical="center"/>
    </xf>
    <xf numFmtId="0" fontId="13" fillId="0" borderId="36" xfId="1" applyFont="1" applyBorder="1" applyAlignment="1">
      <alignment horizontal="left" vertical="center"/>
    </xf>
    <xf numFmtId="0" fontId="9" fillId="0" borderId="37" xfId="1" applyFont="1" applyBorder="1"/>
    <xf numFmtId="0" fontId="9" fillId="0" borderId="14" xfId="1" applyFont="1" applyBorder="1"/>
    <xf numFmtId="176" fontId="4" fillId="0" borderId="38" xfId="1" applyNumberFormat="1" applyFont="1" applyBorder="1" applyAlignment="1">
      <alignment horizontal="center" vertical="center"/>
    </xf>
    <xf numFmtId="0" fontId="9" fillId="0" borderId="39" xfId="1" applyFont="1" applyBorder="1"/>
    <xf numFmtId="0" fontId="9" fillId="0" borderId="40" xfId="1" applyFont="1" applyBorder="1"/>
    <xf numFmtId="0" fontId="3" fillId="2" borderId="36" xfId="1" applyFont="1" applyFill="1" applyBorder="1" applyAlignment="1">
      <alignment horizontal="center" vertical="center"/>
    </xf>
    <xf numFmtId="0" fontId="13" fillId="0" borderId="36" xfId="1" applyFont="1" applyBorder="1" applyAlignment="1">
      <alignment horizontal="center" vertical="center"/>
    </xf>
    <xf numFmtId="0" fontId="12" fillId="4" borderId="18" xfId="4" applyFont="1" applyFill="1" applyBorder="1" applyAlignment="1">
      <alignment horizontal="center" vertical="center"/>
    </xf>
    <xf numFmtId="0" fontId="12" fillId="4" borderId="19" xfId="4" applyFont="1" applyFill="1" applyBorder="1" applyAlignment="1">
      <alignment horizontal="center" vertical="center"/>
    </xf>
    <xf numFmtId="0" fontId="12" fillId="4" borderId="20" xfId="4" applyFont="1" applyFill="1" applyBorder="1" applyAlignment="1">
      <alignment horizontal="center" vertical="center"/>
    </xf>
    <xf numFmtId="0" fontId="16" fillId="4" borderId="41" xfId="2" applyFont="1" applyFill="1" applyBorder="1" applyAlignment="1">
      <alignment horizontal="center" vertical="center"/>
    </xf>
    <xf numFmtId="0" fontId="16" fillId="4" borderId="42" xfId="2" applyFont="1" applyFill="1" applyBorder="1" applyAlignment="1">
      <alignment horizontal="center" vertical="center"/>
    </xf>
    <xf numFmtId="0" fontId="16" fillId="4" borderId="43" xfId="2" applyFont="1" applyFill="1" applyBorder="1" applyAlignment="1">
      <alignment horizontal="center" vertical="center"/>
    </xf>
    <xf numFmtId="0" fontId="21" fillId="4" borderId="41" xfId="3" applyFont="1" applyFill="1" applyBorder="1" applyAlignment="1">
      <alignment horizontal="center" vertical="center"/>
    </xf>
    <xf numFmtId="0" fontId="21" fillId="4" borderId="42" xfId="3" applyFont="1" applyFill="1" applyBorder="1" applyAlignment="1">
      <alignment horizontal="center" vertical="center"/>
    </xf>
    <xf numFmtId="0" fontId="21" fillId="4" borderId="43" xfId="3" applyFont="1" applyFill="1" applyBorder="1" applyAlignment="1">
      <alignment horizontal="center" vertical="center"/>
    </xf>
    <xf numFmtId="14" fontId="21" fillId="0" borderId="41" xfId="3" applyNumberFormat="1" applyFont="1" applyBorder="1" applyAlignment="1">
      <alignment horizontal="center" vertical="center"/>
    </xf>
    <xf numFmtId="0" fontId="21" fillId="0" borderId="42" xfId="3" applyFont="1" applyBorder="1" applyAlignment="1">
      <alignment horizontal="center" vertical="center"/>
    </xf>
    <xf numFmtId="0" fontId="21" fillId="0" borderId="43" xfId="3" applyFont="1" applyBorder="1" applyAlignment="1">
      <alignment horizontal="center" vertical="center"/>
    </xf>
    <xf numFmtId="0" fontId="21" fillId="0" borderId="41" xfId="3" applyFont="1" applyBorder="1" applyAlignment="1">
      <alignment horizontal="center" vertical="center"/>
    </xf>
    <xf numFmtId="0" fontId="16" fillId="4" borderId="23" xfId="2" applyFont="1" applyFill="1" applyBorder="1" applyAlignment="1">
      <alignment horizontal="center" vertical="center"/>
    </xf>
    <xf numFmtId="0" fontId="16" fillId="4" borderId="24" xfId="2" applyFont="1" applyFill="1" applyBorder="1" applyAlignment="1">
      <alignment horizontal="center" vertical="center"/>
    </xf>
    <xf numFmtId="0" fontId="16" fillId="4" borderId="25" xfId="2" applyFont="1" applyFill="1" applyBorder="1" applyAlignment="1">
      <alignment horizontal="center" vertical="center"/>
    </xf>
    <xf numFmtId="0" fontId="21" fillId="4" borderId="23" xfId="3" applyFont="1" applyFill="1" applyBorder="1" applyAlignment="1">
      <alignment horizontal="center" vertical="center"/>
    </xf>
    <xf numFmtId="0" fontId="21" fillId="4" borderId="24" xfId="3" applyFont="1" applyFill="1" applyBorder="1" applyAlignment="1">
      <alignment horizontal="center" vertical="center"/>
    </xf>
    <xf numFmtId="0" fontId="21" fillId="4" borderId="25" xfId="3" applyFont="1" applyFill="1" applyBorder="1" applyAlignment="1">
      <alignment horizontal="center" vertical="center"/>
    </xf>
    <xf numFmtId="14" fontId="21" fillId="0" borderId="23" xfId="3" applyNumberFormat="1" applyFont="1" applyBorder="1" applyAlignment="1">
      <alignment horizontal="center" vertical="center"/>
    </xf>
    <xf numFmtId="0" fontId="21" fillId="0" borderId="24" xfId="3" applyFont="1" applyBorder="1" applyAlignment="1">
      <alignment horizontal="center" vertical="center"/>
    </xf>
    <xf numFmtId="0" fontId="21" fillId="0" borderId="25" xfId="3" applyFont="1" applyBorder="1" applyAlignment="1">
      <alignment horizontal="center" vertical="center"/>
    </xf>
    <xf numFmtId="0" fontId="21" fillId="0" borderId="23" xfId="3" applyFont="1" applyBorder="1" applyAlignment="1">
      <alignment horizontal="center" vertical="center"/>
    </xf>
    <xf numFmtId="0" fontId="12" fillId="6" borderId="27" xfId="4" applyFont="1" applyFill="1" applyBorder="1" applyAlignment="1">
      <alignment horizontal="center" vertical="center"/>
    </xf>
    <xf numFmtId="0" fontId="12" fillId="6" borderId="28" xfId="4" applyFont="1" applyFill="1" applyBorder="1" applyAlignment="1">
      <alignment horizontal="center" vertical="center"/>
    </xf>
    <xf numFmtId="0" fontId="12" fillId="6" borderId="29" xfId="4" applyFont="1" applyFill="1" applyBorder="1" applyAlignment="1">
      <alignment horizontal="center" vertical="center"/>
    </xf>
    <xf numFmtId="0" fontId="10" fillId="4" borderId="27" xfId="3" applyFont="1" applyFill="1" applyBorder="1" applyAlignment="1">
      <alignment horizontal="center" vertical="center"/>
    </xf>
    <xf numFmtId="0" fontId="10" fillId="4" borderId="28" xfId="3" applyFont="1" applyFill="1" applyBorder="1" applyAlignment="1">
      <alignment horizontal="center" vertical="center"/>
    </xf>
    <xf numFmtId="0" fontId="10" fillId="4" borderId="27" xfId="4" applyFont="1" applyFill="1" applyBorder="1" applyAlignment="1">
      <alignment horizontal="left"/>
    </xf>
    <xf numFmtId="0" fontId="10" fillId="4" borderId="28" xfId="4" applyFont="1" applyFill="1" applyBorder="1" applyAlignment="1">
      <alignment horizontal="left"/>
    </xf>
    <xf numFmtId="0" fontId="12" fillId="4" borderId="26" xfId="4" applyFont="1" applyFill="1" applyBorder="1" applyAlignment="1">
      <alignment horizontal="center" vertical="center" wrapText="1"/>
    </xf>
    <xf numFmtId="0" fontId="12" fillId="4" borderId="26" xfId="4" applyFont="1" applyFill="1" applyBorder="1" applyAlignment="1">
      <alignment horizontal="center" vertical="center"/>
    </xf>
    <xf numFmtId="0" fontId="10" fillId="2" borderId="9" xfId="1" applyFont="1" applyFill="1" applyBorder="1" applyAlignment="1">
      <alignment horizontal="center" vertical="center"/>
    </xf>
    <xf numFmtId="0" fontId="9" fillId="0" borderId="10" xfId="1" applyFont="1" applyBorder="1"/>
    <xf numFmtId="0" fontId="9" fillId="0" borderId="17" xfId="1" applyFont="1" applyBorder="1"/>
    <xf numFmtId="0" fontId="9" fillId="0" borderId="7" xfId="1" applyFont="1" applyBorder="1"/>
    <xf numFmtId="0" fontId="11" fillId="3" borderId="9" xfId="1" applyFont="1" applyFill="1" applyBorder="1" applyAlignment="1">
      <alignment horizontal="center" vertical="center" wrapText="1"/>
    </xf>
    <xf numFmtId="0" fontId="9" fillId="0" borderId="11" xfId="1" applyFont="1" applyBorder="1"/>
    <xf numFmtId="0" fontId="9" fillId="0" borderId="8" xfId="1" applyFont="1" applyBorder="1"/>
    <xf numFmtId="0" fontId="10" fillId="2" borderId="10" xfId="1" applyFont="1" applyFill="1" applyBorder="1" applyAlignment="1">
      <alignment horizontal="center" vertical="center" wrapText="1"/>
    </xf>
    <xf numFmtId="0" fontId="10" fillId="4" borderId="18" xfId="3" applyFont="1" applyFill="1" applyBorder="1" applyAlignment="1">
      <alignment horizontal="center" vertical="center"/>
    </xf>
    <xf numFmtId="0" fontId="10" fillId="4" borderId="19" xfId="3" applyFont="1" applyFill="1" applyBorder="1" applyAlignment="1">
      <alignment horizontal="center" vertical="center"/>
    </xf>
    <xf numFmtId="0" fontId="10" fillId="4" borderId="21" xfId="3" applyFont="1" applyFill="1" applyBorder="1" applyAlignment="1">
      <alignment horizontal="center" vertical="center"/>
    </xf>
    <xf numFmtId="0" fontId="10" fillId="4" borderId="16" xfId="3" applyFont="1" applyFill="1" applyAlignment="1">
      <alignment horizontal="center" vertical="center"/>
    </xf>
    <xf numFmtId="0" fontId="10" fillId="4" borderId="23" xfId="3" applyFont="1" applyFill="1" applyBorder="1" applyAlignment="1">
      <alignment horizontal="center" vertical="center"/>
    </xf>
    <xf numFmtId="0" fontId="10" fillId="4" borderId="24" xfId="3" applyFont="1" applyFill="1" applyBorder="1" applyAlignment="1">
      <alignment horizontal="center" vertical="center"/>
    </xf>
    <xf numFmtId="0" fontId="11" fillId="6" borderId="18" xfId="3" applyFont="1" applyFill="1" applyBorder="1" applyAlignment="1">
      <alignment horizontal="left" vertical="top"/>
    </xf>
    <xf numFmtId="0" fontId="11" fillId="6" borderId="19" xfId="3" applyFont="1" applyFill="1" applyBorder="1" applyAlignment="1">
      <alignment horizontal="left" vertical="top"/>
    </xf>
    <xf numFmtId="0" fontId="11" fillId="6" borderId="20" xfId="3" applyFont="1" applyFill="1" applyBorder="1" applyAlignment="1">
      <alignment horizontal="left" vertical="top"/>
    </xf>
    <xf numFmtId="0" fontId="11" fillId="6" borderId="21" xfId="3" applyFont="1" applyFill="1" applyBorder="1" applyAlignment="1">
      <alignment horizontal="left" vertical="top"/>
    </xf>
    <xf numFmtId="0" fontId="11" fillId="6" borderId="16" xfId="3" applyFont="1" applyFill="1" applyAlignment="1">
      <alignment horizontal="left" vertical="top"/>
    </xf>
    <xf numFmtId="0" fontId="11" fillId="6" borderId="22" xfId="3" applyFont="1" applyFill="1" applyBorder="1" applyAlignment="1">
      <alignment horizontal="left" vertical="top"/>
    </xf>
    <xf numFmtId="0" fontId="11" fillId="6" borderId="23" xfId="3" applyFont="1" applyFill="1" applyBorder="1" applyAlignment="1">
      <alignment horizontal="left" vertical="top"/>
    </xf>
    <xf numFmtId="0" fontId="11" fillId="6" borderId="24" xfId="3" applyFont="1" applyFill="1" applyBorder="1" applyAlignment="1">
      <alignment horizontal="left" vertical="top"/>
    </xf>
    <xf numFmtId="0" fontId="11" fillId="6" borderId="25" xfId="3" applyFont="1" applyFill="1" applyBorder="1" applyAlignment="1">
      <alignment horizontal="left" vertical="top"/>
    </xf>
    <xf numFmtId="0" fontId="12" fillId="4" borderId="21" xfId="4" applyFont="1" applyFill="1" applyBorder="1" applyAlignment="1">
      <alignment horizontal="center" vertical="center"/>
    </xf>
    <xf numFmtId="0" fontId="12" fillId="4" borderId="16" xfId="4" applyFont="1" applyFill="1" applyAlignment="1">
      <alignment horizontal="center" vertical="center"/>
    </xf>
    <xf numFmtId="0" fontId="12" fillId="4" borderId="22" xfId="4" applyFont="1" applyFill="1" applyBorder="1" applyAlignment="1">
      <alignment horizontal="center" vertical="center"/>
    </xf>
    <xf numFmtId="0" fontId="12" fillId="4" borderId="23" xfId="4" applyFont="1" applyFill="1" applyBorder="1" applyAlignment="1">
      <alignment horizontal="center" vertical="center"/>
    </xf>
    <xf numFmtId="0" fontId="12" fillId="4" borderId="24" xfId="4" applyFont="1" applyFill="1" applyBorder="1" applyAlignment="1">
      <alignment horizontal="center" vertical="center"/>
    </xf>
    <xf numFmtId="0" fontId="12" fillId="4" borderId="25" xfId="4" applyFont="1" applyFill="1" applyBorder="1" applyAlignment="1">
      <alignment horizontal="center" vertical="center"/>
    </xf>
    <xf numFmtId="0" fontId="12" fillId="4" borderId="27" xfId="4" applyFont="1" applyFill="1" applyBorder="1" applyAlignment="1">
      <alignment horizontal="center"/>
    </xf>
    <xf numFmtId="0" fontId="12" fillId="4" borderId="28" xfId="4" applyFont="1" applyFill="1" applyBorder="1" applyAlignment="1">
      <alignment horizontal="center"/>
    </xf>
    <xf numFmtId="0" fontId="12" fillId="4" borderId="29" xfId="4" applyFont="1" applyFill="1" applyBorder="1" applyAlignment="1">
      <alignment horizontal="center"/>
    </xf>
    <xf numFmtId="0" fontId="12" fillId="4" borderId="18" xfId="4" applyFont="1" applyFill="1" applyBorder="1" applyAlignment="1">
      <alignment horizontal="center" vertical="center" wrapText="1"/>
    </xf>
    <xf numFmtId="0" fontId="12" fillId="4" borderId="21" xfId="4" applyFont="1" applyFill="1" applyBorder="1" applyAlignment="1">
      <alignment horizontal="center" vertical="center" wrapText="1"/>
    </xf>
    <xf numFmtId="0" fontId="12" fillId="4" borderId="19" xfId="4" applyFont="1" applyFill="1" applyBorder="1" applyAlignment="1">
      <alignment horizontal="center" vertical="center" wrapText="1"/>
    </xf>
    <xf numFmtId="0" fontId="12" fillId="4" borderId="20" xfId="4" applyFont="1" applyFill="1" applyBorder="1" applyAlignment="1">
      <alignment horizontal="center" vertical="center" wrapText="1"/>
    </xf>
    <xf numFmtId="0" fontId="12" fillId="4" borderId="16" xfId="4" applyFont="1" applyFill="1" applyAlignment="1">
      <alignment horizontal="center" vertical="center" wrapText="1"/>
    </xf>
    <xf numFmtId="0" fontId="12" fillId="4" borderId="22" xfId="4" applyFont="1" applyFill="1" applyBorder="1" applyAlignment="1">
      <alignment horizontal="center" vertical="center" wrapText="1"/>
    </xf>
    <xf numFmtId="0" fontId="12" fillId="4" borderId="23" xfId="4" applyFont="1" applyFill="1" applyBorder="1" applyAlignment="1">
      <alignment horizontal="center" vertical="center" wrapText="1"/>
    </xf>
    <xf numFmtId="0" fontId="12" fillId="4" borderId="24" xfId="4" applyFont="1" applyFill="1" applyBorder="1" applyAlignment="1">
      <alignment horizontal="center" vertical="center" wrapText="1"/>
    </xf>
    <xf numFmtId="0" fontId="12" fillId="4" borderId="25" xfId="4" applyFont="1" applyFill="1" applyBorder="1" applyAlignment="1">
      <alignment horizontal="center" vertical="center" wrapText="1"/>
    </xf>
    <xf numFmtId="0" fontId="12" fillId="6" borderId="27" xfId="3" applyFont="1" applyFill="1" applyBorder="1" applyAlignment="1">
      <alignment horizontal="center" vertical="center"/>
    </xf>
    <xf numFmtId="0" fontId="12" fillId="6" borderId="28" xfId="3" applyFont="1" applyFill="1" applyBorder="1" applyAlignment="1">
      <alignment horizontal="center" vertical="center"/>
    </xf>
    <xf numFmtId="0" fontId="12" fillId="6" borderId="29" xfId="3" applyFont="1" applyFill="1" applyBorder="1" applyAlignment="1">
      <alignment horizontal="center" vertical="center"/>
    </xf>
    <xf numFmtId="0" fontId="12" fillId="6" borderId="27" xfId="4" applyFont="1" applyFill="1" applyBorder="1" applyAlignment="1">
      <alignment horizontal="left" vertical="center"/>
    </xf>
    <xf numFmtId="0" fontId="12" fillId="6" borderId="28" xfId="4" applyFont="1" applyFill="1" applyBorder="1" applyAlignment="1">
      <alignment horizontal="left" vertical="center"/>
    </xf>
    <xf numFmtId="0" fontId="12" fillId="6" borderId="29" xfId="4" applyFont="1" applyFill="1" applyBorder="1" applyAlignment="1">
      <alignment horizontal="left" vertical="center"/>
    </xf>
    <xf numFmtId="0" fontId="12" fillId="6" borderId="27" xfId="4" applyFont="1" applyFill="1" applyBorder="1" applyAlignment="1">
      <alignment horizontal="left" vertical="top" wrapText="1"/>
    </xf>
    <xf numFmtId="0" fontId="12" fillId="6" borderId="28" xfId="4" applyFont="1" applyFill="1" applyBorder="1" applyAlignment="1">
      <alignment horizontal="left" vertical="top" wrapText="1"/>
    </xf>
    <xf numFmtId="0" fontId="12" fillId="6" borderId="29" xfId="4" applyFont="1" applyFill="1" applyBorder="1" applyAlignment="1">
      <alignment horizontal="left" vertical="top" wrapText="1"/>
    </xf>
    <xf numFmtId="0" fontId="12" fillId="6" borderId="26" xfId="4" applyFont="1" applyFill="1" applyBorder="1" applyAlignment="1">
      <alignment horizontal="center" vertical="center"/>
    </xf>
    <xf numFmtId="0" fontId="12" fillId="6" borderId="26" xfId="4" applyFont="1" applyFill="1" applyBorder="1" applyAlignment="1">
      <alignment horizontal="center" vertical="center" wrapText="1"/>
    </xf>
    <xf numFmtId="0" fontId="12" fillId="6" borderId="27" xfId="4" applyFont="1" applyFill="1" applyBorder="1" applyAlignment="1">
      <alignment horizontal="center" vertical="center" wrapText="1"/>
    </xf>
    <xf numFmtId="0" fontId="12" fillId="6" borderId="28" xfId="4" applyFont="1" applyFill="1" applyBorder="1" applyAlignment="1">
      <alignment horizontal="center" vertical="center" wrapText="1"/>
    </xf>
    <xf numFmtId="0" fontId="12" fillId="6" borderId="29" xfId="4" applyFont="1" applyFill="1" applyBorder="1" applyAlignment="1">
      <alignment horizontal="center" vertical="center" wrapText="1"/>
    </xf>
    <xf numFmtId="0" fontId="22" fillId="0" borderId="28" xfId="4" applyBorder="1" applyAlignment="1">
      <alignment horizontal="left" vertical="center"/>
    </xf>
    <xf numFmtId="0" fontId="22" fillId="0" borderId="29" xfId="4" applyBorder="1" applyAlignment="1">
      <alignment horizontal="left" vertical="center"/>
    </xf>
    <xf numFmtId="0" fontId="12" fillId="6" borderId="27" xfId="4" applyFont="1" applyFill="1" applyBorder="1" applyAlignment="1">
      <alignment horizontal="center" vertical="top"/>
    </xf>
    <xf numFmtId="0" fontId="12" fillId="6" borderId="28" xfId="4" applyFont="1" applyFill="1" applyBorder="1" applyAlignment="1">
      <alignment horizontal="center" vertical="top"/>
    </xf>
    <xf numFmtId="0" fontId="12" fillId="6" borderId="29" xfId="4" applyFont="1" applyFill="1" applyBorder="1" applyAlignment="1">
      <alignment horizontal="center" vertical="top"/>
    </xf>
    <xf numFmtId="0" fontId="12" fillId="6" borderId="27" xfId="4" applyFont="1" applyFill="1" applyBorder="1" applyAlignment="1">
      <alignment horizontal="left" vertical="top"/>
    </xf>
    <xf numFmtId="0" fontId="12" fillId="6" borderId="28" xfId="4" applyFont="1" applyFill="1" applyBorder="1" applyAlignment="1">
      <alignment horizontal="left" vertical="top"/>
    </xf>
    <xf numFmtId="0" fontId="22" fillId="0" borderId="28" xfId="4" applyBorder="1" applyAlignment="1">
      <alignment horizontal="left" vertical="top"/>
    </xf>
    <xf numFmtId="0" fontId="22" fillId="0" borderId="29" xfId="4" applyBorder="1" applyAlignment="1">
      <alignment horizontal="left" vertical="top"/>
    </xf>
    <xf numFmtId="0" fontId="12" fillId="6" borderId="29" xfId="4" applyFont="1" applyFill="1" applyBorder="1" applyAlignment="1">
      <alignment horizontal="left" vertical="top"/>
    </xf>
    <xf numFmtId="0" fontId="10" fillId="4" borderId="27" xfId="3" applyFont="1" applyFill="1" applyBorder="1" applyAlignment="1">
      <alignment horizontal="left"/>
    </xf>
    <xf numFmtId="0" fontId="10" fillId="4" borderId="28" xfId="3" applyFont="1" applyFill="1" applyBorder="1" applyAlignment="1">
      <alignment horizontal="left"/>
    </xf>
    <xf numFmtId="0" fontId="11" fillId="0" borderId="9" xfId="0" applyFont="1" applyBorder="1" applyAlignment="1">
      <alignment horizontal="left" vertical="center" wrapText="1"/>
    </xf>
    <xf numFmtId="0" fontId="0" fillId="0" borderId="10" xfId="0" applyFont="1" applyBorder="1" applyAlignment="1">
      <alignment wrapText="1"/>
    </xf>
    <xf numFmtId="0" fontId="0" fillId="0" borderId="11" xfId="0" applyFont="1" applyBorder="1" applyAlignment="1">
      <alignment wrapText="1"/>
    </xf>
    <xf numFmtId="0" fontId="0" fillId="0" borderId="17" xfId="0" applyFont="1" applyBorder="1" applyAlignment="1">
      <alignment wrapText="1"/>
    </xf>
    <xf numFmtId="0" fontId="0" fillId="0" borderId="7" xfId="0" applyFont="1" applyBorder="1" applyAlignment="1">
      <alignment wrapText="1"/>
    </xf>
    <xf numFmtId="0" fontId="0" fillId="0" borderId="8" xfId="0" applyFont="1" applyBorder="1" applyAlignment="1">
      <alignment wrapText="1"/>
    </xf>
    <xf numFmtId="0" fontId="9" fillId="2" borderId="9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wrapText="1"/>
    </xf>
    <xf numFmtId="0" fontId="9" fillId="0" borderId="11" xfId="0" applyFont="1" applyBorder="1" applyAlignment="1">
      <alignment wrapText="1"/>
    </xf>
    <xf numFmtId="0" fontId="9" fillId="0" borderId="9" xfId="0" applyFont="1" applyBorder="1" applyAlignment="1">
      <alignment horizontal="left" vertical="center" wrapText="1"/>
    </xf>
    <xf numFmtId="0" fontId="0" fillId="0" borderId="10" xfId="0" applyFont="1" applyBorder="1" applyAlignment="1">
      <alignment horizontal="left" vertical="center" wrapText="1"/>
    </xf>
    <xf numFmtId="0" fontId="0" fillId="0" borderId="11" xfId="0" applyFont="1" applyBorder="1" applyAlignment="1">
      <alignment horizontal="left" vertical="center" wrapText="1"/>
    </xf>
    <xf numFmtId="0" fontId="0" fillId="0" borderId="17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0" fillId="0" borderId="8" xfId="0" applyFont="1" applyBorder="1" applyAlignment="1">
      <alignment horizontal="left" vertical="center" wrapText="1"/>
    </xf>
    <xf numFmtId="0" fontId="13" fillId="0" borderId="16" xfId="1" applyFont="1" applyAlignment="1">
      <alignment horizontal="left" vertical="center"/>
    </xf>
    <xf numFmtId="0" fontId="13" fillId="0" borderId="16" xfId="1" applyFont="1" applyAlignment="1"/>
    <xf numFmtId="0" fontId="13" fillId="0" borderId="16" xfId="1" applyFont="1" applyAlignment="1">
      <alignment horizontal="center" vertical="center"/>
    </xf>
    <xf numFmtId="176" fontId="13" fillId="0" borderId="12" xfId="1" applyNumberFormat="1" applyFont="1" applyBorder="1" applyAlignment="1">
      <alignment horizontal="center" vertical="center"/>
    </xf>
    <xf numFmtId="0" fontId="13" fillId="0" borderId="12" xfId="1" applyFont="1" applyBorder="1" applyAlignment="1">
      <alignment horizontal="center" vertical="center"/>
    </xf>
    <xf numFmtId="0" fontId="13" fillId="0" borderId="12" xfId="1" applyFont="1" applyBorder="1" applyAlignment="1">
      <alignment horizontal="left" vertical="center" wrapText="1"/>
    </xf>
    <xf numFmtId="0" fontId="9" fillId="0" borderId="13" xfId="1" applyFont="1" applyBorder="1"/>
    <xf numFmtId="176" fontId="4" fillId="2" borderId="12" xfId="1" applyNumberFormat="1" applyFont="1" applyFill="1" applyBorder="1" applyAlignment="1">
      <alignment horizontal="center" vertical="center"/>
    </xf>
    <xf numFmtId="14" fontId="4" fillId="2" borderId="12" xfId="1" applyNumberFormat="1" applyFont="1" applyFill="1" applyBorder="1" applyAlignment="1">
      <alignment horizontal="center" vertical="center"/>
    </xf>
    <xf numFmtId="0" fontId="13" fillId="2" borderId="12" xfId="1" applyFont="1" applyFill="1" applyBorder="1" applyAlignment="1">
      <alignment horizontal="center" vertical="center"/>
    </xf>
    <xf numFmtId="0" fontId="13" fillId="2" borderId="12" xfId="1" applyFont="1" applyFill="1" applyBorder="1" applyAlignment="1">
      <alignment horizontal="center"/>
    </xf>
    <xf numFmtId="0" fontId="13" fillId="0" borderId="12" xfId="1" applyFont="1" applyBorder="1" applyAlignment="1">
      <alignment horizontal="left" vertical="top" wrapText="1"/>
    </xf>
    <xf numFmtId="0" fontId="13" fillId="0" borderId="12" xfId="1" applyFont="1" applyBorder="1" applyAlignment="1">
      <alignment horizontal="left" vertical="top"/>
    </xf>
    <xf numFmtId="0" fontId="13" fillId="0" borderId="12" xfId="1" applyFont="1" applyBorder="1" applyAlignment="1">
      <alignment horizontal="left" vertical="center"/>
    </xf>
    <xf numFmtId="0" fontId="9" fillId="0" borderId="14" xfId="1" applyFont="1" applyBorder="1" applyAlignment="1">
      <alignment wrapText="1"/>
    </xf>
    <xf numFmtId="0" fontId="13" fillId="0" borderId="14" xfId="1" applyFont="1" applyBorder="1" applyAlignment="1">
      <alignment horizontal="left" vertical="top" wrapText="1"/>
    </xf>
    <xf numFmtId="0" fontId="13" fillId="2" borderId="13" xfId="1" applyFont="1" applyFill="1" applyBorder="1" applyAlignment="1">
      <alignment horizontal="center"/>
    </xf>
  </cellXfs>
  <cellStyles count="5">
    <cellStyle name="標準" xfId="0" builtinId="0"/>
    <cellStyle name="標準 2" xfId="1" xr:uid="{00000000-0005-0000-0000-000001000000}"/>
    <cellStyle name="標準 2 2" xfId="3" xr:uid="{CE7AB549-1E9D-4B54-B491-EA1BBB4D8100}"/>
    <cellStyle name="標準 3" xfId="4" xr:uid="{8C455533-6F72-4C4B-9BBE-8FE6C28BD223}"/>
    <cellStyle name="標準 4" xfId="2" xr:uid="{69CA0CF5-5484-4637-923D-49130B3CF9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95250</xdr:colOff>
      <xdr:row>23</xdr:row>
      <xdr:rowOff>0</xdr:rowOff>
    </xdr:from>
    <xdr:ext cx="1752600" cy="1190625"/>
    <xdr:pic>
      <xdr:nvPicPr>
        <xdr:cNvPr id="2" name="image1.png">
          <a:extLst>
            <a:ext uri="{FF2B5EF4-FFF2-40B4-BE49-F238E27FC236}">
              <a16:creationId xmlns:a16="http://schemas.microsoft.com/office/drawing/2014/main" id="{C9E2BB10-7EFC-494E-AA64-C3A44247DBE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72050" y="6256020"/>
          <a:ext cx="1752600" cy="11906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342900</xdr:colOff>
      <xdr:row>8</xdr:row>
      <xdr:rowOff>114300</xdr:rowOff>
    </xdr:from>
    <xdr:ext cx="3924300" cy="8667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4114800" y="2400300"/>
          <a:ext cx="3924300" cy="86677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7338" y="-36452"/>
              </a:moveTo>
              <a:lnTo>
                <a:pt x="14206" y="-9454"/>
              </a:lnTo>
            </a:path>
          </a:pathLst>
        </a:custGeom>
        <a:solidFill>
          <a:srgbClr val="DDEAF6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修正箇所については移動、または削除される可能性があるため、</a:t>
          </a:r>
          <a:endParaRPr sz="1100" b="1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行数やセルなどでは表さず、章などを用いるよう留意してください。</a:t>
          </a:r>
          <a:endParaRPr sz="1100" b="1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※「○○シート △△セル」といった書き方はNGとします。</a:t>
          </a:r>
          <a:endParaRPr sz="1100" b="1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</xdr:col>
      <xdr:colOff>428625</xdr:colOff>
      <xdr:row>5</xdr:row>
      <xdr:rowOff>190500</xdr:rowOff>
    </xdr:from>
    <xdr:ext cx="3667125" cy="685800"/>
    <xdr:sp macro="" textlink="">
      <xdr:nvSpPr>
        <xdr:cNvPr id="3" name="Shape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248400" y="1447800"/>
          <a:ext cx="3667125" cy="685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48997" y="-67266"/>
              </a:moveTo>
              <a:lnTo>
                <a:pt x="58100" y="-13704"/>
              </a:lnTo>
            </a:path>
          </a:pathLst>
        </a:custGeom>
        <a:solidFill>
          <a:srgbClr val="DDEAF6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印刷を考慮し「列」の追加、幅の変更は不可とします。</a:t>
          </a:r>
          <a:endParaRPr sz="1100" b="1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ただし「行」の高さについては変更可能とします。</a:t>
          </a:r>
          <a:endParaRPr sz="1100" b="1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181928</xdr:colOff>
      <xdr:row>10</xdr:row>
      <xdr:rowOff>31115</xdr:rowOff>
    </xdr:from>
    <xdr:to>
      <xdr:col>5</xdr:col>
      <xdr:colOff>6438</xdr:colOff>
      <xdr:row>11</xdr:row>
      <xdr:rowOff>59690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691D914-98FB-44F0-A4B8-96B17C96A2BA}"/>
            </a:ext>
          </a:extLst>
        </xdr:cNvPr>
        <xdr:cNvSpPr/>
      </xdr:nvSpPr>
      <xdr:spPr>
        <a:xfrm>
          <a:off x="550228" y="1859915"/>
          <a:ext cx="376960" cy="193675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</xdr:col>
      <xdr:colOff>178753</xdr:colOff>
      <xdr:row>20</xdr:row>
      <xdr:rowOff>67310</xdr:rowOff>
    </xdr:from>
    <xdr:to>
      <xdr:col>5</xdr:col>
      <xdr:colOff>9613</xdr:colOff>
      <xdr:row>21</xdr:row>
      <xdr:rowOff>88946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A703338-9A44-4EA9-8DEF-4CCC721B4E05}"/>
            </a:ext>
          </a:extLst>
        </xdr:cNvPr>
        <xdr:cNvSpPr/>
      </xdr:nvSpPr>
      <xdr:spPr>
        <a:xfrm>
          <a:off x="547053" y="3547110"/>
          <a:ext cx="383310" cy="186736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</xdr:col>
      <xdr:colOff>520</xdr:colOff>
      <xdr:row>26</xdr:row>
      <xdr:rowOff>31115</xdr:rowOff>
    </xdr:from>
    <xdr:to>
      <xdr:col>5</xdr:col>
      <xdr:colOff>3696</xdr:colOff>
      <xdr:row>27</xdr:row>
      <xdr:rowOff>59690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523217-64BB-486D-9CDE-9313C8DE1913}"/>
            </a:ext>
          </a:extLst>
        </xdr:cNvPr>
        <xdr:cNvSpPr/>
      </xdr:nvSpPr>
      <xdr:spPr>
        <a:xfrm>
          <a:off x="552970" y="4501515"/>
          <a:ext cx="371476" cy="193675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</xdr:col>
      <xdr:colOff>178751</xdr:colOff>
      <xdr:row>23</xdr:row>
      <xdr:rowOff>29210</xdr:rowOff>
    </xdr:from>
    <xdr:to>
      <xdr:col>5</xdr:col>
      <xdr:colOff>9615</xdr:colOff>
      <xdr:row>24</xdr:row>
      <xdr:rowOff>54099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4053D-AB29-47E8-8770-C693F0FA52E4}"/>
            </a:ext>
          </a:extLst>
        </xdr:cNvPr>
        <xdr:cNvSpPr/>
      </xdr:nvSpPr>
      <xdr:spPr>
        <a:xfrm>
          <a:off x="547051" y="4004310"/>
          <a:ext cx="383314" cy="189989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</xdr:col>
      <xdr:colOff>184039</xdr:colOff>
      <xdr:row>12</xdr:row>
      <xdr:rowOff>121285</xdr:rowOff>
    </xdr:from>
    <xdr:to>
      <xdr:col>5</xdr:col>
      <xdr:colOff>4328</xdr:colOff>
      <xdr:row>13</xdr:row>
      <xdr:rowOff>144624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5E172C-5EEA-4297-88FE-E310F983A552}"/>
            </a:ext>
          </a:extLst>
        </xdr:cNvPr>
        <xdr:cNvSpPr/>
      </xdr:nvSpPr>
      <xdr:spPr>
        <a:xfrm>
          <a:off x="552339" y="2280285"/>
          <a:ext cx="372739" cy="188439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</xdr:col>
      <xdr:colOff>1576</xdr:colOff>
      <xdr:row>17</xdr:row>
      <xdr:rowOff>111126</xdr:rowOff>
    </xdr:from>
    <xdr:to>
      <xdr:col>5</xdr:col>
      <xdr:colOff>2641</xdr:colOff>
      <xdr:row>18</xdr:row>
      <xdr:rowOff>136788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FADA2E5-E2E2-44D0-9EEC-2009543CE3BD}"/>
            </a:ext>
          </a:extLst>
        </xdr:cNvPr>
        <xdr:cNvSpPr/>
      </xdr:nvSpPr>
      <xdr:spPr>
        <a:xfrm>
          <a:off x="554026" y="3095626"/>
          <a:ext cx="369365" cy="190762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</xdr:col>
      <xdr:colOff>181926</xdr:colOff>
      <xdr:row>15</xdr:row>
      <xdr:rowOff>24130</xdr:rowOff>
    </xdr:from>
    <xdr:to>
      <xdr:col>5</xdr:col>
      <xdr:colOff>6440</xdr:colOff>
      <xdr:row>16</xdr:row>
      <xdr:rowOff>48679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FB1B710-60A8-4820-934B-8C04985EAC1A}"/>
            </a:ext>
          </a:extLst>
        </xdr:cNvPr>
        <xdr:cNvSpPr/>
      </xdr:nvSpPr>
      <xdr:spPr>
        <a:xfrm>
          <a:off x="550226" y="2678430"/>
          <a:ext cx="376964" cy="189649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876300</xdr:colOff>
      <xdr:row>4</xdr:row>
      <xdr:rowOff>19050</xdr:rowOff>
    </xdr:from>
    <xdr:ext cx="1285875" cy="1343025"/>
    <xdr:grpSp>
      <xdr:nvGrpSpPr>
        <xdr:cNvPr id="2" name="Shape 2">
          <a:extLst>
            <a:ext uri="{FF2B5EF4-FFF2-40B4-BE49-F238E27FC236}">
              <a16:creationId xmlns:a16="http://schemas.microsoft.com/office/drawing/2014/main" id="{F8F2F77A-CF26-47A1-BFB8-A54EC6D03A13}"/>
            </a:ext>
          </a:extLst>
        </xdr:cNvPr>
        <xdr:cNvGrpSpPr/>
      </xdr:nvGrpSpPr>
      <xdr:grpSpPr>
        <a:xfrm>
          <a:off x="2757488" y="1042988"/>
          <a:ext cx="1285875" cy="1343025"/>
          <a:chOff x="4703063" y="3108488"/>
          <a:chExt cx="1285875" cy="1343025"/>
        </a:xfrm>
      </xdr:grpSpPr>
      <xdr:grpSp>
        <xdr:nvGrpSpPr>
          <xdr:cNvPr id="3" name="Shape 5">
            <a:extLst>
              <a:ext uri="{FF2B5EF4-FFF2-40B4-BE49-F238E27FC236}">
                <a16:creationId xmlns:a16="http://schemas.microsoft.com/office/drawing/2014/main" id="{650F9B31-34C2-41A3-80D9-EE1506256195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4" name="Shape 6">
              <a:extLst>
                <a:ext uri="{FF2B5EF4-FFF2-40B4-BE49-F238E27FC236}">
                  <a16:creationId xmlns:a16="http://schemas.microsoft.com/office/drawing/2014/main" id="{E5AF954D-D9CE-48B7-82D6-C5E3BEAAC764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5" name="Shape 7">
              <a:extLst>
                <a:ext uri="{FF2B5EF4-FFF2-40B4-BE49-F238E27FC236}">
                  <a16:creationId xmlns:a16="http://schemas.microsoft.com/office/drawing/2014/main" id="{7B0C240E-9F06-4F84-B6D8-C5A4D1F530E3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DSP202008-010</a:t>
              </a: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メインメニュー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6" name="Shape 8">
              <a:extLst>
                <a:ext uri="{FF2B5EF4-FFF2-40B4-BE49-F238E27FC236}">
                  <a16:creationId xmlns:a16="http://schemas.microsoft.com/office/drawing/2014/main" id="{90038A9C-E386-4112-BC6A-416B7B060DFD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ログイン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4</xdr:col>
      <xdr:colOff>1371600</xdr:colOff>
      <xdr:row>4</xdr:row>
      <xdr:rowOff>9525</xdr:rowOff>
    </xdr:from>
    <xdr:ext cx="1285875" cy="1343025"/>
    <xdr:grpSp>
      <xdr:nvGrpSpPr>
        <xdr:cNvPr id="7" name="Shape 2">
          <a:extLst>
            <a:ext uri="{FF2B5EF4-FFF2-40B4-BE49-F238E27FC236}">
              <a16:creationId xmlns:a16="http://schemas.microsoft.com/office/drawing/2014/main" id="{1842AA83-C4D5-4175-AD84-4D7C09A8B8F7}"/>
            </a:ext>
          </a:extLst>
        </xdr:cNvPr>
        <xdr:cNvGrpSpPr/>
      </xdr:nvGrpSpPr>
      <xdr:grpSpPr>
        <a:xfrm>
          <a:off x="5133975" y="1033463"/>
          <a:ext cx="1285875" cy="1343025"/>
          <a:chOff x="4703063" y="3108488"/>
          <a:chExt cx="1285875" cy="1343025"/>
        </a:xfrm>
      </xdr:grpSpPr>
      <xdr:grpSp>
        <xdr:nvGrpSpPr>
          <xdr:cNvPr id="8" name="Shape 5">
            <a:extLst>
              <a:ext uri="{FF2B5EF4-FFF2-40B4-BE49-F238E27FC236}">
                <a16:creationId xmlns:a16="http://schemas.microsoft.com/office/drawing/2014/main" id="{77779AED-8C69-4DB7-96BE-0AE351B54010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9" name="Shape 6">
              <a:extLst>
                <a:ext uri="{FF2B5EF4-FFF2-40B4-BE49-F238E27FC236}">
                  <a16:creationId xmlns:a16="http://schemas.microsoft.com/office/drawing/2014/main" id="{8517F92B-EBA3-4062-9AC9-EB5B5537C58B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0" name="Shape 7">
              <a:extLst>
                <a:ext uri="{FF2B5EF4-FFF2-40B4-BE49-F238E27FC236}">
                  <a16:creationId xmlns:a16="http://schemas.microsoft.com/office/drawing/2014/main" id="{4D7BBE9D-D201-46CA-9FF5-91C3A72287DF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DSP202008-021</a:t>
              </a: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タスク登録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1" name="Shape 8">
              <a:extLst>
                <a:ext uri="{FF2B5EF4-FFF2-40B4-BE49-F238E27FC236}">
                  <a16:creationId xmlns:a16="http://schemas.microsoft.com/office/drawing/2014/main" id="{E9AF1478-BF67-44E1-A5BE-2E25F4804C09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ボタン選択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4</xdr:col>
      <xdr:colOff>1371600</xdr:colOff>
      <xdr:row>9</xdr:row>
      <xdr:rowOff>9525</xdr:rowOff>
    </xdr:from>
    <xdr:ext cx="1285875" cy="1343025"/>
    <xdr:grpSp>
      <xdr:nvGrpSpPr>
        <xdr:cNvPr id="12" name="Shape 2">
          <a:extLst>
            <a:ext uri="{FF2B5EF4-FFF2-40B4-BE49-F238E27FC236}">
              <a16:creationId xmlns:a16="http://schemas.microsoft.com/office/drawing/2014/main" id="{F9FD6FB2-12B2-405B-B3EB-B57276EBA872}"/>
            </a:ext>
          </a:extLst>
        </xdr:cNvPr>
        <xdr:cNvGrpSpPr/>
      </xdr:nvGrpSpPr>
      <xdr:grpSpPr>
        <a:xfrm>
          <a:off x="5133975" y="2759869"/>
          <a:ext cx="1285875" cy="1343025"/>
          <a:chOff x="4703063" y="3108488"/>
          <a:chExt cx="1285875" cy="1343025"/>
        </a:xfrm>
      </xdr:grpSpPr>
      <xdr:grpSp>
        <xdr:nvGrpSpPr>
          <xdr:cNvPr id="13" name="Shape 5">
            <a:extLst>
              <a:ext uri="{FF2B5EF4-FFF2-40B4-BE49-F238E27FC236}">
                <a16:creationId xmlns:a16="http://schemas.microsoft.com/office/drawing/2014/main" id="{4AF81251-1FC3-4757-AEB9-AF6EC4AAAD83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14" name="Shape 6">
              <a:extLst>
                <a:ext uri="{FF2B5EF4-FFF2-40B4-BE49-F238E27FC236}">
                  <a16:creationId xmlns:a16="http://schemas.microsoft.com/office/drawing/2014/main" id="{E28964F4-7249-4B51-89C7-6092E9E5BBE9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5" name="Shape 7">
              <a:extLst>
                <a:ext uri="{FF2B5EF4-FFF2-40B4-BE49-F238E27FC236}">
                  <a16:creationId xmlns:a16="http://schemas.microsoft.com/office/drawing/2014/main" id="{5ECA813C-1150-4CE4-B6B7-4E544B3B0095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DSP202008-022</a:t>
              </a: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タスク変更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6" name="Shape 8">
              <a:extLst>
                <a:ext uri="{FF2B5EF4-FFF2-40B4-BE49-F238E27FC236}">
                  <a16:creationId xmlns:a16="http://schemas.microsoft.com/office/drawing/2014/main" id="{32C54261-B999-455D-A6D4-DE9C261989C5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rtl="0" eaLnBrk="1" fontAlgn="auto" latinLnBrk="0" hangingPunct="1"/>
              <a:r>
                <a:rPr lang="en-US" altLang="ja-JP" sz="1100" b="0" i="0" baseline="0">
                  <a:effectLst/>
                  <a:latin typeface="+mn-lt"/>
                  <a:ea typeface="+mn-ea"/>
                  <a:cs typeface="+mn-cs"/>
                </a:rPr>
                <a:t>       </a:t>
              </a:r>
              <a:r>
                <a:rPr lang="ja-JP" altLang="ja-JP" sz="1100" b="0" i="0" baseline="0">
                  <a:effectLst/>
                  <a:latin typeface="+mn-lt"/>
                  <a:ea typeface="+mn-ea"/>
                  <a:cs typeface="+mn-cs"/>
                </a:rPr>
                <a:t>ボタン選択</a:t>
              </a:r>
              <a:endParaRPr lang="ja-JP" altLang="ja-JP">
                <a:effectLst/>
              </a:endParaRPr>
            </a:p>
          </xdr:txBody>
        </xdr:sp>
      </xdr:grpSp>
    </xdr:grpSp>
    <xdr:clientData fLocksWithSheet="0"/>
  </xdr:oneCellAnchor>
  <xdr:oneCellAnchor>
    <xdr:from>
      <xdr:col>4</xdr:col>
      <xdr:colOff>1371600</xdr:colOff>
      <xdr:row>14</xdr:row>
      <xdr:rowOff>9525</xdr:rowOff>
    </xdr:from>
    <xdr:ext cx="1285875" cy="1343025"/>
    <xdr:grpSp>
      <xdr:nvGrpSpPr>
        <xdr:cNvPr id="17" name="Shape 2">
          <a:extLst>
            <a:ext uri="{FF2B5EF4-FFF2-40B4-BE49-F238E27FC236}">
              <a16:creationId xmlns:a16="http://schemas.microsoft.com/office/drawing/2014/main" id="{55275228-2F39-498E-A29B-5014C50299A5}"/>
            </a:ext>
          </a:extLst>
        </xdr:cNvPr>
        <xdr:cNvGrpSpPr/>
      </xdr:nvGrpSpPr>
      <xdr:grpSpPr>
        <a:xfrm>
          <a:off x="5133975" y="4486275"/>
          <a:ext cx="1285875" cy="1343025"/>
          <a:chOff x="4703063" y="3108488"/>
          <a:chExt cx="1285875" cy="1343025"/>
        </a:xfrm>
      </xdr:grpSpPr>
      <xdr:grpSp>
        <xdr:nvGrpSpPr>
          <xdr:cNvPr id="18" name="Shape 5">
            <a:extLst>
              <a:ext uri="{FF2B5EF4-FFF2-40B4-BE49-F238E27FC236}">
                <a16:creationId xmlns:a16="http://schemas.microsoft.com/office/drawing/2014/main" id="{B475DC2A-C9A0-474A-B3A1-18B9A7193709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19" name="Shape 6">
              <a:extLst>
                <a:ext uri="{FF2B5EF4-FFF2-40B4-BE49-F238E27FC236}">
                  <a16:creationId xmlns:a16="http://schemas.microsoft.com/office/drawing/2014/main" id="{3AB6578C-2D62-4F0F-889E-1EDE7FE1B734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0" name="Shape 7">
              <a:extLst>
                <a:ext uri="{FF2B5EF4-FFF2-40B4-BE49-F238E27FC236}">
                  <a16:creationId xmlns:a16="http://schemas.microsoft.com/office/drawing/2014/main" id="{C064CEAF-6CAC-40B9-BD79-9607F3CB22FB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DSP202008-023</a:t>
              </a: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タスク削除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1" name="Shape 8">
              <a:extLst>
                <a:ext uri="{FF2B5EF4-FFF2-40B4-BE49-F238E27FC236}">
                  <a16:creationId xmlns:a16="http://schemas.microsoft.com/office/drawing/2014/main" id="{74C68185-E36D-4813-8235-97D395DDFCA1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algn="ctr" rtl="0" eaLnBrk="1" fontAlgn="auto" latinLnBrk="0" hangingPunct="1"/>
              <a:r>
                <a:rPr lang="ja-JP" altLang="ja-JP" sz="1100" b="0" i="0" baseline="0">
                  <a:effectLst/>
                  <a:latin typeface="+mn-lt"/>
                  <a:ea typeface="+mn-ea"/>
                  <a:cs typeface="+mn-cs"/>
                </a:rPr>
                <a:t>ボタン選択</a:t>
              </a:r>
              <a:endParaRPr lang="ja-JP" altLang="ja-JP">
                <a:effectLst/>
              </a:endParaRPr>
            </a:p>
          </xdr:txBody>
        </xdr:sp>
      </xdr:grpSp>
    </xdr:grpSp>
    <xdr:clientData fLocksWithSheet="0"/>
  </xdr:oneCellAnchor>
  <xdr:oneCellAnchor>
    <xdr:from>
      <xdr:col>7</xdr:col>
      <xdr:colOff>209550</xdr:colOff>
      <xdr:row>4</xdr:row>
      <xdr:rowOff>9525</xdr:rowOff>
    </xdr:from>
    <xdr:ext cx="1343025" cy="1171575"/>
    <xdr:grpSp>
      <xdr:nvGrpSpPr>
        <xdr:cNvPr id="22" name="Shape 2">
          <a:extLst>
            <a:ext uri="{FF2B5EF4-FFF2-40B4-BE49-F238E27FC236}">
              <a16:creationId xmlns:a16="http://schemas.microsoft.com/office/drawing/2014/main" id="{9237041B-F917-46CA-9733-1BDA12C010E5}"/>
            </a:ext>
          </a:extLst>
        </xdr:cNvPr>
        <xdr:cNvGrpSpPr/>
      </xdr:nvGrpSpPr>
      <xdr:grpSpPr>
        <a:xfrm>
          <a:off x="8115300" y="1033463"/>
          <a:ext cx="1343025" cy="1171575"/>
          <a:chOff x="4674488" y="3194215"/>
          <a:chExt cx="1343025" cy="1171575"/>
        </a:xfrm>
      </xdr:grpSpPr>
      <xdr:grpSp>
        <xdr:nvGrpSpPr>
          <xdr:cNvPr id="23" name="Shape 9">
            <a:extLst>
              <a:ext uri="{FF2B5EF4-FFF2-40B4-BE49-F238E27FC236}">
                <a16:creationId xmlns:a16="http://schemas.microsoft.com/office/drawing/2014/main" id="{6B7D4B21-56A3-4F58-933A-1B52FFE525E1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24" name="Shape 6">
              <a:extLst>
                <a:ext uri="{FF2B5EF4-FFF2-40B4-BE49-F238E27FC236}">
                  <a16:creationId xmlns:a16="http://schemas.microsoft.com/office/drawing/2014/main" id="{44145A73-C968-49FF-9861-0DE1D523FB03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5" name="Shape 10">
              <a:extLst>
                <a:ext uri="{FF2B5EF4-FFF2-40B4-BE49-F238E27FC236}">
                  <a16:creationId xmlns:a16="http://schemas.microsoft.com/office/drawing/2014/main" id="{29CDFDED-4D2B-447B-8688-1279C1DF4D0C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endParaRPr>
            </a:p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cs typeface="Arial"/>
                  <a:sym typeface="Arial"/>
                </a:rPr>
                <a:t>登録確認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6" name="Shape 11">
              <a:extLst>
                <a:ext uri="{FF2B5EF4-FFF2-40B4-BE49-F238E27FC236}">
                  <a16:creationId xmlns:a16="http://schemas.microsoft.com/office/drawing/2014/main" id="{C49551E0-5DA2-4861-993C-5021A5C2CC1A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登録ボタン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7</xdr:col>
      <xdr:colOff>238125</xdr:colOff>
      <xdr:row>9</xdr:row>
      <xdr:rowOff>9525</xdr:rowOff>
    </xdr:from>
    <xdr:ext cx="1343025" cy="1171575"/>
    <xdr:grpSp>
      <xdr:nvGrpSpPr>
        <xdr:cNvPr id="27" name="Shape 2">
          <a:extLst>
            <a:ext uri="{FF2B5EF4-FFF2-40B4-BE49-F238E27FC236}">
              <a16:creationId xmlns:a16="http://schemas.microsoft.com/office/drawing/2014/main" id="{18372484-7EB0-49FD-9F9B-861A6712C97B}"/>
            </a:ext>
          </a:extLst>
        </xdr:cNvPr>
        <xdr:cNvGrpSpPr/>
      </xdr:nvGrpSpPr>
      <xdr:grpSpPr>
        <a:xfrm>
          <a:off x="8143875" y="2759869"/>
          <a:ext cx="1343025" cy="1171575"/>
          <a:chOff x="4674488" y="3194215"/>
          <a:chExt cx="1343025" cy="1171575"/>
        </a:xfrm>
      </xdr:grpSpPr>
      <xdr:grpSp>
        <xdr:nvGrpSpPr>
          <xdr:cNvPr id="28" name="Shape 9">
            <a:extLst>
              <a:ext uri="{FF2B5EF4-FFF2-40B4-BE49-F238E27FC236}">
                <a16:creationId xmlns:a16="http://schemas.microsoft.com/office/drawing/2014/main" id="{BFBC4C29-4CFA-4562-9FAF-6983369E8D8D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29" name="Shape 6">
              <a:extLst>
                <a:ext uri="{FF2B5EF4-FFF2-40B4-BE49-F238E27FC236}">
                  <a16:creationId xmlns:a16="http://schemas.microsoft.com/office/drawing/2014/main" id="{D7C0D47A-0A2A-4D12-B388-0C1728D2DF5D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30" name="Shape 10">
              <a:extLst>
                <a:ext uri="{FF2B5EF4-FFF2-40B4-BE49-F238E27FC236}">
                  <a16:creationId xmlns:a16="http://schemas.microsoft.com/office/drawing/2014/main" id="{BECDA69A-CCA4-458A-BFF1-95B3DDDB6AAA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endParaRPr>
            </a:p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変更確認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31" name="Shape 11">
              <a:extLst>
                <a:ext uri="{FF2B5EF4-FFF2-40B4-BE49-F238E27FC236}">
                  <a16:creationId xmlns:a16="http://schemas.microsoft.com/office/drawing/2014/main" id="{CCF9816B-EB09-4801-B6EA-2079CC10B48D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7</xdr:col>
      <xdr:colOff>257175</xdr:colOff>
      <xdr:row>14</xdr:row>
      <xdr:rowOff>9525</xdr:rowOff>
    </xdr:from>
    <xdr:ext cx="1343025" cy="1171575"/>
    <xdr:grpSp>
      <xdr:nvGrpSpPr>
        <xdr:cNvPr id="32" name="Shape 2">
          <a:extLst>
            <a:ext uri="{FF2B5EF4-FFF2-40B4-BE49-F238E27FC236}">
              <a16:creationId xmlns:a16="http://schemas.microsoft.com/office/drawing/2014/main" id="{7BF7099E-139D-4726-85FA-F155D3A761A0}"/>
            </a:ext>
          </a:extLst>
        </xdr:cNvPr>
        <xdr:cNvGrpSpPr/>
      </xdr:nvGrpSpPr>
      <xdr:grpSpPr>
        <a:xfrm>
          <a:off x="8162925" y="4486275"/>
          <a:ext cx="1343025" cy="1171575"/>
          <a:chOff x="4674488" y="3194215"/>
          <a:chExt cx="1343025" cy="1171575"/>
        </a:xfrm>
      </xdr:grpSpPr>
      <xdr:grpSp>
        <xdr:nvGrpSpPr>
          <xdr:cNvPr id="33" name="Shape 9">
            <a:extLst>
              <a:ext uri="{FF2B5EF4-FFF2-40B4-BE49-F238E27FC236}">
                <a16:creationId xmlns:a16="http://schemas.microsoft.com/office/drawing/2014/main" id="{E518A34D-089C-4FA3-BA28-EAC0F9527A0B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34" name="Shape 6">
              <a:extLst>
                <a:ext uri="{FF2B5EF4-FFF2-40B4-BE49-F238E27FC236}">
                  <a16:creationId xmlns:a16="http://schemas.microsoft.com/office/drawing/2014/main" id="{17009E54-E215-4F27-AC3C-A5C5F0C20AF6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35" name="Shape 10">
              <a:extLst>
                <a:ext uri="{FF2B5EF4-FFF2-40B4-BE49-F238E27FC236}">
                  <a16:creationId xmlns:a16="http://schemas.microsoft.com/office/drawing/2014/main" id="{B554FF61-D738-49E8-B3AF-816B9E85C4A1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endParaRPr>
            </a:p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削除確認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36" name="Shape 11">
              <a:extLst>
                <a:ext uri="{FF2B5EF4-FFF2-40B4-BE49-F238E27FC236}">
                  <a16:creationId xmlns:a16="http://schemas.microsoft.com/office/drawing/2014/main" id="{AB9F66BF-741E-4859-9120-F6077B588A95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削除ボタン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5</xdr:col>
      <xdr:colOff>742950</xdr:colOff>
      <xdr:row>5</xdr:row>
      <xdr:rowOff>228600</xdr:rowOff>
    </xdr:from>
    <xdr:ext cx="1362075" cy="38100"/>
    <xdr:grpSp>
      <xdr:nvGrpSpPr>
        <xdr:cNvPr id="37" name="Shape 2">
          <a:extLst>
            <a:ext uri="{FF2B5EF4-FFF2-40B4-BE49-F238E27FC236}">
              <a16:creationId xmlns:a16="http://schemas.microsoft.com/office/drawing/2014/main" id="{F9BA7BB8-00E5-4423-A7BA-507729949D32}"/>
            </a:ext>
          </a:extLst>
        </xdr:cNvPr>
        <xdr:cNvGrpSpPr/>
      </xdr:nvGrpSpPr>
      <xdr:grpSpPr>
        <a:xfrm>
          <a:off x="6553200" y="1597819"/>
          <a:ext cx="1362075" cy="38100"/>
          <a:chOff x="4664963" y="3780000"/>
          <a:chExt cx="1362075" cy="0"/>
        </a:xfrm>
      </xdr:grpSpPr>
      <xdr:cxnSp macro="">
        <xdr:nvCxnSpPr>
          <xdr:cNvPr id="38" name="Shape 12">
            <a:extLst>
              <a:ext uri="{FF2B5EF4-FFF2-40B4-BE49-F238E27FC236}">
                <a16:creationId xmlns:a16="http://schemas.microsoft.com/office/drawing/2014/main" id="{BC807838-3D82-4635-9D90-7442A88F224F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752475</xdr:colOff>
      <xdr:row>10</xdr:row>
      <xdr:rowOff>314325</xdr:rowOff>
    </xdr:from>
    <xdr:ext cx="1362075" cy="38100"/>
    <xdr:grpSp>
      <xdr:nvGrpSpPr>
        <xdr:cNvPr id="39" name="Shape 2">
          <a:extLst>
            <a:ext uri="{FF2B5EF4-FFF2-40B4-BE49-F238E27FC236}">
              <a16:creationId xmlns:a16="http://schemas.microsoft.com/office/drawing/2014/main" id="{C0C5E2A7-3414-44AA-8D08-C344602A438A}"/>
            </a:ext>
          </a:extLst>
        </xdr:cNvPr>
        <xdr:cNvGrpSpPr/>
      </xdr:nvGrpSpPr>
      <xdr:grpSpPr>
        <a:xfrm>
          <a:off x="6562725" y="3409950"/>
          <a:ext cx="1362075" cy="38100"/>
          <a:chOff x="4664963" y="3780000"/>
          <a:chExt cx="1362075" cy="0"/>
        </a:xfrm>
      </xdr:grpSpPr>
      <xdr:cxnSp macro="">
        <xdr:nvCxnSpPr>
          <xdr:cNvPr id="40" name="Shape 12">
            <a:extLst>
              <a:ext uri="{FF2B5EF4-FFF2-40B4-BE49-F238E27FC236}">
                <a16:creationId xmlns:a16="http://schemas.microsoft.com/office/drawing/2014/main" id="{423A0759-C310-4540-A261-3218569CDA28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742950</xdr:colOff>
      <xdr:row>15</xdr:row>
      <xdr:rowOff>304800</xdr:rowOff>
    </xdr:from>
    <xdr:ext cx="1362075" cy="38100"/>
    <xdr:grpSp>
      <xdr:nvGrpSpPr>
        <xdr:cNvPr id="41" name="Shape 2">
          <a:extLst>
            <a:ext uri="{FF2B5EF4-FFF2-40B4-BE49-F238E27FC236}">
              <a16:creationId xmlns:a16="http://schemas.microsoft.com/office/drawing/2014/main" id="{78A5DA15-DA01-439C-863A-166B3A6B751C}"/>
            </a:ext>
          </a:extLst>
        </xdr:cNvPr>
        <xdr:cNvGrpSpPr/>
      </xdr:nvGrpSpPr>
      <xdr:grpSpPr>
        <a:xfrm>
          <a:off x="6553200" y="5126831"/>
          <a:ext cx="1362075" cy="38100"/>
          <a:chOff x="4664963" y="3780000"/>
          <a:chExt cx="1362075" cy="0"/>
        </a:xfrm>
      </xdr:grpSpPr>
      <xdr:cxnSp macro="">
        <xdr:nvCxnSpPr>
          <xdr:cNvPr id="42" name="Shape 12">
            <a:extLst>
              <a:ext uri="{FF2B5EF4-FFF2-40B4-BE49-F238E27FC236}">
                <a16:creationId xmlns:a16="http://schemas.microsoft.com/office/drawing/2014/main" id="{F66C139B-01D2-4955-854C-34F81EAD410C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381000</xdr:colOff>
      <xdr:row>4</xdr:row>
      <xdr:rowOff>180975</xdr:rowOff>
    </xdr:from>
    <xdr:ext cx="1219200" cy="695325"/>
    <xdr:sp macro="" textlink="">
      <xdr:nvSpPr>
        <xdr:cNvPr id="43" name="Shape 16">
          <a:extLst>
            <a:ext uri="{FF2B5EF4-FFF2-40B4-BE49-F238E27FC236}">
              <a16:creationId xmlns:a16="http://schemas.microsoft.com/office/drawing/2014/main" id="{F6AA81C6-FCAA-44C2-8F8C-6D8A1534973A}"/>
            </a:ext>
          </a:extLst>
        </xdr:cNvPr>
        <xdr:cNvSpPr/>
      </xdr:nvSpPr>
      <xdr:spPr>
        <a:xfrm>
          <a:off x="11001375" y="1209675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DSP202008-021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タスク登録</a:t>
          </a:r>
        </a:p>
      </xdr:txBody>
    </xdr:sp>
    <xdr:clientData fLocksWithSheet="0"/>
  </xdr:oneCellAnchor>
  <xdr:oneCellAnchor>
    <xdr:from>
      <xdr:col>4</xdr:col>
      <xdr:colOff>428626</xdr:colOff>
      <xdr:row>6</xdr:row>
      <xdr:rowOff>9524</xdr:rowOff>
    </xdr:from>
    <xdr:ext cx="762000" cy="104775"/>
    <xdr:grpSp>
      <xdr:nvGrpSpPr>
        <xdr:cNvPr id="44" name="Shape 2">
          <a:extLst>
            <a:ext uri="{FF2B5EF4-FFF2-40B4-BE49-F238E27FC236}">
              <a16:creationId xmlns:a16="http://schemas.microsoft.com/office/drawing/2014/main" id="{706E7AB1-13E1-47D1-A464-B872949B79BB}"/>
            </a:ext>
          </a:extLst>
        </xdr:cNvPr>
        <xdr:cNvGrpSpPr/>
      </xdr:nvGrpSpPr>
      <xdr:grpSpPr>
        <a:xfrm>
          <a:off x="4191001" y="1724024"/>
          <a:ext cx="762000" cy="104775"/>
          <a:chOff x="4664963" y="3780000"/>
          <a:chExt cx="1362075" cy="0"/>
        </a:xfrm>
      </xdr:grpSpPr>
      <xdr:cxnSp macro="">
        <xdr:nvCxnSpPr>
          <xdr:cNvPr id="45" name="Shape 12">
            <a:extLst>
              <a:ext uri="{FF2B5EF4-FFF2-40B4-BE49-F238E27FC236}">
                <a16:creationId xmlns:a16="http://schemas.microsoft.com/office/drawing/2014/main" id="{04EC55D1-336B-429E-A051-3507B0031F3A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933449</xdr:colOff>
      <xdr:row>10</xdr:row>
      <xdr:rowOff>28576</xdr:rowOff>
    </xdr:from>
    <xdr:ext cx="342900" cy="9524"/>
    <xdr:grpSp>
      <xdr:nvGrpSpPr>
        <xdr:cNvPr id="46" name="Shape 2">
          <a:extLst>
            <a:ext uri="{FF2B5EF4-FFF2-40B4-BE49-F238E27FC236}">
              <a16:creationId xmlns:a16="http://schemas.microsoft.com/office/drawing/2014/main" id="{E6EB9D5E-1476-4F09-A3C0-E6F40FD8C16E}"/>
            </a:ext>
          </a:extLst>
        </xdr:cNvPr>
        <xdr:cNvGrpSpPr/>
      </xdr:nvGrpSpPr>
      <xdr:grpSpPr>
        <a:xfrm>
          <a:off x="4695824" y="3124201"/>
          <a:ext cx="342900" cy="9524"/>
          <a:chOff x="5414104" y="3780001"/>
          <a:chExt cx="612934" cy="9524"/>
        </a:xfrm>
      </xdr:grpSpPr>
      <xdr:cxnSp macro="">
        <xdr:nvCxnSpPr>
          <xdr:cNvPr id="47" name="Shape 12">
            <a:extLst>
              <a:ext uri="{FF2B5EF4-FFF2-40B4-BE49-F238E27FC236}">
                <a16:creationId xmlns:a16="http://schemas.microsoft.com/office/drawing/2014/main" id="{9C0D7DB5-C4B2-4204-92E5-EB156540305C}"/>
              </a:ext>
            </a:extLst>
          </xdr:cNvPr>
          <xdr:cNvCxnSpPr/>
        </xdr:nvCxnSpPr>
        <xdr:spPr>
          <a:xfrm flipV="1">
            <a:off x="5414104" y="3780001"/>
            <a:ext cx="612934" cy="9524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942975</xdr:colOff>
      <xdr:row>15</xdr:row>
      <xdr:rowOff>19050</xdr:rowOff>
    </xdr:from>
    <xdr:ext cx="295275" cy="0"/>
    <xdr:grpSp>
      <xdr:nvGrpSpPr>
        <xdr:cNvPr id="48" name="Shape 2">
          <a:extLst>
            <a:ext uri="{FF2B5EF4-FFF2-40B4-BE49-F238E27FC236}">
              <a16:creationId xmlns:a16="http://schemas.microsoft.com/office/drawing/2014/main" id="{A352BBAE-5BA5-445A-8373-B35B39182CE7}"/>
            </a:ext>
          </a:extLst>
        </xdr:cNvPr>
        <xdr:cNvGrpSpPr/>
      </xdr:nvGrpSpPr>
      <xdr:grpSpPr>
        <a:xfrm>
          <a:off x="4705350" y="4841081"/>
          <a:ext cx="295275" cy="0"/>
          <a:chOff x="5499234" y="3780000"/>
          <a:chExt cx="527804" cy="0"/>
        </a:xfrm>
      </xdr:grpSpPr>
      <xdr:cxnSp macro="">
        <xdr:nvCxnSpPr>
          <xdr:cNvPr id="49" name="Shape 12">
            <a:extLst>
              <a:ext uri="{FF2B5EF4-FFF2-40B4-BE49-F238E27FC236}">
                <a16:creationId xmlns:a16="http://schemas.microsoft.com/office/drawing/2014/main" id="{8C815875-76F3-4C61-A3B9-C82BCB31B75E}"/>
              </a:ext>
            </a:extLst>
          </xdr:cNvPr>
          <xdr:cNvCxnSpPr/>
        </xdr:nvCxnSpPr>
        <xdr:spPr>
          <a:xfrm>
            <a:off x="5499234" y="3780000"/>
            <a:ext cx="527804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600075</xdr:colOff>
      <xdr:row>5</xdr:row>
      <xdr:rowOff>200025</xdr:rowOff>
    </xdr:from>
    <xdr:ext cx="1362075" cy="38100"/>
    <xdr:grpSp>
      <xdr:nvGrpSpPr>
        <xdr:cNvPr id="50" name="Shape 2">
          <a:extLst>
            <a:ext uri="{FF2B5EF4-FFF2-40B4-BE49-F238E27FC236}">
              <a16:creationId xmlns:a16="http://schemas.microsoft.com/office/drawing/2014/main" id="{02C9BEEF-0B3F-4D8C-B89F-74CE402271EB}"/>
            </a:ext>
          </a:extLst>
        </xdr:cNvPr>
        <xdr:cNvGrpSpPr/>
      </xdr:nvGrpSpPr>
      <xdr:grpSpPr>
        <a:xfrm>
          <a:off x="9553575" y="1569244"/>
          <a:ext cx="1362075" cy="38100"/>
          <a:chOff x="4664963" y="3780000"/>
          <a:chExt cx="1362075" cy="0"/>
        </a:xfrm>
      </xdr:grpSpPr>
      <xdr:cxnSp macro="">
        <xdr:nvCxnSpPr>
          <xdr:cNvPr id="51" name="Shape 12">
            <a:extLst>
              <a:ext uri="{FF2B5EF4-FFF2-40B4-BE49-F238E27FC236}">
                <a16:creationId xmlns:a16="http://schemas.microsoft.com/office/drawing/2014/main" id="{01161836-EACC-43E2-A51D-60256556C135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638175</xdr:colOff>
      <xdr:row>10</xdr:row>
      <xdr:rowOff>323850</xdr:rowOff>
    </xdr:from>
    <xdr:ext cx="1362075" cy="38100"/>
    <xdr:grpSp>
      <xdr:nvGrpSpPr>
        <xdr:cNvPr id="52" name="Shape 2">
          <a:extLst>
            <a:ext uri="{FF2B5EF4-FFF2-40B4-BE49-F238E27FC236}">
              <a16:creationId xmlns:a16="http://schemas.microsoft.com/office/drawing/2014/main" id="{5DF12749-86A0-4B34-8217-7CB32D925BDC}"/>
            </a:ext>
          </a:extLst>
        </xdr:cNvPr>
        <xdr:cNvGrpSpPr/>
      </xdr:nvGrpSpPr>
      <xdr:grpSpPr>
        <a:xfrm>
          <a:off x="9591675" y="3419475"/>
          <a:ext cx="1362075" cy="38100"/>
          <a:chOff x="4664963" y="3780000"/>
          <a:chExt cx="1362075" cy="0"/>
        </a:xfrm>
      </xdr:grpSpPr>
      <xdr:cxnSp macro="">
        <xdr:nvCxnSpPr>
          <xdr:cNvPr id="53" name="Shape 12">
            <a:extLst>
              <a:ext uri="{FF2B5EF4-FFF2-40B4-BE49-F238E27FC236}">
                <a16:creationId xmlns:a16="http://schemas.microsoft.com/office/drawing/2014/main" id="{BAB4AAB8-F8D8-42C8-84E9-B52479178B0B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695325</xdr:colOff>
      <xdr:row>15</xdr:row>
      <xdr:rowOff>323850</xdr:rowOff>
    </xdr:from>
    <xdr:ext cx="1362075" cy="38100"/>
    <xdr:grpSp>
      <xdr:nvGrpSpPr>
        <xdr:cNvPr id="54" name="Shape 2">
          <a:extLst>
            <a:ext uri="{FF2B5EF4-FFF2-40B4-BE49-F238E27FC236}">
              <a16:creationId xmlns:a16="http://schemas.microsoft.com/office/drawing/2014/main" id="{45BE1DD2-4969-4A18-B9C4-1EB5650CDC33}"/>
            </a:ext>
          </a:extLst>
        </xdr:cNvPr>
        <xdr:cNvGrpSpPr/>
      </xdr:nvGrpSpPr>
      <xdr:grpSpPr>
        <a:xfrm>
          <a:off x="9648825" y="5145881"/>
          <a:ext cx="1362075" cy="38100"/>
          <a:chOff x="4664963" y="3780000"/>
          <a:chExt cx="1362075" cy="0"/>
        </a:xfrm>
      </xdr:grpSpPr>
      <xdr:cxnSp macro="">
        <xdr:nvCxnSpPr>
          <xdr:cNvPr id="55" name="Shape 12">
            <a:extLst>
              <a:ext uri="{FF2B5EF4-FFF2-40B4-BE49-F238E27FC236}">
                <a16:creationId xmlns:a16="http://schemas.microsoft.com/office/drawing/2014/main" id="{A5527284-CBD0-47C2-B967-53AC10887802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457200</xdr:colOff>
      <xdr:row>9</xdr:row>
      <xdr:rowOff>295275</xdr:rowOff>
    </xdr:from>
    <xdr:ext cx="1219200" cy="695325"/>
    <xdr:sp macro="" textlink="">
      <xdr:nvSpPr>
        <xdr:cNvPr id="56" name="Shape 16">
          <a:extLst>
            <a:ext uri="{FF2B5EF4-FFF2-40B4-BE49-F238E27FC236}">
              <a16:creationId xmlns:a16="http://schemas.microsoft.com/office/drawing/2014/main" id="{179B11CC-AA87-4DF1-A919-8B1C102A35DB}"/>
            </a:ext>
          </a:extLst>
        </xdr:cNvPr>
        <xdr:cNvSpPr/>
      </xdr:nvSpPr>
      <xdr:spPr>
        <a:xfrm>
          <a:off x="11077575" y="3038475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DSP202008-022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タスク変更</a:t>
          </a:r>
        </a:p>
      </xdr:txBody>
    </xdr:sp>
    <xdr:clientData fLocksWithSheet="0"/>
  </xdr:oneCellAnchor>
  <xdr:oneCellAnchor>
    <xdr:from>
      <xdr:col>10</xdr:col>
      <xdr:colOff>504825</xdr:colOff>
      <xdr:row>14</xdr:row>
      <xdr:rowOff>314325</xdr:rowOff>
    </xdr:from>
    <xdr:ext cx="1219200" cy="695325"/>
    <xdr:sp macro="" textlink="">
      <xdr:nvSpPr>
        <xdr:cNvPr id="57" name="Shape 16">
          <a:extLst>
            <a:ext uri="{FF2B5EF4-FFF2-40B4-BE49-F238E27FC236}">
              <a16:creationId xmlns:a16="http://schemas.microsoft.com/office/drawing/2014/main" id="{BFF32171-3FA8-4D72-BEFB-0D62AC2D4B97}"/>
            </a:ext>
          </a:extLst>
        </xdr:cNvPr>
        <xdr:cNvSpPr/>
      </xdr:nvSpPr>
      <xdr:spPr>
        <a:xfrm>
          <a:off x="11125200" y="4772025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DSP202008-023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タスク削除</a:t>
          </a:r>
        </a:p>
      </xdr:txBody>
    </xdr:sp>
    <xdr:clientData fLocksWithSheet="0"/>
  </xdr:oneCellAnchor>
  <xdr:twoCellAnchor>
    <xdr:from>
      <xdr:col>4</xdr:col>
      <xdr:colOff>923925</xdr:colOff>
      <xdr:row>6</xdr:row>
      <xdr:rowOff>19051</xdr:rowOff>
    </xdr:from>
    <xdr:to>
      <xdr:col>4</xdr:col>
      <xdr:colOff>988219</xdr:colOff>
      <xdr:row>21</xdr:row>
      <xdr:rowOff>321468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F200B4FB-060C-4B7E-B0F8-53D43188F5C7}"/>
            </a:ext>
          </a:extLst>
        </xdr:cNvPr>
        <xdr:cNvCxnSpPr/>
      </xdr:nvCxnSpPr>
      <xdr:spPr>
        <a:xfrm flipH="1" flipV="1">
          <a:off x="4686300" y="1733551"/>
          <a:ext cx="64294" cy="548163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247650</xdr:colOff>
      <xdr:row>4</xdr:row>
      <xdr:rowOff>47625</xdr:rowOff>
    </xdr:from>
    <xdr:ext cx="1285875" cy="1343025"/>
    <xdr:grpSp>
      <xdr:nvGrpSpPr>
        <xdr:cNvPr id="59" name="Shape 2">
          <a:extLst>
            <a:ext uri="{FF2B5EF4-FFF2-40B4-BE49-F238E27FC236}">
              <a16:creationId xmlns:a16="http://schemas.microsoft.com/office/drawing/2014/main" id="{1FC58242-A1A3-4F89-905C-93B495929591}"/>
            </a:ext>
          </a:extLst>
        </xdr:cNvPr>
        <xdr:cNvGrpSpPr/>
      </xdr:nvGrpSpPr>
      <xdr:grpSpPr>
        <a:xfrm>
          <a:off x="247650" y="1071563"/>
          <a:ext cx="1285875" cy="1343025"/>
          <a:chOff x="4703063" y="3108488"/>
          <a:chExt cx="1285875" cy="1343025"/>
        </a:xfrm>
      </xdr:grpSpPr>
      <xdr:grpSp>
        <xdr:nvGrpSpPr>
          <xdr:cNvPr id="60" name="Shape 5">
            <a:extLst>
              <a:ext uri="{FF2B5EF4-FFF2-40B4-BE49-F238E27FC236}">
                <a16:creationId xmlns:a16="http://schemas.microsoft.com/office/drawing/2014/main" id="{E0767924-878E-4D58-8DF7-4F1022B5D521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61" name="Shape 6">
              <a:extLst>
                <a:ext uri="{FF2B5EF4-FFF2-40B4-BE49-F238E27FC236}">
                  <a16:creationId xmlns:a16="http://schemas.microsoft.com/office/drawing/2014/main" id="{70CDBB5B-E88C-4D88-9704-F7CF2107875E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62" name="Shape 7">
              <a:extLst>
                <a:ext uri="{FF2B5EF4-FFF2-40B4-BE49-F238E27FC236}">
                  <a16:creationId xmlns:a16="http://schemas.microsoft.com/office/drawing/2014/main" id="{64D4550D-C767-4F2C-852C-CD0F20622999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DSP202008-001</a:t>
              </a: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ログイン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63" name="Shape 8">
              <a:extLst>
                <a:ext uri="{FF2B5EF4-FFF2-40B4-BE49-F238E27FC236}">
                  <a16:creationId xmlns:a16="http://schemas.microsoft.com/office/drawing/2014/main" id="{DED1F1FE-6FB9-4136-AA93-042BE7CDE4CA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開始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1</xdr:col>
      <xdr:colOff>809625</xdr:colOff>
      <xdr:row>6</xdr:row>
      <xdr:rowOff>9525</xdr:rowOff>
    </xdr:from>
    <xdr:ext cx="762000" cy="104775"/>
    <xdr:grpSp>
      <xdr:nvGrpSpPr>
        <xdr:cNvPr id="64" name="Shape 2">
          <a:extLst>
            <a:ext uri="{FF2B5EF4-FFF2-40B4-BE49-F238E27FC236}">
              <a16:creationId xmlns:a16="http://schemas.microsoft.com/office/drawing/2014/main" id="{5BB6CDC3-F74D-408E-AE3C-E021717D7A1D}"/>
            </a:ext>
          </a:extLst>
        </xdr:cNvPr>
        <xdr:cNvGrpSpPr/>
      </xdr:nvGrpSpPr>
      <xdr:grpSpPr>
        <a:xfrm>
          <a:off x="1714500" y="1724025"/>
          <a:ext cx="762000" cy="104775"/>
          <a:chOff x="4664963" y="3780000"/>
          <a:chExt cx="1362075" cy="0"/>
        </a:xfrm>
      </xdr:grpSpPr>
      <xdr:cxnSp macro="">
        <xdr:nvCxnSpPr>
          <xdr:cNvPr id="65" name="Shape 12">
            <a:extLst>
              <a:ext uri="{FF2B5EF4-FFF2-40B4-BE49-F238E27FC236}">
                <a16:creationId xmlns:a16="http://schemas.microsoft.com/office/drawing/2014/main" id="{E32FEDD2-7965-4C4E-9345-547A3B71B63B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1369218</xdr:colOff>
      <xdr:row>19</xdr:row>
      <xdr:rowOff>309563</xdr:rowOff>
    </xdr:from>
    <xdr:ext cx="1285875" cy="1343025"/>
    <xdr:grpSp>
      <xdr:nvGrpSpPr>
        <xdr:cNvPr id="78" name="Shape 2">
          <a:extLst>
            <a:ext uri="{FF2B5EF4-FFF2-40B4-BE49-F238E27FC236}">
              <a16:creationId xmlns:a16="http://schemas.microsoft.com/office/drawing/2014/main" id="{3337D373-A09E-4447-9191-86FEFEA85B05}"/>
            </a:ext>
          </a:extLst>
        </xdr:cNvPr>
        <xdr:cNvGrpSpPr/>
      </xdr:nvGrpSpPr>
      <xdr:grpSpPr>
        <a:xfrm>
          <a:off x="5131593" y="6512719"/>
          <a:ext cx="1285875" cy="1343025"/>
          <a:chOff x="4703063" y="3108488"/>
          <a:chExt cx="1285875" cy="1343025"/>
        </a:xfrm>
      </xdr:grpSpPr>
      <xdr:grpSp>
        <xdr:nvGrpSpPr>
          <xdr:cNvPr id="79" name="Shape 5">
            <a:extLst>
              <a:ext uri="{FF2B5EF4-FFF2-40B4-BE49-F238E27FC236}">
                <a16:creationId xmlns:a16="http://schemas.microsoft.com/office/drawing/2014/main" id="{60E533BF-D4A6-4BBD-AC0F-587EB79C2E46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80" name="Shape 6">
              <a:extLst>
                <a:ext uri="{FF2B5EF4-FFF2-40B4-BE49-F238E27FC236}">
                  <a16:creationId xmlns:a16="http://schemas.microsoft.com/office/drawing/2014/main" id="{A9877A24-A13C-4012-9F88-3587B3D1F89B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81" name="Shape 7">
              <a:extLst>
                <a:ext uri="{FF2B5EF4-FFF2-40B4-BE49-F238E27FC236}">
                  <a16:creationId xmlns:a16="http://schemas.microsoft.com/office/drawing/2014/main" id="{AE76B50D-A8AD-4129-AFD3-28D6CB47664C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DSP202008-011</a:t>
              </a: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パスワード変更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82" name="Shape 8">
              <a:extLst>
                <a:ext uri="{FF2B5EF4-FFF2-40B4-BE49-F238E27FC236}">
                  <a16:creationId xmlns:a16="http://schemas.microsoft.com/office/drawing/2014/main" id="{E1796274-336C-4C6B-AB67-AF9B8AB7A911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ボタン選択</a:t>
              </a:r>
              <a:endParaRPr kumimoji="0" lang="ja-JP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7</xdr:col>
      <xdr:colOff>183356</xdr:colOff>
      <xdr:row>19</xdr:row>
      <xdr:rowOff>309563</xdr:rowOff>
    </xdr:from>
    <xdr:ext cx="1343025" cy="1171575"/>
    <xdr:grpSp>
      <xdr:nvGrpSpPr>
        <xdr:cNvPr id="83" name="Shape 2">
          <a:extLst>
            <a:ext uri="{FF2B5EF4-FFF2-40B4-BE49-F238E27FC236}">
              <a16:creationId xmlns:a16="http://schemas.microsoft.com/office/drawing/2014/main" id="{96E9651A-49EB-431D-BB84-0C8C03939AFC}"/>
            </a:ext>
          </a:extLst>
        </xdr:cNvPr>
        <xdr:cNvGrpSpPr/>
      </xdr:nvGrpSpPr>
      <xdr:grpSpPr>
        <a:xfrm>
          <a:off x="8089106" y="6512719"/>
          <a:ext cx="1343025" cy="1171575"/>
          <a:chOff x="4674488" y="3194215"/>
          <a:chExt cx="1343025" cy="1171575"/>
        </a:xfrm>
      </xdr:grpSpPr>
      <xdr:grpSp>
        <xdr:nvGrpSpPr>
          <xdr:cNvPr id="84" name="Shape 9">
            <a:extLst>
              <a:ext uri="{FF2B5EF4-FFF2-40B4-BE49-F238E27FC236}">
                <a16:creationId xmlns:a16="http://schemas.microsoft.com/office/drawing/2014/main" id="{7D1A7782-8A33-4B5E-9393-C89AB76EC225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85" name="Shape 6">
              <a:extLst>
                <a:ext uri="{FF2B5EF4-FFF2-40B4-BE49-F238E27FC236}">
                  <a16:creationId xmlns:a16="http://schemas.microsoft.com/office/drawing/2014/main" id="{F29D5344-4755-4D26-9F28-BF3A1D819278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86" name="Shape 10">
              <a:extLst>
                <a:ext uri="{FF2B5EF4-FFF2-40B4-BE49-F238E27FC236}">
                  <a16:creationId xmlns:a16="http://schemas.microsoft.com/office/drawing/2014/main" id="{A160A30F-D2E9-4105-B28B-DE18693D980C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endParaRPr>
            </a:p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変更確認</a:t>
              </a:r>
              <a:endParaRPr kumimoji="0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87" name="Shape 11">
              <a:extLst>
                <a:ext uri="{FF2B5EF4-FFF2-40B4-BE49-F238E27FC236}">
                  <a16:creationId xmlns:a16="http://schemas.microsoft.com/office/drawing/2014/main" id="{151491CA-5688-47C6-929A-F08B7C4036F8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10</xdr:col>
      <xdr:colOff>538162</xdr:colOff>
      <xdr:row>20</xdr:row>
      <xdr:rowOff>257174</xdr:rowOff>
    </xdr:from>
    <xdr:ext cx="1219200" cy="695325"/>
    <xdr:sp macro="" textlink="">
      <xdr:nvSpPr>
        <xdr:cNvPr id="88" name="Shape 16">
          <a:extLst>
            <a:ext uri="{FF2B5EF4-FFF2-40B4-BE49-F238E27FC236}">
              <a16:creationId xmlns:a16="http://schemas.microsoft.com/office/drawing/2014/main" id="{B6B06935-0B2B-4D77-BE8D-99FFAAF1269F}"/>
            </a:ext>
          </a:extLst>
        </xdr:cNvPr>
        <xdr:cNvSpPr/>
      </xdr:nvSpPr>
      <xdr:spPr>
        <a:xfrm>
          <a:off x="11146631" y="6805612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DSP202008-011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パスワード変更</a:t>
          </a:r>
        </a:p>
      </xdr:txBody>
    </xdr:sp>
    <xdr:clientData fLocksWithSheet="0"/>
  </xdr:oneCellAnchor>
  <xdr:oneCellAnchor>
    <xdr:from>
      <xdr:col>4</xdr:col>
      <xdr:colOff>940593</xdr:colOff>
      <xdr:row>21</xdr:row>
      <xdr:rowOff>333374</xdr:rowOff>
    </xdr:from>
    <xdr:ext cx="295275" cy="0"/>
    <xdr:grpSp>
      <xdr:nvGrpSpPr>
        <xdr:cNvPr id="90" name="Shape 2">
          <a:extLst>
            <a:ext uri="{FF2B5EF4-FFF2-40B4-BE49-F238E27FC236}">
              <a16:creationId xmlns:a16="http://schemas.microsoft.com/office/drawing/2014/main" id="{E7611659-C8A3-4078-9228-9E811C1DC4AA}"/>
            </a:ext>
          </a:extLst>
        </xdr:cNvPr>
        <xdr:cNvGrpSpPr/>
      </xdr:nvGrpSpPr>
      <xdr:grpSpPr>
        <a:xfrm>
          <a:off x="4702968" y="7227093"/>
          <a:ext cx="295275" cy="0"/>
          <a:chOff x="5499234" y="3780000"/>
          <a:chExt cx="527804" cy="0"/>
        </a:xfrm>
      </xdr:grpSpPr>
      <xdr:cxnSp macro="">
        <xdr:nvCxnSpPr>
          <xdr:cNvPr id="91" name="Shape 12">
            <a:extLst>
              <a:ext uri="{FF2B5EF4-FFF2-40B4-BE49-F238E27FC236}">
                <a16:creationId xmlns:a16="http://schemas.microsoft.com/office/drawing/2014/main" id="{DBD02F32-39E6-4BB7-8D09-A00E5CED43C1}"/>
              </a:ext>
            </a:extLst>
          </xdr:cNvPr>
          <xdr:cNvCxnSpPr/>
        </xdr:nvCxnSpPr>
        <xdr:spPr>
          <a:xfrm>
            <a:off x="5499234" y="3780000"/>
            <a:ext cx="527804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714375</xdr:colOff>
      <xdr:row>21</xdr:row>
      <xdr:rowOff>273844</xdr:rowOff>
    </xdr:from>
    <xdr:ext cx="1362075" cy="38100"/>
    <xdr:grpSp>
      <xdr:nvGrpSpPr>
        <xdr:cNvPr id="93" name="Shape 2">
          <a:extLst>
            <a:ext uri="{FF2B5EF4-FFF2-40B4-BE49-F238E27FC236}">
              <a16:creationId xmlns:a16="http://schemas.microsoft.com/office/drawing/2014/main" id="{6D9488D8-7382-47FA-AC15-DB8A90F75134}"/>
            </a:ext>
          </a:extLst>
        </xdr:cNvPr>
        <xdr:cNvGrpSpPr/>
      </xdr:nvGrpSpPr>
      <xdr:grpSpPr>
        <a:xfrm>
          <a:off x="6524625" y="7167563"/>
          <a:ext cx="1362075" cy="38100"/>
          <a:chOff x="4664963" y="3780000"/>
          <a:chExt cx="1362075" cy="0"/>
        </a:xfrm>
      </xdr:grpSpPr>
      <xdr:cxnSp macro="">
        <xdr:nvCxnSpPr>
          <xdr:cNvPr id="94" name="Shape 12">
            <a:extLst>
              <a:ext uri="{FF2B5EF4-FFF2-40B4-BE49-F238E27FC236}">
                <a16:creationId xmlns:a16="http://schemas.microsoft.com/office/drawing/2014/main" id="{4F953BD7-02E2-487C-A6F9-FEF2E1215105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654844</xdr:colOff>
      <xdr:row>21</xdr:row>
      <xdr:rowOff>250031</xdr:rowOff>
    </xdr:from>
    <xdr:ext cx="1362075" cy="38100"/>
    <xdr:grpSp>
      <xdr:nvGrpSpPr>
        <xdr:cNvPr id="95" name="Shape 2">
          <a:extLst>
            <a:ext uri="{FF2B5EF4-FFF2-40B4-BE49-F238E27FC236}">
              <a16:creationId xmlns:a16="http://schemas.microsoft.com/office/drawing/2014/main" id="{85C0EB81-4408-4F73-A398-D51FEBD79183}"/>
            </a:ext>
          </a:extLst>
        </xdr:cNvPr>
        <xdr:cNvGrpSpPr/>
      </xdr:nvGrpSpPr>
      <xdr:grpSpPr>
        <a:xfrm>
          <a:off x="9608344" y="7143750"/>
          <a:ext cx="1362075" cy="38100"/>
          <a:chOff x="4664963" y="3780000"/>
          <a:chExt cx="1362075" cy="0"/>
        </a:xfrm>
      </xdr:grpSpPr>
      <xdr:cxnSp macro="">
        <xdr:nvCxnSpPr>
          <xdr:cNvPr id="96" name="Shape 12">
            <a:extLst>
              <a:ext uri="{FF2B5EF4-FFF2-40B4-BE49-F238E27FC236}">
                <a16:creationId xmlns:a16="http://schemas.microsoft.com/office/drawing/2014/main" id="{ECC7CF51-35A7-4CA5-A7A7-4B596A7A922C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447675</xdr:colOff>
      <xdr:row>4</xdr:row>
      <xdr:rowOff>9525</xdr:rowOff>
    </xdr:from>
    <xdr:ext cx="1285875" cy="1343025"/>
    <xdr:grpSp>
      <xdr:nvGrpSpPr>
        <xdr:cNvPr id="7" name="Shape 2">
          <a:extLst>
            <a:ext uri="{FF2B5EF4-FFF2-40B4-BE49-F238E27FC236}">
              <a16:creationId xmlns:a16="http://schemas.microsoft.com/office/drawing/2014/main" id="{5526AF79-FD7A-44D9-AE7E-376D996C9107}"/>
            </a:ext>
          </a:extLst>
        </xdr:cNvPr>
        <xdr:cNvGrpSpPr/>
      </xdr:nvGrpSpPr>
      <xdr:grpSpPr>
        <a:xfrm>
          <a:off x="447675" y="1046692"/>
          <a:ext cx="1285875" cy="1343025"/>
          <a:chOff x="4703063" y="3108488"/>
          <a:chExt cx="1285875" cy="1343025"/>
        </a:xfrm>
      </xdr:grpSpPr>
      <xdr:grpSp>
        <xdr:nvGrpSpPr>
          <xdr:cNvPr id="8" name="Shape 5">
            <a:extLst>
              <a:ext uri="{FF2B5EF4-FFF2-40B4-BE49-F238E27FC236}">
                <a16:creationId xmlns:a16="http://schemas.microsoft.com/office/drawing/2014/main" id="{C68BDDF4-214E-468E-9DE8-B6149BF9D9A1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9" name="Shape 6">
              <a:extLst>
                <a:ext uri="{FF2B5EF4-FFF2-40B4-BE49-F238E27FC236}">
                  <a16:creationId xmlns:a16="http://schemas.microsoft.com/office/drawing/2014/main" id="{88ED3E8B-E695-42E9-8BDA-8DCB28471788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0" name="Shape 7">
              <a:extLst>
                <a:ext uri="{FF2B5EF4-FFF2-40B4-BE49-F238E27FC236}">
                  <a16:creationId xmlns:a16="http://schemas.microsoft.com/office/drawing/2014/main" id="{0D1212F3-CEE7-46AF-8701-F3ABB468F1D0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DSP202008U-001</a:t>
              </a:r>
            </a:p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ユーザー管理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1" name="Shape 8">
              <a:extLst>
                <a:ext uri="{FF2B5EF4-FFF2-40B4-BE49-F238E27FC236}">
                  <a16:creationId xmlns:a16="http://schemas.microsoft.com/office/drawing/2014/main" id="{190B299D-074A-4672-B8E3-621EC2557910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開始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3</xdr:col>
      <xdr:colOff>0</xdr:colOff>
      <xdr:row>4</xdr:row>
      <xdr:rowOff>0</xdr:rowOff>
    </xdr:from>
    <xdr:ext cx="1285875" cy="1343025"/>
    <xdr:grpSp>
      <xdr:nvGrpSpPr>
        <xdr:cNvPr id="17" name="Shape 2">
          <a:extLst>
            <a:ext uri="{FF2B5EF4-FFF2-40B4-BE49-F238E27FC236}">
              <a16:creationId xmlns:a16="http://schemas.microsoft.com/office/drawing/2014/main" id="{F12B431B-E166-4C74-932E-FB62D06130E0}"/>
            </a:ext>
          </a:extLst>
        </xdr:cNvPr>
        <xdr:cNvGrpSpPr/>
      </xdr:nvGrpSpPr>
      <xdr:grpSpPr>
        <a:xfrm>
          <a:off x="2836333" y="1037167"/>
          <a:ext cx="1285875" cy="1343025"/>
          <a:chOff x="4703063" y="3108488"/>
          <a:chExt cx="1285875" cy="1343025"/>
        </a:xfrm>
      </xdr:grpSpPr>
      <xdr:grpSp>
        <xdr:nvGrpSpPr>
          <xdr:cNvPr id="18" name="Shape 5">
            <a:extLst>
              <a:ext uri="{FF2B5EF4-FFF2-40B4-BE49-F238E27FC236}">
                <a16:creationId xmlns:a16="http://schemas.microsoft.com/office/drawing/2014/main" id="{F6DF2DDC-2A79-4EFB-86CE-672FCC1E125D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19" name="Shape 6">
              <a:extLst>
                <a:ext uri="{FF2B5EF4-FFF2-40B4-BE49-F238E27FC236}">
                  <a16:creationId xmlns:a16="http://schemas.microsoft.com/office/drawing/2014/main" id="{4FDA4341-699F-4825-AA9A-B2AECFC3E8F0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0" name="Shape 7">
              <a:extLst>
                <a:ext uri="{FF2B5EF4-FFF2-40B4-BE49-F238E27FC236}">
                  <a16:creationId xmlns:a16="http://schemas.microsoft.com/office/drawing/2014/main" id="{919D13E5-BF27-4B0C-822D-EC94CECF7B1A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DSP202008U-011</a:t>
              </a:r>
            </a:p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ユーザー登録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1" name="Shape 8">
              <a:extLst>
                <a:ext uri="{FF2B5EF4-FFF2-40B4-BE49-F238E27FC236}">
                  <a16:creationId xmlns:a16="http://schemas.microsoft.com/office/drawing/2014/main" id="{DD14A804-2977-4669-A3D5-33285E4015FB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ボタン選択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3</xdr:col>
      <xdr:colOff>0</xdr:colOff>
      <xdr:row>9</xdr:row>
      <xdr:rowOff>0</xdr:rowOff>
    </xdr:from>
    <xdr:ext cx="1285875" cy="1343025"/>
    <xdr:grpSp>
      <xdr:nvGrpSpPr>
        <xdr:cNvPr id="22" name="Shape 2">
          <a:extLst>
            <a:ext uri="{FF2B5EF4-FFF2-40B4-BE49-F238E27FC236}">
              <a16:creationId xmlns:a16="http://schemas.microsoft.com/office/drawing/2014/main" id="{22A48D8C-97D2-46A2-80F5-639E05AE320E}"/>
            </a:ext>
          </a:extLst>
        </xdr:cNvPr>
        <xdr:cNvGrpSpPr/>
      </xdr:nvGrpSpPr>
      <xdr:grpSpPr>
        <a:xfrm>
          <a:off x="2836333" y="2730500"/>
          <a:ext cx="1285875" cy="1343025"/>
          <a:chOff x="4703063" y="3108488"/>
          <a:chExt cx="1285875" cy="1343025"/>
        </a:xfrm>
      </xdr:grpSpPr>
      <xdr:grpSp>
        <xdr:nvGrpSpPr>
          <xdr:cNvPr id="23" name="Shape 5">
            <a:extLst>
              <a:ext uri="{FF2B5EF4-FFF2-40B4-BE49-F238E27FC236}">
                <a16:creationId xmlns:a16="http://schemas.microsoft.com/office/drawing/2014/main" id="{EBFC3CD1-5349-4A18-BC62-0A48672A1975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24" name="Shape 6">
              <a:extLst>
                <a:ext uri="{FF2B5EF4-FFF2-40B4-BE49-F238E27FC236}">
                  <a16:creationId xmlns:a16="http://schemas.microsoft.com/office/drawing/2014/main" id="{2BEFF149-F157-4EF4-825C-5D735C5807EA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5" name="Shape 7">
              <a:extLst>
                <a:ext uri="{FF2B5EF4-FFF2-40B4-BE49-F238E27FC236}">
                  <a16:creationId xmlns:a16="http://schemas.microsoft.com/office/drawing/2014/main" id="{541EF0DD-A6C9-4169-B534-B1E3D2A95F91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DSP202008U-012</a:t>
              </a:r>
            </a:p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ユーザー変更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6" name="Shape 8">
              <a:extLst>
                <a:ext uri="{FF2B5EF4-FFF2-40B4-BE49-F238E27FC236}">
                  <a16:creationId xmlns:a16="http://schemas.microsoft.com/office/drawing/2014/main" id="{B8F0B1B8-C259-490B-9FE4-B3633D540C33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rtl="0" eaLnBrk="1" fontAlgn="auto" latinLnBrk="0" hangingPunct="1"/>
              <a:r>
                <a:rPr lang="en-US" altLang="ja-JP" sz="1100" b="0" i="0" baseline="0">
                  <a:effectLst/>
                  <a:latin typeface="+mn-lt"/>
                  <a:ea typeface="+mn-ea"/>
                  <a:cs typeface="+mn-cs"/>
                </a:rPr>
                <a:t>       </a:t>
              </a:r>
              <a:r>
                <a:rPr lang="ja-JP" altLang="ja-JP" sz="1100" b="0" i="0" baseline="0">
                  <a:effectLst/>
                  <a:latin typeface="+mn-lt"/>
                  <a:ea typeface="+mn-ea"/>
                  <a:cs typeface="+mn-cs"/>
                </a:rPr>
                <a:t>ボタン選択</a:t>
              </a:r>
              <a:endParaRPr lang="ja-JP" altLang="ja-JP">
                <a:effectLst/>
              </a:endParaRPr>
            </a:p>
          </xdr:txBody>
        </xdr:sp>
      </xdr:grpSp>
    </xdr:grpSp>
    <xdr:clientData fLocksWithSheet="0"/>
  </xdr:oneCellAnchor>
  <xdr:oneCellAnchor>
    <xdr:from>
      <xdr:col>3</xdr:col>
      <xdr:colOff>0</xdr:colOff>
      <xdr:row>14</xdr:row>
      <xdr:rowOff>0</xdr:rowOff>
    </xdr:from>
    <xdr:ext cx="1285875" cy="1343025"/>
    <xdr:grpSp>
      <xdr:nvGrpSpPr>
        <xdr:cNvPr id="27" name="Shape 2">
          <a:extLst>
            <a:ext uri="{FF2B5EF4-FFF2-40B4-BE49-F238E27FC236}">
              <a16:creationId xmlns:a16="http://schemas.microsoft.com/office/drawing/2014/main" id="{D9C8FE8A-4391-4BFF-A692-0E5AD3A6032A}"/>
            </a:ext>
          </a:extLst>
        </xdr:cNvPr>
        <xdr:cNvGrpSpPr/>
      </xdr:nvGrpSpPr>
      <xdr:grpSpPr>
        <a:xfrm>
          <a:off x="2836333" y="4423833"/>
          <a:ext cx="1285875" cy="1343025"/>
          <a:chOff x="4703063" y="3108488"/>
          <a:chExt cx="1285875" cy="1343025"/>
        </a:xfrm>
      </xdr:grpSpPr>
      <xdr:grpSp>
        <xdr:nvGrpSpPr>
          <xdr:cNvPr id="28" name="Shape 5">
            <a:extLst>
              <a:ext uri="{FF2B5EF4-FFF2-40B4-BE49-F238E27FC236}">
                <a16:creationId xmlns:a16="http://schemas.microsoft.com/office/drawing/2014/main" id="{FE496586-5120-49D7-A76D-AD7CC6DF2E45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29" name="Shape 6">
              <a:extLst>
                <a:ext uri="{FF2B5EF4-FFF2-40B4-BE49-F238E27FC236}">
                  <a16:creationId xmlns:a16="http://schemas.microsoft.com/office/drawing/2014/main" id="{B5B03F67-85A3-437E-906C-B3BD9C1393AF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30" name="Shape 7">
              <a:extLst>
                <a:ext uri="{FF2B5EF4-FFF2-40B4-BE49-F238E27FC236}">
                  <a16:creationId xmlns:a16="http://schemas.microsoft.com/office/drawing/2014/main" id="{15146246-F33B-437B-BFD2-C7859DBF19F0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DSP202008U-013</a:t>
              </a:r>
            </a:p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ユーザー削除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31" name="Shape 8">
              <a:extLst>
                <a:ext uri="{FF2B5EF4-FFF2-40B4-BE49-F238E27FC236}">
                  <a16:creationId xmlns:a16="http://schemas.microsoft.com/office/drawing/2014/main" id="{8AAFF924-4F39-402D-9235-4F0A1C6D1F0B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algn="ctr" rtl="0" eaLnBrk="1" fontAlgn="auto" latinLnBrk="0" hangingPunct="1"/>
              <a:r>
                <a:rPr lang="ja-JP" altLang="ja-JP" sz="1100" b="0" i="0" baseline="0">
                  <a:effectLst/>
                  <a:latin typeface="+mn-lt"/>
                  <a:ea typeface="+mn-ea"/>
                  <a:cs typeface="+mn-cs"/>
                </a:rPr>
                <a:t>ボタン選択</a:t>
              </a:r>
              <a:endParaRPr lang="ja-JP" altLang="ja-JP">
                <a:effectLst/>
              </a:endParaRPr>
            </a:p>
          </xdr:txBody>
        </xdr:sp>
      </xdr:grpSp>
    </xdr:grpSp>
    <xdr:clientData fLocksWithSheet="0"/>
  </xdr:oneCellAnchor>
  <xdr:oneCellAnchor>
    <xdr:from>
      <xdr:col>4</xdr:col>
      <xdr:colOff>2038350</xdr:colOff>
      <xdr:row>4</xdr:row>
      <xdr:rowOff>0</xdr:rowOff>
    </xdr:from>
    <xdr:ext cx="1343025" cy="1171575"/>
    <xdr:grpSp>
      <xdr:nvGrpSpPr>
        <xdr:cNvPr id="37" name="Shape 2">
          <a:extLst>
            <a:ext uri="{FF2B5EF4-FFF2-40B4-BE49-F238E27FC236}">
              <a16:creationId xmlns:a16="http://schemas.microsoft.com/office/drawing/2014/main" id="{50704A59-A6D0-4E75-A6EF-07733A152292}"/>
            </a:ext>
          </a:extLst>
        </xdr:cNvPr>
        <xdr:cNvGrpSpPr/>
      </xdr:nvGrpSpPr>
      <xdr:grpSpPr>
        <a:xfrm>
          <a:off x="5816600" y="1037167"/>
          <a:ext cx="1343025" cy="1171575"/>
          <a:chOff x="4674488" y="3194215"/>
          <a:chExt cx="1343025" cy="1171575"/>
        </a:xfrm>
      </xdr:grpSpPr>
      <xdr:grpSp>
        <xdr:nvGrpSpPr>
          <xdr:cNvPr id="38" name="Shape 9">
            <a:extLst>
              <a:ext uri="{FF2B5EF4-FFF2-40B4-BE49-F238E27FC236}">
                <a16:creationId xmlns:a16="http://schemas.microsoft.com/office/drawing/2014/main" id="{65D584BC-3B6F-43B2-A0FD-2BEC693DFC5F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39" name="Shape 6">
              <a:extLst>
                <a:ext uri="{FF2B5EF4-FFF2-40B4-BE49-F238E27FC236}">
                  <a16:creationId xmlns:a16="http://schemas.microsoft.com/office/drawing/2014/main" id="{86B1080D-7D58-4ACB-A926-D28FF494F174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40" name="Shape 10">
              <a:extLst>
                <a:ext uri="{FF2B5EF4-FFF2-40B4-BE49-F238E27FC236}">
                  <a16:creationId xmlns:a16="http://schemas.microsoft.com/office/drawing/2014/main" id="{8C2AAE3E-5E9E-44E9-95D3-37761EF4348D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endParaRPr>
            </a:p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cs typeface="Arial"/>
                  <a:sym typeface="Arial"/>
                </a:rPr>
                <a:t>登録確認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41" name="Shape 11">
              <a:extLst>
                <a:ext uri="{FF2B5EF4-FFF2-40B4-BE49-F238E27FC236}">
                  <a16:creationId xmlns:a16="http://schemas.microsoft.com/office/drawing/2014/main" id="{3DAACB0A-1C50-4072-96E3-016D44FA2C04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登録ボタン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5</xdr:col>
      <xdr:colOff>19050</xdr:colOff>
      <xdr:row>9</xdr:row>
      <xdr:rowOff>0</xdr:rowOff>
    </xdr:from>
    <xdr:ext cx="1343025" cy="1171575"/>
    <xdr:grpSp>
      <xdr:nvGrpSpPr>
        <xdr:cNvPr id="42" name="Shape 2">
          <a:extLst>
            <a:ext uri="{FF2B5EF4-FFF2-40B4-BE49-F238E27FC236}">
              <a16:creationId xmlns:a16="http://schemas.microsoft.com/office/drawing/2014/main" id="{D225965E-9E0E-4DA0-BD6E-DB5546D62929}"/>
            </a:ext>
          </a:extLst>
        </xdr:cNvPr>
        <xdr:cNvGrpSpPr/>
      </xdr:nvGrpSpPr>
      <xdr:grpSpPr>
        <a:xfrm>
          <a:off x="5850467" y="2730500"/>
          <a:ext cx="1343025" cy="1171575"/>
          <a:chOff x="4674488" y="3194215"/>
          <a:chExt cx="1343025" cy="1171575"/>
        </a:xfrm>
      </xdr:grpSpPr>
      <xdr:grpSp>
        <xdr:nvGrpSpPr>
          <xdr:cNvPr id="43" name="Shape 9">
            <a:extLst>
              <a:ext uri="{FF2B5EF4-FFF2-40B4-BE49-F238E27FC236}">
                <a16:creationId xmlns:a16="http://schemas.microsoft.com/office/drawing/2014/main" id="{91BE113E-F7F3-4513-A0DC-3F82F180DAFB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44" name="Shape 6">
              <a:extLst>
                <a:ext uri="{FF2B5EF4-FFF2-40B4-BE49-F238E27FC236}">
                  <a16:creationId xmlns:a16="http://schemas.microsoft.com/office/drawing/2014/main" id="{BF66EB45-522B-4803-8DB9-B7C4104924CB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45" name="Shape 10">
              <a:extLst>
                <a:ext uri="{FF2B5EF4-FFF2-40B4-BE49-F238E27FC236}">
                  <a16:creationId xmlns:a16="http://schemas.microsoft.com/office/drawing/2014/main" id="{CFBD3CA4-4608-47F0-8706-ED30AADAE68D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endParaRPr>
            </a:p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変更確認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46" name="Shape 11">
              <a:extLst>
                <a:ext uri="{FF2B5EF4-FFF2-40B4-BE49-F238E27FC236}">
                  <a16:creationId xmlns:a16="http://schemas.microsoft.com/office/drawing/2014/main" id="{8E87E131-A99E-415B-B04A-7191A2AB2439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5</xdr:col>
      <xdr:colOff>38100</xdr:colOff>
      <xdr:row>14</xdr:row>
      <xdr:rowOff>0</xdr:rowOff>
    </xdr:from>
    <xdr:ext cx="1343025" cy="1171575"/>
    <xdr:grpSp>
      <xdr:nvGrpSpPr>
        <xdr:cNvPr id="47" name="Shape 2">
          <a:extLst>
            <a:ext uri="{FF2B5EF4-FFF2-40B4-BE49-F238E27FC236}">
              <a16:creationId xmlns:a16="http://schemas.microsoft.com/office/drawing/2014/main" id="{1C304BE3-78DE-4781-8BC2-9CBF3E5C269B}"/>
            </a:ext>
          </a:extLst>
        </xdr:cNvPr>
        <xdr:cNvGrpSpPr/>
      </xdr:nvGrpSpPr>
      <xdr:grpSpPr>
        <a:xfrm>
          <a:off x="5869517" y="4423833"/>
          <a:ext cx="1343025" cy="1171575"/>
          <a:chOff x="4674488" y="3194215"/>
          <a:chExt cx="1343025" cy="1171575"/>
        </a:xfrm>
      </xdr:grpSpPr>
      <xdr:grpSp>
        <xdr:nvGrpSpPr>
          <xdr:cNvPr id="48" name="Shape 9">
            <a:extLst>
              <a:ext uri="{FF2B5EF4-FFF2-40B4-BE49-F238E27FC236}">
                <a16:creationId xmlns:a16="http://schemas.microsoft.com/office/drawing/2014/main" id="{E302D4E6-1847-41D6-94BA-BD89F5EE549F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49" name="Shape 6">
              <a:extLst>
                <a:ext uri="{FF2B5EF4-FFF2-40B4-BE49-F238E27FC236}">
                  <a16:creationId xmlns:a16="http://schemas.microsoft.com/office/drawing/2014/main" id="{0EA8A45B-0308-45F9-95B7-80875E8737AA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50" name="Shape 10">
              <a:extLst>
                <a:ext uri="{FF2B5EF4-FFF2-40B4-BE49-F238E27FC236}">
                  <a16:creationId xmlns:a16="http://schemas.microsoft.com/office/drawing/2014/main" id="{DEF60F05-8B5D-4AF4-991C-C2F1B4215BE7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endParaRPr>
            </a:p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削除確認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51" name="Shape 11">
              <a:extLst>
                <a:ext uri="{FF2B5EF4-FFF2-40B4-BE49-F238E27FC236}">
                  <a16:creationId xmlns:a16="http://schemas.microsoft.com/office/drawing/2014/main" id="{0F1E0A43-9073-4032-99C4-DDED9196D77C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削除ボタン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4</xdr:col>
      <xdr:colOff>476250</xdr:colOff>
      <xdr:row>5</xdr:row>
      <xdr:rowOff>219075</xdr:rowOff>
    </xdr:from>
    <xdr:ext cx="1362075" cy="38100"/>
    <xdr:grpSp>
      <xdr:nvGrpSpPr>
        <xdr:cNvPr id="52" name="Shape 2">
          <a:extLst>
            <a:ext uri="{FF2B5EF4-FFF2-40B4-BE49-F238E27FC236}">
              <a16:creationId xmlns:a16="http://schemas.microsoft.com/office/drawing/2014/main" id="{CA2634E1-C8CC-4E29-A842-F1D48D77D4E5}"/>
            </a:ext>
          </a:extLst>
        </xdr:cNvPr>
        <xdr:cNvGrpSpPr/>
      </xdr:nvGrpSpPr>
      <xdr:grpSpPr>
        <a:xfrm>
          <a:off x="4254500" y="1594908"/>
          <a:ext cx="1362075" cy="38100"/>
          <a:chOff x="4664963" y="3780000"/>
          <a:chExt cx="1362075" cy="0"/>
        </a:xfrm>
      </xdr:grpSpPr>
      <xdr:cxnSp macro="">
        <xdr:nvCxnSpPr>
          <xdr:cNvPr id="53" name="Shape 12">
            <a:extLst>
              <a:ext uri="{FF2B5EF4-FFF2-40B4-BE49-F238E27FC236}">
                <a16:creationId xmlns:a16="http://schemas.microsoft.com/office/drawing/2014/main" id="{8DF75D75-4672-4C23-A3B3-E007FE7D3C57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485775</xdr:colOff>
      <xdr:row>10</xdr:row>
      <xdr:rowOff>304800</xdr:rowOff>
    </xdr:from>
    <xdr:ext cx="1362075" cy="38100"/>
    <xdr:grpSp>
      <xdr:nvGrpSpPr>
        <xdr:cNvPr id="54" name="Shape 2">
          <a:extLst>
            <a:ext uri="{FF2B5EF4-FFF2-40B4-BE49-F238E27FC236}">
              <a16:creationId xmlns:a16="http://schemas.microsoft.com/office/drawing/2014/main" id="{DFB1E06D-260D-4D6E-9FA8-9FE5F0D7C480}"/>
            </a:ext>
          </a:extLst>
        </xdr:cNvPr>
        <xdr:cNvGrpSpPr/>
      </xdr:nvGrpSpPr>
      <xdr:grpSpPr>
        <a:xfrm>
          <a:off x="4264025" y="3373967"/>
          <a:ext cx="1362075" cy="38100"/>
          <a:chOff x="4664963" y="3780000"/>
          <a:chExt cx="1362075" cy="0"/>
        </a:xfrm>
      </xdr:grpSpPr>
      <xdr:cxnSp macro="">
        <xdr:nvCxnSpPr>
          <xdr:cNvPr id="55" name="Shape 12">
            <a:extLst>
              <a:ext uri="{FF2B5EF4-FFF2-40B4-BE49-F238E27FC236}">
                <a16:creationId xmlns:a16="http://schemas.microsoft.com/office/drawing/2014/main" id="{011CD2C8-552A-4F69-8F7B-A6A95FF21564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476250</xdr:colOff>
      <xdr:row>15</xdr:row>
      <xdr:rowOff>295275</xdr:rowOff>
    </xdr:from>
    <xdr:ext cx="1362075" cy="38100"/>
    <xdr:grpSp>
      <xdr:nvGrpSpPr>
        <xdr:cNvPr id="56" name="Shape 2">
          <a:extLst>
            <a:ext uri="{FF2B5EF4-FFF2-40B4-BE49-F238E27FC236}">
              <a16:creationId xmlns:a16="http://schemas.microsoft.com/office/drawing/2014/main" id="{8483B8DD-B9A9-4EB2-BA63-848506498F9F}"/>
            </a:ext>
          </a:extLst>
        </xdr:cNvPr>
        <xdr:cNvGrpSpPr/>
      </xdr:nvGrpSpPr>
      <xdr:grpSpPr>
        <a:xfrm>
          <a:off x="4254500" y="5057775"/>
          <a:ext cx="1362075" cy="38100"/>
          <a:chOff x="4664963" y="3780000"/>
          <a:chExt cx="1362075" cy="0"/>
        </a:xfrm>
      </xdr:grpSpPr>
      <xdr:cxnSp macro="">
        <xdr:nvCxnSpPr>
          <xdr:cNvPr id="57" name="Shape 12">
            <a:extLst>
              <a:ext uri="{FF2B5EF4-FFF2-40B4-BE49-F238E27FC236}">
                <a16:creationId xmlns:a16="http://schemas.microsoft.com/office/drawing/2014/main" id="{91294B0E-D686-4680-8B79-09473FCDF367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771525</xdr:colOff>
      <xdr:row>4</xdr:row>
      <xdr:rowOff>171450</xdr:rowOff>
    </xdr:from>
    <xdr:ext cx="1219200" cy="695325"/>
    <xdr:sp macro="" textlink="">
      <xdr:nvSpPr>
        <xdr:cNvPr id="58" name="Shape 16">
          <a:extLst>
            <a:ext uri="{FF2B5EF4-FFF2-40B4-BE49-F238E27FC236}">
              <a16:creationId xmlns:a16="http://schemas.microsoft.com/office/drawing/2014/main" id="{7A528DFE-7804-4AE1-93EE-7BFF107F11F8}"/>
            </a:ext>
          </a:extLst>
        </xdr:cNvPr>
        <xdr:cNvSpPr/>
      </xdr:nvSpPr>
      <xdr:spPr>
        <a:xfrm>
          <a:off x="8686800" y="1200150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DSP202008U-011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ユーザー登録</a:t>
          </a:r>
        </a:p>
      </xdr:txBody>
    </xdr:sp>
    <xdr:clientData fLocksWithSheet="0"/>
  </xdr:oneCellAnchor>
  <xdr:oneCellAnchor>
    <xdr:from>
      <xdr:col>2</xdr:col>
      <xdr:colOff>1</xdr:colOff>
      <xdr:row>5</xdr:row>
      <xdr:rowOff>342899</xdr:rowOff>
    </xdr:from>
    <xdr:ext cx="762000" cy="104775"/>
    <xdr:grpSp>
      <xdr:nvGrpSpPr>
        <xdr:cNvPr id="62" name="Shape 2">
          <a:extLst>
            <a:ext uri="{FF2B5EF4-FFF2-40B4-BE49-F238E27FC236}">
              <a16:creationId xmlns:a16="http://schemas.microsoft.com/office/drawing/2014/main" id="{5470CCB9-A3B6-4A03-A11E-78C6BC033C32}"/>
            </a:ext>
          </a:extLst>
        </xdr:cNvPr>
        <xdr:cNvGrpSpPr/>
      </xdr:nvGrpSpPr>
      <xdr:grpSpPr>
        <a:xfrm>
          <a:off x="1894418" y="1718732"/>
          <a:ext cx="762000" cy="104775"/>
          <a:chOff x="4664963" y="3780000"/>
          <a:chExt cx="1362075" cy="0"/>
        </a:xfrm>
      </xdr:grpSpPr>
      <xdr:cxnSp macro="">
        <xdr:nvCxnSpPr>
          <xdr:cNvPr id="63" name="Shape 12">
            <a:extLst>
              <a:ext uri="{FF2B5EF4-FFF2-40B4-BE49-F238E27FC236}">
                <a16:creationId xmlns:a16="http://schemas.microsoft.com/office/drawing/2014/main" id="{9BDBC3AC-300A-4506-945D-31B87B795696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504824</xdr:colOff>
      <xdr:row>10</xdr:row>
      <xdr:rowOff>19051</xdr:rowOff>
    </xdr:from>
    <xdr:ext cx="342900" cy="9524"/>
    <xdr:grpSp>
      <xdr:nvGrpSpPr>
        <xdr:cNvPr id="64" name="Shape 2">
          <a:extLst>
            <a:ext uri="{FF2B5EF4-FFF2-40B4-BE49-F238E27FC236}">
              <a16:creationId xmlns:a16="http://schemas.microsoft.com/office/drawing/2014/main" id="{41C80B36-B985-49CC-9AC6-E59DD6B25BD9}"/>
            </a:ext>
          </a:extLst>
        </xdr:cNvPr>
        <xdr:cNvGrpSpPr/>
      </xdr:nvGrpSpPr>
      <xdr:grpSpPr>
        <a:xfrm>
          <a:off x="2399241" y="3088218"/>
          <a:ext cx="342900" cy="9524"/>
          <a:chOff x="5414104" y="3780001"/>
          <a:chExt cx="612934" cy="9524"/>
        </a:xfrm>
      </xdr:grpSpPr>
      <xdr:cxnSp macro="">
        <xdr:nvCxnSpPr>
          <xdr:cNvPr id="65" name="Shape 12">
            <a:extLst>
              <a:ext uri="{FF2B5EF4-FFF2-40B4-BE49-F238E27FC236}">
                <a16:creationId xmlns:a16="http://schemas.microsoft.com/office/drawing/2014/main" id="{5F573361-27A0-4FF1-9D21-8187C5E3F8E6}"/>
              </a:ext>
            </a:extLst>
          </xdr:cNvPr>
          <xdr:cNvCxnSpPr/>
        </xdr:nvCxnSpPr>
        <xdr:spPr>
          <a:xfrm flipV="1">
            <a:off x="5414104" y="3780001"/>
            <a:ext cx="612934" cy="9524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514350</xdr:colOff>
      <xdr:row>15</xdr:row>
      <xdr:rowOff>9525</xdr:rowOff>
    </xdr:from>
    <xdr:ext cx="295275" cy="0"/>
    <xdr:grpSp>
      <xdr:nvGrpSpPr>
        <xdr:cNvPr id="66" name="Shape 2">
          <a:extLst>
            <a:ext uri="{FF2B5EF4-FFF2-40B4-BE49-F238E27FC236}">
              <a16:creationId xmlns:a16="http://schemas.microsoft.com/office/drawing/2014/main" id="{81E017DD-7C6A-4E16-A3FF-82B53A70D4B4}"/>
            </a:ext>
          </a:extLst>
        </xdr:cNvPr>
        <xdr:cNvGrpSpPr/>
      </xdr:nvGrpSpPr>
      <xdr:grpSpPr>
        <a:xfrm>
          <a:off x="2408767" y="4772025"/>
          <a:ext cx="295275" cy="0"/>
          <a:chOff x="5499234" y="3780000"/>
          <a:chExt cx="527804" cy="0"/>
        </a:xfrm>
      </xdr:grpSpPr>
      <xdr:cxnSp macro="">
        <xdr:nvCxnSpPr>
          <xdr:cNvPr id="67" name="Shape 12">
            <a:extLst>
              <a:ext uri="{FF2B5EF4-FFF2-40B4-BE49-F238E27FC236}">
                <a16:creationId xmlns:a16="http://schemas.microsoft.com/office/drawing/2014/main" id="{C64910D1-1D20-4385-85DC-02D8A6287143}"/>
              </a:ext>
            </a:extLst>
          </xdr:cNvPr>
          <xdr:cNvCxnSpPr/>
        </xdr:nvCxnSpPr>
        <xdr:spPr>
          <a:xfrm>
            <a:off x="5499234" y="3780000"/>
            <a:ext cx="527804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381000</xdr:colOff>
      <xdr:row>5</xdr:row>
      <xdr:rowOff>190500</xdr:rowOff>
    </xdr:from>
    <xdr:ext cx="1362075" cy="38100"/>
    <xdr:grpSp>
      <xdr:nvGrpSpPr>
        <xdr:cNvPr id="70" name="Shape 2">
          <a:extLst>
            <a:ext uri="{FF2B5EF4-FFF2-40B4-BE49-F238E27FC236}">
              <a16:creationId xmlns:a16="http://schemas.microsoft.com/office/drawing/2014/main" id="{2CB2537D-DB42-48FF-9B2B-8BF9FA1AF980}"/>
            </a:ext>
          </a:extLst>
        </xdr:cNvPr>
        <xdr:cNvGrpSpPr/>
      </xdr:nvGrpSpPr>
      <xdr:grpSpPr>
        <a:xfrm>
          <a:off x="7260167" y="1566333"/>
          <a:ext cx="1362075" cy="38100"/>
          <a:chOff x="4664963" y="3780000"/>
          <a:chExt cx="1362075" cy="0"/>
        </a:xfrm>
      </xdr:grpSpPr>
      <xdr:cxnSp macro="">
        <xdr:nvCxnSpPr>
          <xdr:cNvPr id="71" name="Shape 12">
            <a:extLst>
              <a:ext uri="{FF2B5EF4-FFF2-40B4-BE49-F238E27FC236}">
                <a16:creationId xmlns:a16="http://schemas.microsoft.com/office/drawing/2014/main" id="{F4B4732A-3E3B-4286-A404-96563DB8D239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419100</xdr:colOff>
      <xdr:row>10</xdr:row>
      <xdr:rowOff>314325</xdr:rowOff>
    </xdr:from>
    <xdr:ext cx="1362075" cy="38100"/>
    <xdr:grpSp>
      <xdr:nvGrpSpPr>
        <xdr:cNvPr id="72" name="Shape 2">
          <a:extLst>
            <a:ext uri="{FF2B5EF4-FFF2-40B4-BE49-F238E27FC236}">
              <a16:creationId xmlns:a16="http://schemas.microsoft.com/office/drawing/2014/main" id="{D5CA10C7-CCFB-4993-8D4C-150BEA02D91A}"/>
            </a:ext>
          </a:extLst>
        </xdr:cNvPr>
        <xdr:cNvGrpSpPr/>
      </xdr:nvGrpSpPr>
      <xdr:grpSpPr>
        <a:xfrm>
          <a:off x="7298267" y="3383492"/>
          <a:ext cx="1362075" cy="38100"/>
          <a:chOff x="4664963" y="3780000"/>
          <a:chExt cx="1362075" cy="0"/>
        </a:xfrm>
      </xdr:grpSpPr>
      <xdr:cxnSp macro="">
        <xdr:nvCxnSpPr>
          <xdr:cNvPr id="73" name="Shape 12">
            <a:extLst>
              <a:ext uri="{FF2B5EF4-FFF2-40B4-BE49-F238E27FC236}">
                <a16:creationId xmlns:a16="http://schemas.microsoft.com/office/drawing/2014/main" id="{007C7FF3-2D48-4B61-9D97-6E8A257398E3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476250</xdr:colOff>
      <xdr:row>15</xdr:row>
      <xdr:rowOff>314325</xdr:rowOff>
    </xdr:from>
    <xdr:ext cx="1362075" cy="38100"/>
    <xdr:grpSp>
      <xdr:nvGrpSpPr>
        <xdr:cNvPr id="74" name="Shape 2">
          <a:extLst>
            <a:ext uri="{FF2B5EF4-FFF2-40B4-BE49-F238E27FC236}">
              <a16:creationId xmlns:a16="http://schemas.microsoft.com/office/drawing/2014/main" id="{7475EEAC-E7A4-45DD-ABFB-D752195F9457}"/>
            </a:ext>
          </a:extLst>
        </xdr:cNvPr>
        <xdr:cNvGrpSpPr/>
      </xdr:nvGrpSpPr>
      <xdr:grpSpPr>
        <a:xfrm>
          <a:off x="7355417" y="5076825"/>
          <a:ext cx="1362075" cy="38100"/>
          <a:chOff x="4664963" y="3780000"/>
          <a:chExt cx="1362075" cy="0"/>
        </a:xfrm>
      </xdr:grpSpPr>
      <xdr:cxnSp macro="">
        <xdr:nvCxnSpPr>
          <xdr:cNvPr id="75" name="Shape 12">
            <a:extLst>
              <a:ext uri="{FF2B5EF4-FFF2-40B4-BE49-F238E27FC236}">
                <a16:creationId xmlns:a16="http://schemas.microsoft.com/office/drawing/2014/main" id="{4B7C1B55-D7DC-4B30-B223-99EA17F98CC5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847725</xdr:colOff>
      <xdr:row>9</xdr:row>
      <xdr:rowOff>285750</xdr:rowOff>
    </xdr:from>
    <xdr:ext cx="1219200" cy="695325"/>
    <xdr:sp macro="" textlink="">
      <xdr:nvSpPr>
        <xdr:cNvPr id="76" name="Shape 16">
          <a:extLst>
            <a:ext uri="{FF2B5EF4-FFF2-40B4-BE49-F238E27FC236}">
              <a16:creationId xmlns:a16="http://schemas.microsoft.com/office/drawing/2014/main" id="{A3DF7CFB-6DA6-4671-8F78-6C615218EBF8}"/>
            </a:ext>
          </a:extLst>
        </xdr:cNvPr>
        <xdr:cNvSpPr/>
      </xdr:nvSpPr>
      <xdr:spPr>
        <a:xfrm>
          <a:off x="8763000" y="3028950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DSP202008U-012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ユーザー変更</a:t>
          </a:r>
        </a:p>
      </xdr:txBody>
    </xdr:sp>
    <xdr:clientData fLocksWithSheet="0"/>
  </xdr:oneCellAnchor>
  <xdr:oneCellAnchor>
    <xdr:from>
      <xdr:col>7</xdr:col>
      <xdr:colOff>895350</xdr:colOff>
      <xdr:row>14</xdr:row>
      <xdr:rowOff>304800</xdr:rowOff>
    </xdr:from>
    <xdr:ext cx="1219200" cy="695325"/>
    <xdr:sp macro="" textlink="">
      <xdr:nvSpPr>
        <xdr:cNvPr id="77" name="Shape 16">
          <a:extLst>
            <a:ext uri="{FF2B5EF4-FFF2-40B4-BE49-F238E27FC236}">
              <a16:creationId xmlns:a16="http://schemas.microsoft.com/office/drawing/2014/main" id="{788E5E30-DF88-4EB2-9A13-9F0F9160B795}"/>
            </a:ext>
          </a:extLst>
        </xdr:cNvPr>
        <xdr:cNvSpPr/>
      </xdr:nvSpPr>
      <xdr:spPr>
        <a:xfrm>
          <a:off x="8810625" y="4762500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DSP202008U-013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ユーザー削除</a:t>
          </a:r>
        </a:p>
      </xdr:txBody>
    </xdr:sp>
    <xdr:clientData fLocksWithSheet="0"/>
  </xdr:oneCellAnchor>
  <xdr:twoCellAnchor>
    <xdr:from>
      <xdr:col>2</xdr:col>
      <xdr:colOff>495300</xdr:colOff>
      <xdr:row>6</xdr:row>
      <xdr:rowOff>9525</xdr:rowOff>
    </xdr:from>
    <xdr:to>
      <xdr:col>2</xdr:col>
      <xdr:colOff>533400</xdr:colOff>
      <xdr:row>15</xdr:row>
      <xdr:rowOff>9525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DBFF539B-461D-4135-8453-E01EB7A26CDE}"/>
            </a:ext>
          </a:extLst>
        </xdr:cNvPr>
        <xdr:cNvCxnSpPr/>
      </xdr:nvCxnSpPr>
      <xdr:spPr>
        <a:xfrm flipH="1" flipV="1">
          <a:off x="2381250" y="1724025"/>
          <a:ext cx="38100" cy="30861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134302</xdr:colOff>
      <xdr:row>10</xdr:row>
      <xdr:rowOff>150176</xdr:rowOff>
    </xdr:from>
    <xdr:to>
      <xdr:col>15</xdr:col>
      <xdr:colOff>137406</xdr:colOff>
      <xdr:row>11</xdr:row>
      <xdr:rowOff>178751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764A644-9869-40D0-9327-D4F4CE5DB63E}"/>
            </a:ext>
          </a:extLst>
        </xdr:cNvPr>
        <xdr:cNvSpPr/>
      </xdr:nvSpPr>
      <xdr:spPr>
        <a:xfrm>
          <a:off x="2539365" y="1924207"/>
          <a:ext cx="360291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107315</xdr:colOff>
      <xdr:row>18</xdr:row>
      <xdr:rowOff>91123</xdr:rowOff>
    </xdr:from>
    <xdr:to>
      <xdr:col>17</xdr:col>
      <xdr:colOff>116768</xdr:colOff>
      <xdr:row>19</xdr:row>
      <xdr:rowOff>112759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6F5AE2-E98A-4204-B57F-4E7263C65D8A}"/>
            </a:ext>
          </a:extLst>
        </xdr:cNvPr>
        <xdr:cNvSpPr/>
      </xdr:nvSpPr>
      <xdr:spPr>
        <a:xfrm>
          <a:off x="2869565" y="3770154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</xdr:col>
      <xdr:colOff>520</xdr:colOff>
      <xdr:row>26</xdr:row>
      <xdr:rowOff>31115</xdr:rowOff>
    </xdr:from>
    <xdr:to>
      <xdr:col>5</xdr:col>
      <xdr:colOff>3696</xdr:colOff>
      <xdr:row>27</xdr:row>
      <xdr:rowOff>59690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722E6ED-C5E3-43D6-9644-8B024F913216}"/>
            </a:ext>
          </a:extLst>
        </xdr:cNvPr>
        <xdr:cNvSpPr/>
      </xdr:nvSpPr>
      <xdr:spPr>
        <a:xfrm>
          <a:off x="543445" y="5622290"/>
          <a:ext cx="365126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21</xdr:col>
      <xdr:colOff>35876</xdr:colOff>
      <xdr:row>18</xdr:row>
      <xdr:rowOff>148273</xdr:rowOff>
    </xdr:from>
    <xdr:to>
      <xdr:col>23</xdr:col>
      <xdr:colOff>45334</xdr:colOff>
      <xdr:row>19</xdr:row>
      <xdr:rowOff>173162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37B9815-6333-4E23-8677-579C7C5B11AB}"/>
            </a:ext>
          </a:extLst>
        </xdr:cNvPr>
        <xdr:cNvSpPr/>
      </xdr:nvSpPr>
      <xdr:spPr>
        <a:xfrm>
          <a:off x="3869689" y="3827304"/>
          <a:ext cx="366645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145097</xdr:rowOff>
    </xdr:from>
    <xdr:to>
      <xdr:col>24</xdr:col>
      <xdr:colOff>40046</xdr:colOff>
      <xdr:row>11</xdr:row>
      <xdr:rowOff>168436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AEEB1AC-5376-4EC8-B24C-DFEABEECDFC1}"/>
            </a:ext>
          </a:extLst>
        </xdr:cNvPr>
        <xdr:cNvSpPr/>
      </xdr:nvSpPr>
      <xdr:spPr>
        <a:xfrm>
          <a:off x="4108339" y="1926272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21</xdr:col>
      <xdr:colOff>96826</xdr:colOff>
      <xdr:row>13</xdr:row>
      <xdr:rowOff>218282</xdr:rowOff>
    </xdr:from>
    <xdr:to>
      <xdr:col>23</xdr:col>
      <xdr:colOff>97892</xdr:colOff>
      <xdr:row>15</xdr:row>
      <xdr:rowOff>5819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1981632-E43C-4D84-9225-D6E72DBE1C73}"/>
            </a:ext>
          </a:extLst>
        </xdr:cNvPr>
        <xdr:cNvSpPr/>
      </xdr:nvSpPr>
      <xdr:spPr>
        <a:xfrm>
          <a:off x="3930639" y="2706688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122395</xdr:colOff>
      <xdr:row>13</xdr:row>
      <xdr:rowOff>214630</xdr:rowOff>
    </xdr:from>
    <xdr:to>
      <xdr:col>17</xdr:col>
      <xdr:colOff>125502</xdr:colOff>
      <xdr:row>15</xdr:row>
      <xdr:rowOff>1054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D8F4567-64F3-4EB8-93BE-24159D3EC94F}"/>
            </a:ext>
          </a:extLst>
        </xdr:cNvPr>
        <xdr:cNvSpPr/>
      </xdr:nvSpPr>
      <xdr:spPr>
        <a:xfrm>
          <a:off x="2884645" y="2703036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 editAs="oneCell">
    <xdr:from>
      <xdr:col>6</xdr:col>
      <xdr:colOff>11906</xdr:colOff>
      <xdr:row>9</xdr:row>
      <xdr:rowOff>0</xdr:rowOff>
    </xdr:from>
    <xdr:to>
      <xdr:col>54</xdr:col>
      <xdr:colOff>88107</xdr:colOff>
      <xdr:row>27</xdr:row>
      <xdr:rowOff>140494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EFE20FA-8A11-40C9-A1A2-BBBAF3C99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9" y="1607344"/>
          <a:ext cx="8732044" cy="4355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134302</xdr:colOff>
      <xdr:row>10</xdr:row>
      <xdr:rowOff>150176</xdr:rowOff>
    </xdr:from>
    <xdr:to>
      <xdr:col>15</xdr:col>
      <xdr:colOff>137406</xdr:colOff>
      <xdr:row>11</xdr:row>
      <xdr:rowOff>178751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0B7366D-A262-4A19-B22F-97940BDF5BEB}"/>
            </a:ext>
          </a:extLst>
        </xdr:cNvPr>
        <xdr:cNvSpPr/>
      </xdr:nvSpPr>
      <xdr:spPr>
        <a:xfrm>
          <a:off x="2572702" y="1931351"/>
          <a:ext cx="36505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27</xdr:col>
      <xdr:colOff>12065</xdr:colOff>
      <xdr:row>17</xdr:row>
      <xdr:rowOff>150654</xdr:rowOff>
    </xdr:from>
    <xdr:to>
      <xdr:col>29</xdr:col>
      <xdr:colOff>21518</xdr:colOff>
      <xdr:row>18</xdr:row>
      <xdr:rowOff>172290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A5209C2-7882-44F7-8AA9-68EEE7D203DF}"/>
            </a:ext>
          </a:extLst>
        </xdr:cNvPr>
        <xdr:cNvSpPr/>
      </xdr:nvSpPr>
      <xdr:spPr>
        <a:xfrm>
          <a:off x="4917440" y="3591560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27</xdr:col>
      <xdr:colOff>36238</xdr:colOff>
      <xdr:row>22</xdr:row>
      <xdr:rowOff>31115</xdr:rowOff>
    </xdr:from>
    <xdr:to>
      <xdr:col>29</xdr:col>
      <xdr:colOff>39414</xdr:colOff>
      <xdr:row>23</xdr:row>
      <xdr:rowOff>59690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3E3D9B7-3E01-4302-8A3F-78A0BE715925}"/>
            </a:ext>
          </a:extLst>
        </xdr:cNvPr>
        <xdr:cNvSpPr/>
      </xdr:nvSpPr>
      <xdr:spPr>
        <a:xfrm>
          <a:off x="4941613" y="4662646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27</xdr:col>
      <xdr:colOff>23971</xdr:colOff>
      <xdr:row>19</xdr:row>
      <xdr:rowOff>207804</xdr:rowOff>
    </xdr:from>
    <xdr:to>
      <xdr:col>29</xdr:col>
      <xdr:colOff>33428</xdr:colOff>
      <xdr:row>20</xdr:row>
      <xdr:rowOff>232693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EBE59F1-5B49-4D18-9BA5-3AADD1DB60E9}"/>
            </a:ext>
          </a:extLst>
        </xdr:cNvPr>
        <xdr:cNvSpPr/>
      </xdr:nvSpPr>
      <xdr:spPr>
        <a:xfrm>
          <a:off x="4929346" y="4124960"/>
          <a:ext cx="366645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145097</xdr:rowOff>
    </xdr:from>
    <xdr:to>
      <xdr:col>24</xdr:col>
      <xdr:colOff>40046</xdr:colOff>
      <xdr:row>11</xdr:row>
      <xdr:rowOff>168436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27A4CDA-39EE-4E76-B17C-2B265D1E84C1}"/>
            </a:ext>
          </a:extLst>
        </xdr:cNvPr>
        <xdr:cNvSpPr/>
      </xdr:nvSpPr>
      <xdr:spPr>
        <a:xfrm>
          <a:off x="4108339" y="1926272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27</xdr:col>
      <xdr:colOff>13483</xdr:colOff>
      <xdr:row>15</xdr:row>
      <xdr:rowOff>99219</xdr:rowOff>
    </xdr:from>
    <xdr:to>
      <xdr:col>29</xdr:col>
      <xdr:colOff>14548</xdr:colOff>
      <xdr:row>16</xdr:row>
      <xdr:rowOff>124881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3D8565B-3D1B-4A5E-B158-0C2229E29DEB}"/>
            </a:ext>
          </a:extLst>
        </xdr:cNvPr>
        <xdr:cNvSpPr/>
      </xdr:nvSpPr>
      <xdr:spPr>
        <a:xfrm>
          <a:off x="4918858" y="3063875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10</xdr:col>
      <xdr:colOff>146207</xdr:colOff>
      <xdr:row>15</xdr:row>
      <xdr:rowOff>83661</xdr:rowOff>
    </xdr:from>
    <xdr:to>
      <xdr:col>12</xdr:col>
      <xdr:colOff>65971</xdr:colOff>
      <xdr:row>16</xdr:row>
      <xdr:rowOff>108210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586A9DE-6346-4A7A-B6E7-682A20D95985}"/>
            </a:ext>
          </a:extLst>
        </xdr:cNvPr>
        <xdr:cNvSpPr/>
      </xdr:nvSpPr>
      <xdr:spPr>
        <a:xfrm>
          <a:off x="1932145" y="3048317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 editAs="oneCell">
    <xdr:from>
      <xdr:col>7</xdr:col>
      <xdr:colOff>11906</xdr:colOff>
      <xdr:row>8</xdr:row>
      <xdr:rowOff>154780</xdr:rowOff>
    </xdr:from>
    <xdr:to>
      <xdr:col>55</xdr:col>
      <xdr:colOff>88106</xdr:colOff>
      <xdr:row>29</xdr:row>
      <xdr:rowOff>30955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A658AA9-370A-4498-8047-7EE5441DB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062" y="1607343"/>
          <a:ext cx="8732044" cy="4555331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11905</xdr:colOff>
      <xdr:row>9</xdr:row>
      <xdr:rowOff>11906</xdr:rowOff>
    </xdr:from>
    <xdr:to>
      <xdr:col>54</xdr:col>
      <xdr:colOff>88106</xdr:colOff>
      <xdr:row>28</xdr:row>
      <xdr:rowOff>64293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986906B-E2BF-4F2F-B382-E6B26D2C4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" y="1619250"/>
          <a:ext cx="8732044" cy="4421981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134302</xdr:colOff>
      <xdr:row>10</xdr:row>
      <xdr:rowOff>150176</xdr:rowOff>
    </xdr:from>
    <xdr:to>
      <xdr:col>15</xdr:col>
      <xdr:colOff>137406</xdr:colOff>
      <xdr:row>11</xdr:row>
      <xdr:rowOff>178751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DEF805A-BF3B-4838-A341-F2270EB97259}"/>
            </a:ext>
          </a:extLst>
        </xdr:cNvPr>
        <xdr:cNvSpPr/>
      </xdr:nvSpPr>
      <xdr:spPr>
        <a:xfrm>
          <a:off x="2572702" y="1931351"/>
          <a:ext cx="36505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29</xdr:col>
      <xdr:colOff>95408</xdr:colOff>
      <xdr:row>14</xdr:row>
      <xdr:rowOff>126842</xdr:rowOff>
    </xdr:from>
    <xdr:to>
      <xdr:col>31</xdr:col>
      <xdr:colOff>104862</xdr:colOff>
      <xdr:row>15</xdr:row>
      <xdr:rowOff>148478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DBA2650-5A6A-4A84-ABB4-5C7ABBBB35B9}"/>
            </a:ext>
          </a:extLst>
        </xdr:cNvPr>
        <xdr:cNvSpPr/>
      </xdr:nvSpPr>
      <xdr:spPr>
        <a:xfrm>
          <a:off x="5357971" y="2853373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119582</xdr:colOff>
      <xdr:row>16</xdr:row>
      <xdr:rowOff>114458</xdr:rowOff>
    </xdr:from>
    <xdr:to>
      <xdr:col>17</xdr:col>
      <xdr:colOff>122758</xdr:colOff>
      <xdr:row>17</xdr:row>
      <xdr:rowOff>143033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DA01DE4-E3B1-48C6-95C9-C21B843EC787}"/>
            </a:ext>
          </a:extLst>
        </xdr:cNvPr>
        <xdr:cNvSpPr/>
      </xdr:nvSpPr>
      <xdr:spPr>
        <a:xfrm>
          <a:off x="2881832" y="3317239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40</xdr:col>
      <xdr:colOff>59689</xdr:colOff>
      <xdr:row>14</xdr:row>
      <xdr:rowOff>124460</xdr:rowOff>
    </xdr:from>
    <xdr:to>
      <xdr:col>42</xdr:col>
      <xdr:colOff>69147</xdr:colOff>
      <xdr:row>15</xdr:row>
      <xdr:rowOff>149349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B1CABAD-F621-4930-ABE4-7F571E514EA1}"/>
            </a:ext>
          </a:extLst>
        </xdr:cNvPr>
        <xdr:cNvSpPr/>
      </xdr:nvSpPr>
      <xdr:spPr>
        <a:xfrm>
          <a:off x="7286783" y="2850991"/>
          <a:ext cx="366645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145097</xdr:rowOff>
    </xdr:from>
    <xdr:to>
      <xdr:col>24</xdr:col>
      <xdr:colOff>40046</xdr:colOff>
      <xdr:row>11</xdr:row>
      <xdr:rowOff>168436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4CD425C-35F0-4B35-8B4A-A77923FC0505}"/>
            </a:ext>
          </a:extLst>
        </xdr:cNvPr>
        <xdr:cNvSpPr/>
      </xdr:nvSpPr>
      <xdr:spPr>
        <a:xfrm>
          <a:off x="4108339" y="1926272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1577</xdr:colOff>
      <xdr:row>14</xdr:row>
      <xdr:rowOff>134938</xdr:rowOff>
    </xdr:from>
    <xdr:to>
      <xdr:col>24</xdr:col>
      <xdr:colOff>2642</xdr:colOff>
      <xdr:row>15</xdr:row>
      <xdr:rowOff>160600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87CA1DE-2E13-415A-912F-E7787E7FA27B}"/>
            </a:ext>
          </a:extLst>
        </xdr:cNvPr>
        <xdr:cNvSpPr/>
      </xdr:nvSpPr>
      <xdr:spPr>
        <a:xfrm>
          <a:off x="4013983" y="2861469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122395</xdr:colOff>
      <xdr:row>14</xdr:row>
      <xdr:rowOff>131286</xdr:rowOff>
    </xdr:from>
    <xdr:to>
      <xdr:col>17</xdr:col>
      <xdr:colOff>125502</xdr:colOff>
      <xdr:row>15</xdr:row>
      <xdr:rowOff>155835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7BECF05-7EA2-4CA9-B25B-C90F82158C1C}"/>
            </a:ext>
          </a:extLst>
        </xdr:cNvPr>
        <xdr:cNvSpPr/>
      </xdr:nvSpPr>
      <xdr:spPr>
        <a:xfrm>
          <a:off x="2884645" y="2857817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130970</xdr:colOff>
      <xdr:row>18</xdr:row>
      <xdr:rowOff>107156</xdr:rowOff>
    </xdr:from>
    <xdr:to>
      <xdr:col>17</xdr:col>
      <xdr:colOff>134146</xdr:colOff>
      <xdr:row>19</xdr:row>
      <xdr:rowOff>135731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A9154B-A6FE-4309-889B-ACC4887CEF1D}"/>
            </a:ext>
          </a:extLst>
        </xdr:cNvPr>
        <xdr:cNvSpPr/>
      </xdr:nvSpPr>
      <xdr:spPr>
        <a:xfrm>
          <a:off x="2893220" y="3786187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9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32</xdr:col>
      <xdr:colOff>71438</xdr:colOff>
      <xdr:row>16</xdr:row>
      <xdr:rowOff>130969</xdr:rowOff>
    </xdr:from>
    <xdr:to>
      <xdr:col>34</xdr:col>
      <xdr:colOff>74615</xdr:colOff>
      <xdr:row>17</xdr:row>
      <xdr:rowOff>159544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7C235F1-BE09-44E4-97B0-3A7EBB253255}"/>
            </a:ext>
          </a:extLst>
        </xdr:cNvPr>
        <xdr:cNvSpPr/>
      </xdr:nvSpPr>
      <xdr:spPr>
        <a:xfrm>
          <a:off x="5869782" y="3333750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32</xdr:col>
      <xdr:colOff>71438</xdr:colOff>
      <xdr:row>18</xdr:row>
      <xdr:rowOff>130969</xdr:rowOff>
    </xdr:from>
    <xdr:to>
      <xdr:col>34</xdr:col>
      <xdr:colOff>74615</xdr:colOff>
      <xdr:row>19</xdr:row>
      <xdr:rowOff>159544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FDF26C9E-7C3F-4664-A5BE-B1B1604B08F9}"/>
            </a:ext>
          </a:extLst>
        </xdr:cNvPr>
        <xdr:cNvSpPr/>
      </xdr:nvSpPr>
      <xdr:spPr>
        <a:xfrm>
          <a:off x="5869782" y="3810000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15</xdr:col>
      <xdr:colOff>119062</xdr:colOff>
      <xdr:row>20</xdr:row>
      <xdr:rowOff>107157</xdr:rowOff>
    </xdr:from>
    <xdr:to>
      <xdr:col>17</xdr:col>
      <xdr:colOff>122238</xdr:colOff>
      <xdr:row>21</xdr:row>
      <xdr:rowOff>135732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665C32-90FA-4790-961B-FEB0D8A186A2}"/>
            </a:ext>
          </a:extLst>
        </xdr:cNvPr>
        <xdr:cNvSpPr/>
      </xdr:nvSpPr>
      <xdr:spPr>
        <a:xfrm>
          <a:off x="2881312" y="4262438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32</xdr:col>
      <xdr:colOff>83343</xdr:colOff>
      <xdr:row>20</xdr:row>
      <xdr:rowOff>130968</xdr:rowOff>
    </xdr:from>
    <xdr:to>
      <xdr:col>34</xdr:col>
      <xdr:colOff>86520</xdr:colOff>
      <xdr:row>21</xdr:row>
      <xdr:rowOff>159543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BC5B4D2-199B-4C4E-BA38-3BEB5FD59AB2}"/>
            </a:ext>
          </a:extLst>
        </xdr:cNvPr>
        <xdr:cNvSpPr/>
      </xdr:nvSpPr>
      <xdr:spPr>
        <a:xfrm>
          <a:off x="5881687" y="4286249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39</xdr:col>
      <xdr:colOff>59532</xdr:colOff>
      <xdr:row>23</xdr:row>
      <xdr:rowOff>166687</xdr:rowOff>
    </xdr:from>
    <xdr:to>
      <xdr:col>41</xdr:col>
      <xdr:colOff>62708</xdr:colOff>
      <xdr:row>24</xdr:row>
      <xdr:rowOff>195262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E41CAA0-CBA6-4EB9-9354-04AA234D52C7}"/>
            </a:ext>
          </a:extLst>
        </xdr:cNvPr>
        <xdr:cNvSpPr/>
      </xdr:nvSpPr>
      <xdr:spPr>
        <a:xfrm>
          <a:off x="7108032" y="5036343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11906</xdr:colOff>
      <xdr:row>8</xdr:row>
      <xdr:rowOff>142874</xdr:rowOff>
    </xdr:from>
    <xdr:to>
      <xdr:col>54</xdr:col>
      <xdr:colOff>88107</xdr:colOff>
      <xdr:row>28</xdr:row>
      <xdr:rowOff>40480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55549C9-6CB8-495C-A8E9-BA2A21917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9" y="1595437"/>
          <a:ext cx="8732044" cy="4421981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134302</xdr:colOff>
      <xdr:row>10</xdr:row>
      <xdr:rowOff>150176</xdr:rowOff>
    </xdr:from>
    <xdr:to>
      <xdr:col>15</xdr:col>
      <xdr:colOff>137406</xdr:colOff>
      <xdr:row>11</xdr:row>
      <xdr:rowOff>178751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77EAB17-9C78-4D2B-A61A-C9261ABDFB49}"/>
            </a:ext>
          </a:extLst>
        </xdr:cNvPr>
        <xdr:cNvSpPr/>
      </xdr:nvSpPr>
      <xdr:spPr>
        <a:xfrm>
          <a:off x="2572702" y="1931351"/>
          <a:ext cx="36505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95409</xdr:colOff>
      <xdr:row>12</xdr:row>
      <xdr:rowOff>103030</xdr:rowOff>
    </xdr:from>
    <xdr:to>
      <xdr:col>17</xdr:col>
      <xdr:colOff>104862</xdr:colOff>
      <xdr:row>13</xdr:row>
      <xdr:rowOff>124666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9433BA7-9EDB-4597-AF7F-22B32DC26E9F}"/>
            </a:ext>
          </a:extLst>
        </xdr:cNvPr>
        <xdr:cNvSpPr/>
      </xdr:nvSpPr>
      <xdr:spPr>
        <a:xfrm>
          <a:off x="2857659" y="2353311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95769</xdr:colOff>
      <xdr:row>14</xdr:row>
      <xdr:rowOff>78739</xdr:rowOff>
    </xdr:from>
    <xdr:to>
      <xdr:col>17</xdr:col>
      <xdr:colOff>98945</xdr:colOff>
      <xdr:row>15</xdr:row>
      <xdr:rowOff>107314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749FB21-F619-4C81-8631-8D989465B0FA}"/>
            </a:ext>
          </a:extLst>
        </xdr:cNvPr>
        <xdr:cNvSpPr/>
      </xdr:nvSpPr>
      <xdr:spPr>
        <a:xfrm>
          <a:off x="2858019" y="2805270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35</xdr:col>
      <xdr:colOff>12064</xdr:colOff>
      <xdr:row>12</xdr:row>
      <xdr:rowOff>136366</xdr:rowOff>
    </xdr:from>
    <xdr:to>
      <xdr:col>37</xdr:col>
      <xdr:colOff>21521</xdr:colOff>
      <xdr:row>13</xdr:row>
      <xdr:rowOff>161255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2F408D1-2688-4181-830D-439E0B80189B}"/>
            </a:ext>
          </a:extLst>
        </xdr:cNvPr>
        <xdr:cNvSpPr/>
      </xdr:nvSpPr>
      <xdr:spPr>
        <a:xfrm>
          <a:off x="6346189" y="2386647"/>
          <a:ext cx="366645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145097</xdr:rowOff>
    </xdr:from>
    <xdr:to>
      <xdr:col>24</xdr:col>
      <xdr:colOff>40046</xdr:colOff>
      <xdr:row>11</xdr:row>
      <xdr:rowOff>168436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3F0907E-8C0B-4ADA-A51E-1372F0B037B1}"/>
            </a:ext>
          </a:extLst>
        </xdr:cNvPr>
        <xdr:cNvSpPr/>
      </xdr:nvSpPr>
      <xdr:spPr>
        <a:xfrm>
          <a:off x="4108339" y="1926272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44</xdr:col>
      <xdr:colOff>168264</xdr:colOff>
      <xdr:row>10</xdr:row>
      <xdr:rowOff>87313</xdr:rowOff>
    </xdr:from>
    <xdr:to>
      <xdr:col>46</xdr:col>
      <xdr:colOff>169330</xdr:colOff>
      <xdr:row>11</xdr:row>
      <xdr:rowOff>112975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0976568-6D1B-4580-89DF-69F3B08B4FE3}"/>
            </a:ext>
          </a:extLst>
        </xdr:cNvPr>
        <xdr:cNvSpPr/>
      </xdr:nvSpPr>
      <xdr:spPr>
        <a:xfrm>
          <a:off x="8109733" y="1861344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29</xdr:col>
      <xdr:colOff>134301</xdr:colOff>
      <xdr:row>10</xdr:row>
      <xdr:rowOff>107474</xdr:rowOff>
    </xdr:from>
    <xdr:to>
      <xdr:col>31</xdr:col>
      <xdr:colOff>137409</xdr:colOff>
      <xdr:row>11</xdr:row>
      <xdr:rowOff>132023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5A6556F-59E8-472C-93DC-BCC139F2E55B}"/>
            </a:ext>
          </a:extLst>
        </xdr:cNvPr>
        <xdr:cNvSpPr/>
      </xdr:nvSpPr>
      <xdr:spPr>
        <a:xfrm>
          <a:off x="5396864" y="1881505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107158</xdr:colOff>
      <xdr:row>16</xdr:row>
      <xdr:rowOff>83344</xdr:rowOff>
    </xdr:from>
    <xdr:to>
      <xdr:col>17</xdr:col>
      <xdr:colOff>110334</xdr:colOff>
      <xdr:row>17</xdr:row>
      <xdr:rowOff>111919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0B2FBC1-8287-4ECE-A117-4807BEE73027}"/>
            </a:ext>
          </a:extLst>
        </xdr:cNvPr>
        <xdr:cNvSpPr/>
      </xdr:nvSpPr>
      <xdr:spPr>
        <a:xfrm>
          <a:off x="2869408" y="3286125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9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25</xdr:col>
      <xdr:colOff>166689</xdr:colOff>
      <xdr:row>14</xdr:row>
      <xdr:rowOff>95251</xdr:rowOff>
    </xdr:from>
    <xdr:to>
      <xdr:col>27</xdr:col>
      <xdr:colOff>169866</xdr:colOff>
      <xdr:row>15</xdr:row>
      <xdr:rowOff>123826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5A56B3A-D9AE-4886-9522-00421992B08E}"/>
            </a:ext>
          </a:extLst>
        </xdr:cNvPr>
        <xdr:cNvSpPr/>
      </xdr:nvSpPr>
      <xdr:spPr>
        <a:xfrm>
          <a:off x="4714877" y="2821782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21</xdr:col>
      <xdr:colOff>154781</xdr:colOff>
      <xdr:row>16</xdr:row>
      <xdr:rowOff>107157</xdr:rowOff>
    </xdr:from>
    <xdr:to>
      <xdr:col>23</xdr:col>
      <xdr:colOff>157958</xdr:colOff>
      <xdr:row>17</xdr:row>
      <xdr:rowOff>135732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8E66C92-E822-4C66-8868-5CF0C36D207E}"/>
            </a:ext>
          </a:extLst>
        </xdr:cNvPr>
        <xdr:cNvSpPr/>
      </xdr:nvSpPr>
      <xdr:spPr>
        <a:xfrm>
          <a:off x="3988594" y="3309938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26</xdr:col>
      <xdr:colOff>119063</xdr:colOff>
      <xdr:row>16</xdr:row>
      <xdr:rowOff>107156</xdr:rowOff>
    </xdr:from>
    <xdr:to>
      <xdr:col>28</xdr:col>
      <xdr:colOff>122239</xdr:colOff>
      <xdr:row>17</xdr:row>
      <xdr:rowOff>135731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EBFECC8-B67F-43B0-9188-D0D9070C54B5}"/>
            </a:ext>
          </a:extLst>
        </xdr:cNvPr>
        <xdr:cNvSpPr/>
      </xdr:nvSpPr>
      <xdr:spPr>
        <a:xfrm>
          <a:off x="4845844" y="3309937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39</xdr:col>
      <xdr:colOff>154782</xdr:colOff>
      <xdr:row>16</xdr:row>
      <xdr:rowOff>83344</xdr:rowOff>
    </xdr:from>
    <xdr:to>
      <xdr:col>41</xdr:col>
      <xdr:colOff>157958</xdr:colOff>
      <xdr:row>17</xdr:row>
      <xdr:rowOff>111919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9F420CE-7226-4C6A-841B-040016473135}"/>
            </a:ext>
          </a:extLst>
        </xdr:cNvPr>
        <xdr:cNvSpPr/>
      </xdr:nvSpPr>
      <xdr:spPr>
        <a:xfrm>
          <a:off x="7203282" y="3286125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15</xdr:col>
      <xdr:colOff>107156</xdr:colOff>
      <xdr:row>18</xdr:row>
      <xdr:rowOff>71438</xdr:rowOff>
    </xdr:from>
    <xdr:to>
      <xdr:col>17</xdr:col>
      <xdr:colOff>110332</xdr:colOff>
      <xdr:row>19</xdr:row>
      <xdr:rowOff>100013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F307E4C-28B6-452E-91E8-209BA35DF1DD}"/>
            </a:ext>
          </a:extLst>
        </xdr:cNvPr>
        <xdr:cNvSpPr/>
      </xdr:nvSpPr>
      <xdr:spPr>
        <a:xfrm>
          <a:off x="2869406" y="3750469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31</xdr:col>
      <xdr:colOff>166687</xdr:colOff>
      <xdr:row>18</xdr:row>
      <xdr:rowOff>107157</xdr:rowOff>
    </xdr:from>
    <xdr:to>
      <xdr:col>33</xdr:col>
      <xdr:colOff>169863</xdr:colOff>
      <xdr:row>19</xdr:row>
      <xdr:rowOff>135732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55FAF4-C9E3-46A0-9B66-4EBB8BDFFE03}"/>
            </a:ext>
          </a:extLst>
        </xdr:cNvPr>
        <xdr:cNvSpPr/>
      </xdr:nvSpPr>
      <xdr:spPr>
        <a:xfrm>
          <a:off x="5786437" y="3786188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14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15</xdr:col>
      <xdr:colOff>95251</xdr:colOff>
      <xdr:row>20</xdr:row>
      <xdr:rowOff>71438</xdr:rowOff>
    </xdr:from>
    <xdr:to>
      <xdr:col>17</xdr:col>
      <xdr:colOff>98427</xdr:colOff>
      <xdr:row>21</xdr:row>
      <xdr:rowOff>100013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9308544-56D7-4A8D-9168-5F0B8623D277}"/>
            </a:ext>
          </a:extLst>
        </xdr:cNvPr>
        <xdr:cNvSpPr/>
      </xdr:nvSpPr>
      <xdr:spPr>
        <a:xfrm>
          <a:off x="2857501" y="4226719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15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31</xdr:col>
      <xdr:colOff>166687</xdr:colOff>
      <xdr:row>20</xdr:row>
      <xdr:rowOff>107156</xdr:rowOff>
    </xdr:from>
    <xdr:to>
      <xdr:col>33</xdr:col>
      <xdr:colOff>169863</xdr:colOff>
      <xdr:row>21</xdr:row>
      <xdr:rowOff>135731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96D241B-90CE-4FA4-9FF5-234ED236C320}"/>
            </a:ext>
          </a:extLst>
        </xdr:cNvPr>
        <xdr:cNvSpPr/>
      </xdr:nvSpPr>
      <xdr:spPr>
        <a:xfrm>
          <a:off x="5786437" y="4262437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16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15</xdr:col>
      <xdr:colOff>95251</xdr:colOff>
      <xdr:row>22</xdr:row>
      <xdr:rowOff>71438</xdr:rowOff>
    </xdr:from>
    <xdr:to>
      <xdr:col>17</xdr:col>
      <xdr:colOff>98427</xdr:colOff>
      <xdr:row>23</xdr:row>
      <xdr:rowOff>100013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CC06F3F-CC6E-401C-BB21-BC750C89AFBA}"/>
            </a:ext>
          </a:extLst>
        </xdr:cNvPr>
        <xdr:cNvSpPr/>
      </xdr:nvSpPr>
      <xdr:spPr>
        <a:xfrm>
          <a:off x="2857501" y="4702969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17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21</xdr:col>
      <xdr:colOff>130969</xdr:colOff>
      <xdr:row>22</xdr:row>
      <xdr:rowOff>95250</xdr:rowOff>
    </xdr:from>
    <xdr:to>
      <xdr:col>23</xdr:col>
      <xdr:colOff>134146</xdr:colOff>
      <xdr:row>23</xdr:row>
      <xdr:rowOff>123825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42E5075-64ED-468E-B246-E64BE07DA7C2}"/>
            </a:ext>
          </a:extLst>
        </xdr:cNvPr>
        <xdr:cNvSpPr/>
      </xdr:nvSpPr>
      <xdr:spPr>
        <a:xfrm>
          <a:off x="3964782" y="47267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44</xdr:col>
      <xdr:colOff>95250</xdr:colOff>
      <xdr:row>25</xdr:row>
      <xdr:rowOff>119062</xdr:rowOff>
    </xdr:from>
    <xdr:to>
      <xdr:col>46</xdr:col>
      <xdr:colOff>98427</xdr:colOff>
      <xdr:row>26</xdr:row>
      <xdr:rowOff>147637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67A9C7B-6953-4BF0-9812-6DE0711C7E96}"/>
            </a:ext>
          </a:extLst>
        </xdr:cNvPr>
        <xdr:cNvSpPr/>
      </xdr:nvSpPr>
      <xdr:spPr>
        <a:xfrm>
          <a:off x="8036719" y="5464968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11906</xdr:colOff>
      <xdr:row>9</xdr:row>
      <xdr:rowOff>0</xdr:rowOff>
    </xdr:from>
    <xdr:to>
      <xdr:col>54</xdr:col>
      <xdr:colOff>116682</xdr:colOff>
      <xdr:row>28</xdr:row>
      <xdr:rowOff>52387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A1604BD-39A7-480B-A3E7-2F8CD7D4C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9" y="1607344"/>
          <a:ext cx="8760619" cy="4421981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134302</xdr:colOff>
      <xdr:row>10</xdr:row>
      <xdr:rowOff>150176</xdr:rowOff>
    </xdr:from>
    <xdr:to>
      <xdr:col>15</xdr:col>
      <xdr:colOff>137406</xdr:colOff>
      <xdr:row>11</xdr:row>
      <xdr:rowOff>178751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DEE304A-63B3-49BF-AEE5-0131A184AD93}"/>
            </a:ext>
          </a:extLst>
        </xdr:cNvPr>
        <xdr:cNvSpPr/>
      </xdr:nvSpPr>
      <xdr:spPr>
        <a:xfrm>
          <a:off x="2572702" y="1931351"/>
          <a:ext cx="36505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48</xdr:col>
      <xdr:colOff>83502</xdr:colOff>
      <xdr:row>10</xdr:row>
      <xdr:rowOff>79218</xdr:rowOff>
    </xdr:from>
    <xdr:to>
      <xdr:col>50</xdr:col>
      <xdr:colOff>92956</xdr:colOff>
      <xdr:row>11</xdr:row>
      <xdr:rowOff>100854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A1AF1DB-45EB-4F71-AE2D-396A4D169E23}"/>
            </a:ext>
          </a:extLst>
        </xdr:cNvPr>
        <xdr:cNvSpPr/>
      </xdr:nvSpPr>
      <xdr:spPr>
        <a:xfrm>
          <a:off x="8739346" y="1853249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16</xdr:col>
      <xdr:colOff>143394</xdr:colOff>
      <xdr:row>13</xdr:row>
      <xdr:rowOff>185895</xdr:rowOff>
    </xdr:from>
    <xdr:to>
      <xdr:col>18</xdr:col>
      <xdr:colOff>146571</xdr:colOff>
      <xdr:row>14</xdr:row>
      <xdr:rowOff>214470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7351B5A-15E1-4DB8-955F-929A43B4FEE8}"/>
            </a:ext>
          </a:extLst>
        </xdr:cNvPr>
        <xdr:cNvSpPr/>
      </xdr:nvSpPr>
      <xdr:spPr>
        <a:xfrm>
          <a:off x="3084238" y="2674301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12</xdr:col>
      <xdr:colOff>12064</xdr:colOff>
      <xdr:row>12</xdr:row>
      <xdr:rowOff>41115</xdr:rowOff>
    </xdr:from>
    <xdr:to>
      <xdr:col>14</xdr:col>
      <xdr:colOff>21522</xdr:colOff>
      <xdr:row>13</xdr:row>
      <xdr:rowOff>66004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60421B9-4D96-4462-9DCD-4DFFBD449615}"/>
            </a:ext>
          </a:extLst>
        </xdr:cNvPr>
        <xdr:cNvSpPr/>
      </xdr:nvSpPr>
      <xdr:spPr>
        <a:xfrm>
          <a:off x="2238533" y="2291396"/>
          <a:ext cx="366645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145097</xdr:rowOff>
    </xdr:from>
    <xdr:to>
      <xdr:col>24</xdr:col>
      <xdr:colOff>40046</xdr:colOff>
      <xdr:row>11</xdr:row>
      <xdr:rowOff>168436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69D2996-714C-4A53-BF92-5C6356F9108D}"/>
            </a:ext>
          </a:extLst>
        </xdr:cNvPr>
        <xdr:cNvSpPr/>
      </xdr:nvSpPr>
      <xdr:spPr>
        <a:xfrm>
          <a:off x="4108339" y="1926272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34</xdr:col>
      <xdr:colOff>1577</xdr:colOff>
      <xdr:row>11</xdr:row>
      <xdr:rowOff>170657</xdr:rowOff>
    </xdr:from>
    <xdr:to>
      <xdr:col>36</xdr:col>
      <xdr:colOff>2642</xdr:colOff>
      <xdr:row>12</xdr:row>
      <xdr:rowOff>196319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554CCD7-8CAB-4E64-A431-EE3A0E37DA24}"/>
            </a:ext>
          </a:extLst>
        </xdr:cNvPr>
        <xdr:cNvSpPr/>
      </xdr:nvSpPr>
      <xdr:spPr>
        <a:xfrm>
          <a:off x="6157108" y="2182813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33</xdr:col>
      <xdr:colOff>170020</xdr:colOff>
      <xdr:row>10</xdr:row>
      <xdr:rowOff>71755</xdr:rowOff>
    </xdr:from>
    <xdr:to>
      <xdr:col>35</xdr:col>
      <xdr:colOff>173128</xdr:colOff>
      <xdr:row>11</xdr:row>
      <xdr:rowOff>96304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A443FE7-B4A0-48DC-948C-13B9A957651A}"/>
            </a:ext>
          </a:extLst>
        </xdr:cNvPr>
        <xdr:cNvSpPr/>
      </xdr:nvSpPr>
      <xdr:spPr>
        <a:xfrm>
          <a:off x="6146958" y="1845786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29</xdr:col>
      <xdr:colOff>71439</xdr:colOff>
      <xdr:row>13</xdr:row>
      <xdr:rowOff>154781</xdr:rowOff>
    </xdr:from>
    <xdr:to>
      <xdr:col>31</xdr:col>
      <xdr:colOff>74616</xdr:colOff>
      <xdr:row>14</xdr:row>
      <xdr:rowOff>183356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2205215-BA4C-4A6C-BF44-BC740B2E76CD}"/>
            </a:ext>
          </a:extLst>
        </xdr:cNvPr>
        <xdr:cNvSpPr/>
      </xdr:nvSpPr>
      <xdr:spPr>
        <a:xfrm>
          <a:off x="5334002" y="2643187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9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24</xdr:col>
      <xdr:colOff>35721</xdr:colOff>
      <xdr:row>13</xdr:row>
      <xdr:rowOff>190501</xdr:rowOff>
    </xdr:from>
    <xdr:to>
      <xdr:col>26</xdr:col>
      <xdr:colOff>38898</xdr:colOff>
      <xdr:row>14</xdr:row>
      <xdr:rowOff>219076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9CB43E1-9628-44A8-A735-2B23ED0E40BF}"/>
            </a:ext>
          </a:extLst>
        </xdr:cNvPr>
        <xdr:cNvSpPr/>
      </xdr:nvSpPr>
      <xdr:spPr>
        <a:xfrm>
          <a:off x="4405315" y="2678907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34</xdr:col>
      <xdr:colOff>154782</xdr:colOff>
      <xdr:row>13</xdr:row>
      <xdr:rowOff>154782</xdr:rowOff>
    </xdr:from>
    <xdr:to>
      <xdr:col>36</xdr:col>
      <xdr:colOff>157958</xdr:colOff>
      <xdr:row>14</xdr:row>
      <xdr:rowOff>183357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E5CD002-FE39-4BCB-A498-A66DA2286699}"/>
            </a:ext>
          </a:extLst>
        </xdr:cNvPr>
        <xdr:cNvSpPr/>
      </xdr:nvSpPr>
      <xdr:spPr>
        <a:xfrm>
          <a:off x="6310313" y="2643188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42</xdr:col>
      <xdr:colOff>1</xdr:colOff>
      <xdr:row>13</xdr:row>
      <xdr:rowOff>142875</xdr:rowOff>
    </xdr:from>
    <xdr:to>
      <xdr:col>44</xdr:col>
      <xdr:colOff>3177</xdr:colOff>
      <xdr:row>14</xdr:row>
      <xdr:rowOff>171450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7FB8E2B-DA4B-4D5B-BA73-9858B2EFD61D}"/>
            </a:ext>
          </a:extLst>
        </xdr:cNvPr>
        <xdr:cNvSpPr/>
      </xdr:nvSpPr>
      <xdr:spPr>
        <a:xfrm>
          <a:off x="7584282" y="26312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49</xdr:col>
      <xdr:colOff>95250</xdr:colOff>
      <xdr:row>13</xdr:row>
      <xdr:rowOff>142875</xdr:rowOff>
    </xdr:from>
    <xdr:to>
      <xdr:col>51</xdr:col>
      <xdr:colOff>98427</xdr:colOff>
      <xdr:row>14</xdr:row>
      <xdr:rowOff>171450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B84CE6E-348A-4E62-85AF-21CD9DE97DF3}"/>
            </a:ext>
          </a:extLst>
        </xdr:cNvPr>
        <xdr:cNvSpPr/>
      </xdr:nvSpPr>
      <xdr:spPr>
        <a:xfrm>
          <a:off x="8929688" y="26312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71436</xdr:colOff>
      <xdr:row>13</xdr:row>
      <xdr:rowOff>142875</xdr:rowOff>
    </xdr:from>
    <xdr:to>
      <xdr:col>8</xdr:col>
      <xdr:colOff>74613</xdr:colOff>
      <xdr:row>14</xdr:row>
      <xdr:rowOff>171450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89543D8-C25C-4869-A4E8-B1C06BEB5C1F}"/>
            </a:ext>
          </a:extLst>
        </xdr:cNvPr>
        <xdr:cNvSpPr/>
      </xdr:nvSpPr>
      <xdr:spPr>
        <a:xfrm>
          <a:off x="1142999" y="26312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10</xdr:col>
      <xdr:colOff>142874</xdr:colOff>
      <xdr:row>13</xdr:row>
      <xdr:rowOff>178594</xdr:rowOff>
    </xdr:from>
    <xdr:to>
      <xdr:col>12</xdr:col>
      <xdr:colOff>62707</xdr:colOff>
      <xdr:row>14</xdr:row>
      <xdr:rowOff>207169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6874E32-ACAC-45D8-B33C-7004E036B20A}"/>
            </a:ext>
          </a:extLst>
        </xdr:cNvPr>
        <xdr:cNvSpPr/>
      </xdr:nvSpPr>
      <xdr:spPr>
        <a:xfrm>
          <a:off x="1928812" y="2667000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14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17</xdr:col>
      <xdr:colOff>71438</xdr:colOff>
      <xdr:row>24</xdr:row>
      <xdr:rowOff>95252</xdr:rowOff>
    </xdr:from>
    <xdr:to>
      <xdr:col>19</xdr:col>
      <xdr:colOff>74615</xdr:colOff>
      <xdr:row>25</xdr:row>
      <xdr:rowOff>123827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7FFE035-686E-4115-9B1D-9E850DEE3233}"/>
            </a:ext>
          </a:extLst>
        </xdr:cNvPr>
        <xdr:cNvSpPr/>
      </xdr:nvSpPr>
      <xdr:spPr>
        <a:xfrm>
          <a:off x="3190876" y="5203033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15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24</xdr:col>
      <xdr:colOff>71437</xdr:colOff>
      <xdr:row>24</xdr:row>
      <xdr:rowOff>107156</xdr:rowOff>
    </xdr:from>
    <xdr:to>
      <xdr:col>26</xdr:col>
      <xdr:colOff>74614</xdr:colOff>
      <xdr:row>25</xdr:row>
      <xdr:rowOff>135731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57D6789-BAAE-4D63-832E-7C0DE77CCB51}"/>
            </a:ext>
          </a:extLst>
        </xdr:cNvPr>
        <xdr:cNvSpPr/>
      </xdr:nvSpPr>
      <xdr:spPr>
        <a:xfrm>
          <a:off x="4441031" y="5214937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16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28</xdr:col>
      <xdr:colOff>107157</xdr:colOff>
      <xdr:row>24</xdr:row>
      <xdr:rowOff>214314</xdr:rowOff>
    </xdr:from>
    <xdr:to>
      <xdr:col>30</xdr:col>
      <xdr:colOff>110334</xdr:colOff>
      <xdr:row>26</xdr:row>
      <xdr:rowOff>4764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F4D8436-64C2-4E72-8DB8-9C92010F4BF9}"/>
            </a:ext>
          </a:extLst>
        </xdr:cNvPr>
        <xdr:cNvSpPr/>
      </xdr:nvSpPr>
      <xdr:spPr>
        <a:xfrm>
          <a:off x="5191126" y="5322095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17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32</xdr:col>
      <xdr:colOff>154782</xdr:colOff>
      <xdr:row>25</xdr:row>
      <xdr:rowOff>1</xdr:rowOff>
    </xdr:from>
    <xdr:to>
      <xdr:col>34</xdr:col>
      <xdr:colOff>157959</xdr:colOff>
      <xdr:row>26</xdr:row>
      <xdr:rowOff>28576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13B0C68-8C8B-4DBF-AACF-B716C804B184}"/>
            </a:ext>
          </a:extLst>
        </xdr:cNvPr>
        <xdr:cNvSpPr/>
      </xdr:nvSpPr>
      <xdr:spPr>
        <a:xfrm>
          <a:off x="5953126" y="5345907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37</xdr:col>
      <xdr:colOff>166687</xdr:colOff>
      <xdr:row>25</xdr:row>
      <xdr:rowOff>0</xdr:rowOff>
    </xdr:from>
    <xdr:to>
      <xdr:col>39</xdr:col>
      <xdr:colOff>169864</xdr:colOff>
      <xdr:row>26</xdr:row>
      <xdr:rowOff>28575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DDD7DDB-FC98-4A58-AA57-F6CDBD32B84B}"/>
            </a:ext>
          </a:extLst>
        </xdr:cNvPr>
        <xdr:cNvSpPr/>
      </xdr:nvSpPr>
      <xdr:spPr>
        <a:xfrm>
          <a:off x="6858000" y="5345906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12</xdr:col>
      <xdr:colOff>59531</xdr:colOff>
      <xdr:row>25</xdr:row>
      <xdr:rowOff>190500</xdr:rowOff>
    </xdr:from>
    <xdr:to>
      <xdr:col>14</xdr:col>
      <xdr:colOff>62708</xdr:colOff>
      <xdr:row>26</xdr:row>
      <xdr:rowOff>219075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196D7C-1BD8-41CD-B49C-40A03BFCB6DF}"/>
            </a:ext>
          </a:extLst>
        </xdr:cNvPr>
        <xdr:cNvSpPr/>
      </xdr:nvSpPr>
      <xdr:spPr>
        <a:xfrm>
          <a:off x="2286000" y="5536406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51</xdr:col>
      <xdr:colOff>83343</xdr:colOff>
      <xdr:row>18</xdr:row>
      <xdr:rowOff>190500</xdr:rowOff>
    </xdr:from>
    <xdr:to>
      <xdr:col>53</xdr:col>
      <xdr:colOff>86519</xdr:colOff>
      <xdr:row>19</xdr:row>
      <xdr:rowOff>219075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5122F794-1685-4291-9AD8-82971076605A}"/>
            </a:ext>
          </a:extLst>
        </xdr:cNvPr>
        <xdr:cNvSpPr/>
      </xdr:nvSpPr>
      <xdr:spPr>
        <a:xfrm>
          <a:off x="9274968" y="386953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45</xdr:col>
      <xdr:colOff>154781</xdr:colOff>
      <xdr:row>25</xdr:row>
      <xdr:rowOff>202406</xdr:rowOff>
    </xdr:from>
    <xdr:to>
      <xdr:col>47</xdr:col>
      <xdr:colOff>157958</xdr:colOff>
      <xdr:row>26</xdr:row>
      <xdr:rowOff>230981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D45F71FA-57DF-422A-808A-3A1E2DA7C33C}"/>
            </a:ext>
          </a:extLst>
        </xdr:cNvPr>
        <xdr:cNvSpPr/>
      </xdr:nvSpPr>
      <xdr:spPr>
        <a:xfrm>
          <a:off x="8274844" y="5548312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11907</xdr:colOff>
      <xdr:row>8</xdr:row>
      <xdr:rowOff>71437</xdr:rowOff>
    </xdr:from>
    <xdr:to>
      <xdr:col>54</xdr:col>
      <xdr:colOff>116683</xdr:colOff>
      <xdr:row>27</xdr:row>
      <xdr:rowOff>66675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B8083E3-5733-4A33-9F61-D38763EC5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70" y="1524000"/>
          <a:ext cx="8760619" cy="4364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3334</xdr:colOff>
      <xdr:row>10</xdr:row>
      <xdr:rowOff>66833</xdr:rowOff>
    </xdr:from>
    <xdr:to>
      <xdr:col>16</xdr:col>
      <xdr:colOff>6437</xdr:colOff>
      <xdr:row>11</xdr:row>
      <xdr:rowOff>95408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2A39C58-5A08-4BDE-AD6A-EFDECBB3320D}"/>
            </a:ext>
          </a:extLst>
        </xdr:cNvPr>
        <xdr:cNvSpPr/>
      </xdr:nvSpPr>
      <xdr:spPr>
        <a:xfrm>
          <a:off x="2586990" y="1840864"/>
          <a:ext cx="360291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50</xdr:col>
      <xdr:colOff>47784</xdr:colOff>
      <xdr:row>11</xdr:row>
      <xdr:rowOff>138749</xdr:rowOff>
    </xdr:from>
    <xdr:to>
      <xdr:col>52</xdr:col>
      <xdr:colOff>57237</xdr:colOff>
      <xdr:row>12</xdr:row>
      <xdr:rowOff>160385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DFBE3A0-1B99-4D7B-97F4-15D66C6D32ED}"/>
            </a:ext>
          </a:extLst>
        </xdr:cNvPr>
        <xdr:cNvSpPr/>
      </xdr:nvSpPr>
      <xdr:spPr>
        <a:xfrm>
          <a:off x="9060815" y="2150905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18</xdr:col>
      <xdr:colOff>520</xdr:colOff>
      <xdr:row>11</xdr:row>
      <xdr:rowOff>150176</xdr:rowOff>
    </xdr:from>
    <xdr:to>
      <xdr:col>20</xdr:col>
      <xdr:colOff>3696</xdr:colOff>
      <xdr:row>12</xdr:row>
      <xdr:rowOff>178751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E18225C-AD78-49C6-940B-5EA9B425028C}"/>
            </a:ext>
          </a:extLst>
        </xdr:cNvPr>
        <xdr:cNvSpPr/>
      </xdr:nvSpPr>
      <xdr:spPr>
        <a:xfrm>
          <a:off x="3298551" y="2162332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6</xdr:col>
      <xdr:colOff>95408</xdr:colOff>
      <xdr:row>10</xdr:row>
      <xdr:rowOff>88740</xdr:rowOff>
    </xdr:from>
    <xdr:to>
      <xdr:col>8</xdr:col>
      <xdr:colOff>104866</xdr:colOff>
      <xdr:row>11</xdr:row>
      <xdr:rowOff>113629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DBAD825-2308-4472-86B5-970776CC9866}"/>
            </a:ext>
          </a:extLst>
        </xdr:cNvPr>
        <xdr:cNvSpPr/>
      </xdr:nvSpPr>
      <xdr:spPr>
        <a:xfrm>
          <a:off x="1166971" y="1862771"/>
          <a:ext cx="366645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61753</xdr:rowOff>
    </xdr:from>
    <xdr:to>
      <xdr:col>24</xdr:col>
      <xdr:colOff>40046</xdr:colOff>
      <xdr:row>11</xdr:row>
      <xdr:rowOff>85092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58AEBBF-B563-4186-85B5-B2A6CB010938}"/>
            </a:ext>
          </a:extLst>
        </xdr:cNvPr>
        <xdr:cNvSpPr/>
      </xdr:nvSpPr>
      <xdr:spPr>
        <a:xfrm>
          <a:off x="4053570" y="1835784"/>
          <a:ext cx="356070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32</xdr:col>
      <xdr:colOff>49202</xdr:colOff>
      <xdr:row>11</xdr:row>
      <xdr:rowOff>146845</xdr:rowOff>
    </xdr:from>
    <xdr:to>
      <xdr:col>34</xdr:col>
      <xdr:colOff>50268</xdr:colOff>
      <xdr:row>12</xdr:row>
      <xdr:rowOff>172507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5CBCCC6-E93C-4586-8650-746F114ECE9A}"/>
            </a:ext>
          </a:extLst>
        </xdr:cNvPr>
        <xdr:cNvSpPr/>
      </xdr:nvSpPr>
      <xdr:spPr>
        <a:xfrm>
          <a:off x="5847546" y="2159001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32</xdr:col>
      <xdr:colOff>39052</xdr:colOff>
      <xdr:row>10</xdr:row>
      <xdr:rowOff>83662</xdr:rowOff>
    </xdr:from>
    <xdr:to>
      <xdr:col>34</xdr:col>
      <xdr:colOff>42160</xdr:colOff>
      <xdr:row>11</xdr:row>
      <xdr:rowOff>108211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6F1FBCA-6CD6-4EE8-9379-55536339F094}"/>
            </a:ext>
          </a:extLst>
        </xdr:cNvPr>
        <xdr:cNvSpPr/>
      </xdr:nvSpPr>
      <xdr:spPr>
        <a:xfrm>
          <a:off x="5837396" y="1857693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25</xdr:col>
      <xdr:colOff>130970</xdr:colOff>
      <xdr:row>13</xdr:row>
      <xdr:rowOff>142875</xdr:rowOff>
    </xdr:from>
    <xdr:to>
      <xdr:col>27</xdr:col>
      <xdr:colOff>134147</xdr:colOff>
      <xdr:row>14</xdr:row>
      <xdr:rowOff>171450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B66C0F-412D-437B-8254-AFB37D0732A1}"/>
            </a:ext>
          </a:extLst>
        </xdr:cNvPr>
        <xdr:cNvSpPr/>
      </xdr:nvSpPr>
      <xdr:spPr>
        <a:xfrm>
          <a:off x="4679158" y="2631281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9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16</xdr:col>
      <xdr:colOff>107158</xdr:colOff>
      <xdr:row>13</xdr:row>
      <xdr:rowOff>154783</xdr:rowOff>
    </xdr:from>
    <xdr:to>
      <xdr:col>18</xdr:col>
      <xdr:colOff>110335</xdr:colOff>
      <xdr:row>14</xdr:row>
      <xdr:rowOff>183358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1236E17-C6B2-4437-A747-CBA3258E536A}"/>
            </a:ext>
          </a:extLst>
        </xdr:cNvPr>
        <xdr:cNvSpPr/>
      </xdr:nvSpPr>
      <xdr:spPr>
        <a:xfrm>
          <a:off x="3048002" y="2643189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32</xdr:col>
      <xdr:colOff>71438</xdr:colOff>
      <xdr:row>13</xdr:row>
      <xdr:rowOff>142875</xdr:rowOff>
    </xdr:from>
    <xdr:to>
      <xdr:col>34</xdr:col>
      <xdr:colOff>74615</xdr:colOff>
      <xdr:row>14</xdr:row>
      <xdr:rowOff>171450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101CA10-B4D4-4E3A-A8FE-EFFAE3347848}"/>
            </a:ext>
          </a:extLst>
        </xdr:cNvPr>
        <xdr:cNvSpPr/>
      </xdr:nvSpPr>
      <xdr:spPr>
        <a:xfrm>
          <a:off x="5869782" y="26312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36</xdr:col>
      <xdr:colOff>83345</xdr:colOff>
      <xdr:row>13</xdr:row>
      <xdr:rowOff>0</xdr:rowOff>
    </xdr:from>
    <xdr:to>
      <xdr:col>38</xdr:col>
      <xdr:colOff>86522</xdr:colOff>
      <xdr:row>14</xdr:row>
      <xdr:rowOff>28575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F2DBE69-55C2-4CB0-B157-8CA53FD68711}"/>
            </a:ext>
          </a:extLst>
        </xdr:cNvPr>
        <xdr:cNvSpPr/>
      </xdr:nvSpPr>
      <xdr:spPr>
        <a:xfrm>
          <a:off x="6596064" y="2488406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43</xdr:col>
      <xdr:colOff>23812</xdr:colOff>
      <xdr:row>13</xdr:row>
      <xdr:rowOff>142875</xdr:rowOff>
    </xdr:from>
    <xdr:to>
      <xdr:col>45</xdr:col>
      <xdr:colOff>26988</xdr:colOff>
      <xdr:row>14</xdr:row>
      <xdr:rowOff>171450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7D74BEEB-D2F0-495B-8F1B-F416E5C918A1}"/>
            </a:ext>
          </a:extLst>
        </xdr:cNvPr>
        <xdr:cNvSpPr/>
      </xdr:nvSpPr>
      <xdr:spPr>
        <a:xfrm>
          <a:off x="7786687" y="26312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47</xdr:col>
      <xdr:colOff>23812</xdr:colOff>
      <xdr:row>13</xdr:row>
      <xdr:rowOff>142875</xdr:rowOff>
    </xdr:from>
    <xdr:to>
      <xdr:col>49</xdr:col>
      <xdr:colOff>26988</xdr:colOff>
      <xdr:row>14</xdr:row>
      <xdr:rowOff>171450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F223051-1625-4F88-8475-6DA46DA5F536}"/>
            </a:ext>
          </a:extLst>
        </xdr:cNvPr>
        <xdr:cNvSpPr/>
      </xdr:nvSpPr>
      <xdr:spPr>
        <a:xfrm>
          <a:off x="8501062" y="26312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35718</xdr:colOff>
      <xdr:row>24</xdr:row>
      <xdr:rowOff>47624</xdr:rowOff>
    </xdr:from>
    <xdr:to>
      <xdr:col>8</xdr:col>
      <xdr:colOff>38895</xdr:colOff>
      <xdr:row>25</xdr:row>
      <xdr:rowOff>76199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330FF13-01C3-4D39-839D-DA9536321620}"/>
            </a:ext>
          </a:extLst>
        </xdr:cNvPr>
        <xdr:cNvSpPr/>
      </xdr:nvSpPr>
      <xdr:spPr>
        <a:xfrm>
          <a:off x="1107281" y="5155405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14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10</xdr:col>
      <xdr:colOff>154783</xdr:colOff>
      <xdr:row>24</xdr:row>
      <xdr:rowOff>71440</xdr:rowOff>
    </xdr:from>
    <xdr:to>
      <xdr:col>12</xdr:col>
      <xdr:colOff>74616</xdr:colOff>
      <xdr:row>25</xdr:row>
      <xdr:rowOff>100015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F043763-DD07-410E-B4C1-8D73D446AE8E}"/>
            </a:ext>
          </a:extLst>
        </xdr:cNvPr>
        <xdr:cNvSpPr/>
      </xdr:nvSpPr>
      <xdr:spPr>
        <a:xfrm>
          <a:off x="1940721" y="517922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15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13</xdr:col>
      <xdr:colOff>71437</xdr:colOff>
      <xdr:row>24</xdr:row>
      <xdr:rowOff>83343</xdr:rowOff>
    </xdr:from>
    <xdr:to>
      <xdr:col>15</xdr:col>
      <xdr:colOff>74614</xdr:colOff>
      <xdr:row>25</xdr:row>
      <xdr:rowOff>111918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32F8B19-9E44-4FCA-918B-67FCC2A311B0}"/>
            </a:ext>
          </a:extLst>
        </xdr:cNvPr>
        <xdr:cNvSpPr/>
      </xdr:nvSpPr>
      <xdr:spPr>
        <a:xfrm>
          <a:off x="2476500" y="5191124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16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22</xdr:col>
      <xdr:colOff>47627</xdr:colOff>
      <xdr:row>24</xdr:row>
      <xdr:rowOff>130969</xdr:rowOff>
    </xdr:from>
    <xdr:to>
      <xdr:col>24</xdr:col>
      <xdr:colOff>50803</xdr:colOff>
      <xdr:row>25</xdr:row>
      <xdr:rowOff>159544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7FAE1B63-C923-42CF-A34A-78468266F6F9}"/>
            </a:ext>
          </a:extLst>
        </xdr:cNvPr>
        <xdr:cNvSpPr/>
      </xdr:nvSpPr>
      <xdr:spPr>
        <a:xfrm>
          <a:off x="4060033" y="5238750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17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29</xdr:col>
      <xdr:colOff>166687</xdr:colOff>
      <xdr:row>24</xdr:row>
      <xdr:rowOff>178596</xdr:rowOff>
    </xdr:from>
    <xdr:to>
      <xdr:col>31</xdr:col>
      <xdr:colOff>169864</xdr:colOff>
      <xdr:row>25</xdr:row>
      <xdr:rowOff>207171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8E5CCEC2-F114-4BEE-B281-377CAF6321A1}"/>
            </a:ext>
          </a:extLst>
        </xdr:cNvPr>
        <xdr:cNvSpPr/>
      </xdr:nvSpPr>
      <xdr:spPr>
        <a:xfrm>
          <a:off x="5429250" y="5286377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34</xdr:col>
      <xdr:colOff>142875</xdr:colOff>
      <xdr:row>22</xdr:row>
      <xdr:rowOff>166688</xdr:rowOff>
    </xdr:from>
    <xdr:to>
      <xdr:col>36</xdr:col>
      <xdr:colOff>146051</xdr:colOff>
      <xdr:row>24</xdr:row>
      <xdr:rowOff>52388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FE7D5F5-0B48-4897-AEA3-2E936683CBCB}"/>
            </a:ext>
          </a:extLst>
        </xdr:cNvPr>
        <xdr:cNvSpPr/>
      </xdr:nvSpPr>
      <xdr:spPr>
        <a:xfrm>
          <a:off x="6298406" y="4798219"/>
          <a:ext cx="360364" cy="36195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46</xdr:col>
      <xdr:colOff>154781</xdr:colOff>
      <xdr:row>24</xdr:row>
      <xdr:rowOff>35719</xdr:rowOff>
    </xdr:from>
    <xdr:to>
      <xdr:col>48</xdr:col>
      <xdr:colOff>157957</xdr:colOff>
      <xdr:row>25</xdr:row>
      <xdr:rowOff>64294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71F15FA-030E-42B0-9FB7-BCD6EEFB8502}"/>
            </a:ext>
          </a:extLst>
        </xdr:cNvPr>
        <xdr:cNvSpPr/>
      </xdr:nvSpPr>
      <xdr:spPr>
        <a:xfrm>
          <a:off x="8453437" y="5143500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39</xdr:col>
      <xdr:colOff>71437</xdr:colOff>
      <xdr:row>24</xdr:row>
      <xdr:rowOff>154782</xdr:rowOff>
    </xdr:from>
    <xdr:to>
      <xdr:col>41</xdr:col>
      <xdr:colOff>74613</xdr:colOff>
      <xdr:row>25</xdr:row>
      <xdr:rowOff>183357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EC549D2-9E5A-444E-8ED9-96BB579C032D}"/>
            </a:ext>
          </a:extLst>
        </xdr:cNvPr>
        <xdr:cNvSpPr/>
      </xdr:nvSpPr>
      <xdr:spPr>
        <a:xfrm>
          <a:off x="7119937" y="5262563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45</xdr:col>
      <xdr:colOff>154781</xdr:colOff>
      <xdr:row>25</xdr:row>
      <xdr:rowOff>202406</xdr:rowOff>
    </xdr:from>
    <xdr:to>
      <xdr:col>47</xdr:col>
      <xdr:colOff>157958</xdr:colOff>
      <xdr:row>26</xdr:row>
      <xdr:rowOff>230981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C90DA27-81B2-40DC-B5B4-434A81E11D00}"/>
            </a:ext>
          </a:extLst>
        </xdr:cNvPr>
        <xdr:cNvSpPr/>
      </xdr:nvSpPr>
      <xdr:spPr>
        <a:xfrm>
          <a:off x="8384381" y="5555456"/>
          <a:ext cx="365127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12</xdr:col>
      <xdr:colOff>11906</xdr:colOff>
      <xdr:row>25</xdr:row>
      <xdr:rowOff>202406</xdr:rowOff>
    </xdr:from>
    <xdr:to>
      <xdr:col>14</xdr:col>
      <xdr:colOff>15083</xdr:colOff>
      <xdr:row>26</xdr:row>
      <xdr:rowOff>230981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094685-E72F-4EC0-B168-B1FE50FA55B5}"/>
            </a:ext>
          </a:extLst>
        </xdr:cNvPr>
        <xdr:cNvSpPr/>
      </xdr:nvSpPr>
      <xdr:spPr>
        <a:xfrm>
          <a:off x="2238375" y="5548312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23812</xdr:colOff>
      <xdr:row>10</xdr:row>
      <xdr:rowOff>11906</xdr:rowOff>
    </xdr:from>
    <xdr:to>
      <xdr:col>54</xdr:col>
      <xdr:colOff>100013</xdr:colOff>
      <xdr:row>29</xdr:row>
      <xdr:rowOff>104774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B9DC65E-AD81-4C35-A79F-BA4C4F47B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785937"/>
          <a:ext cx="8732044" cy="445055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86678</xdr:colOff>
      <xdr:row>10</xdr:row>
      <xdr:rowOff>150176</xdr:rowOff>
    </xdr:from>
    <xdr:to>
      <xdr:col>14</xdr:col>
      <xdr:colOff>89782</xdr:colOff>
      <xdr:row>11</xdr:row>
      <xdr:rowOff>178751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34A87F9-2806-4A41-B18C-81FB2A68DACF}"/>
            </a:ext>
          </a:extLst>
        </xdr:cNvPr>
        <xdr:cNvSpPr/>
      </xdr:nvSpPr>
      <xdr:spPr>
        <a:xfrm>
          <a:off x="2313147" y="1924207"/>
          <a:ext cx="360291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20</xdr:col>
      <xdr:colOff>12065</xdr:colOff>
      <xdr:row>19</xdr:row>
      <xdr:rowOff>138748</xdr:rowOff>
    </xdr:from>
    <xdr:to>
      <xdr:col>22</xdr:col>
      <xdr:colOff>21519</xdr:colOff>
      <xdr:row>20</xdr:row>
      <xdr:rowOff>160384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44CC2C0-6FB2-4D4A-9E6D-EDF1CB4B2922}"/>
            </a:ext>
          </a:extLst>
        </xdr:cNvPr>
        <xdr:cNvSpPr/>
      </xdr:nvSpPr>
      <xdr:spPr>
        <a:xfrm>
          <a:off x="3667284" y="4055904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</xdr:col>
      <xdr:colOff>520</xdr:colOff>
      <xdr:row>26</xdr:row>
      <xdr:rowOff>31115</xdr:rowOff>
    </xdr:from>
    <xdr:to>
      <xdr:col>5</xdr:col>
      <xdr:colOff>3696</xdr:colOff>
      <xdr:row>27</xdr:row>
      <xdr:rowOff>59690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A12377F-B112-4929-9DD0-32662A437CB9}"/>
            </a:ext>
          </a:extLst>
        </xdr:cNvPr>
        <xdr:cNvSpPr/>
      </xdr:nvSpPr>
      <xdr:spPr>
        <a:xfrm>
          <a:off x="543445" y="4231640"/>
          <a:ext cx="365126" cy="180975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</xdr:col>
      <xdr:colOff>178751</xdr:colOff>
      <xdr:row>23</xdr:row>
      <xdr:rowOff>29210</xdr:rowOff>
    </xdr:from>
    <xdr:to>
      <xdr:col>5</xdr:col>
      <xdr:colOff>9615</xdr:colOff>
      <xdr:row>24</xdr:row>
      <xdr:rowOff>54099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B83B1CD-B7F6-498E-8400-60157470B9C5}"/>
            </a:ext>
          </a:extLst>
        </xdr:cNvPr>
        <xdr:cNvSpPr/>
      </xdr:nvSpPr>
      <xdr:spPr>
        <a:xfrm>
          <a:off x="540701" y="3772535"/>
          <a:ext cx="373789" cy="177289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145097</xdr:rowOff>
    </xdr:from>
    <xdr:to>
      <xdr:col>24</xdr:col>
      <xdr:colOff>40046</xdr:colOff>
      <xdr:row>11</xdr:row>
      <xdr:rowOff>168436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CEB5341-66AE-4F6D-AF44-11008EA7392C}"/>
            </a:ext>
          </a:extLst>
        </xdr:cNvPr>
        <xdr:cNvSpPr/>
      </xdr:nvSpPr>
      <xdr:spPr>
        <a:xfrm>
          <a:off x="4053570" y="1919128"/>
          <a:ext cx="356070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20</xdr:col>
      <xdr:colOff>13482</xdr:colOff>
      <xdr:row>17</xdr:row>
      <xdr:rowOff>123032</xdr:rowOff>
    </xdr:from>
    <xdr:to>
      <xdr:col>22</xdr:col>
      <xdr:colOff>14548</xdr:colOff>
      <xdr:row>18</xdr:row>
      <xdr:rowOff>148694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202A8A4-6193-46FA-8650-8B36A4D5DAEA}"/>
            </a:ext>
          </a:extLst>
        </xdr:cNvPr>
        <xdr:cNvSpPr/>
      </xdr:nvSpPr>
      <xdr:spPr>
        <a:xfrm>
          <a:off x="3668701" y="3563938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20</xdr:col>
      <xdr:colOff>15239</xdr:colOff>
      <xdr:row>15</xdr:row>
      <xdr:rowOff>83661</xdr:rowOff>
    </xdr:from>
    <xdr:to>
      <xdr:col>22</xdr:col>
      <xdr:colOff>18347</xdr:colOff>
      <xdr:row>16</xdr:row>
      <xdr:rowOff>108210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D4CE364-8520-4CB0-9E5B-FA538280C1AC}"/>
            </a:ext>
          </a:extLst>
        </xdr:cNvPr>
        <xdr:cNvSpPr/>
      </xdr:nvSpPr>
      <xdr:spPr>
        <a:xfrm>
          <a:off x="3670458" y="3048317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166688</xdr:colOff>
      <xdr:row>9</xdr:row>
      <xdr:rowOff>0</xdr:rowOff>
    </xdr:from>
    <xdr:to>
      <xdr:col>54</xdr:col>
      <xdr:colOff>64295</xdr:colOff>
      <xdr:row>28</xdr:row>
      <xdr:rowOff>52387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DC3AC1D-15A8-40BB-9E14-C52CF0339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813" y="1603375"/>
          <a:ext cx="8549482" cy="4433887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70803</xdr:colOff>
      <xdr:row>11</xdr:row>
      <xdr:rowOff>118426</xdr:rowOff>
    </xdr:from>
    <xdr:to>
      <xdr:col>18</xdr:col>
      <xdr:colOff>73907</xdr:colOff>
      <xdr:row>12</xdr:row>
      <xdr:rowOff>147001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91469E2-485F-4CDC-9285-550BCC5BE7AB}"/>
            </a:ext>
          </a:extLst>
        </xdr:cNvPr>
        <xdr:cNvSpPr/>
      </xdr:nvSpPr>
      <xdr:spPr>
        <a:xfrm>
          <a:off x="2960053" y="2134551"/>
          <a:ext cx="35235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35</xdr:col>
      <xdr:colOff>8097</xdr:colOff>
      <xdr:row>13</xdr:row>
      <xdr:rowOff>114935</xdr:rowOff>
    </xdr:from>
    <xdr:to>
      <xdr:col>37</xdr:col>
      <xdr:colOff>17550</xdr:colOff>
      <xdr:row>14</xdr:row>
      <xdr:rowOff>136571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4824FB7-C5FC-4D38-B208-E46D06EBF89A}"/>
            </a:ext>
          </a:extLst>
        </xdr:cNvPr>
        <xdr:cNvSpPr/>
      </xdr:nvSpPr>
      <xdr:spPr>
        <a:xfrm>
          <a:off x="6215222" y="2607310"/>
          <a:ext cx="358703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32</xdr:col>
      <xdr:colOff>71957</xdr:colOff>
      <xdr:row>16</xdr:row>
      <xdr:rowOff>126365</xdr:rowOff>
    </xdr:from>
    <xdr:to>
      <xdr:col>34</xdr:col>
      <xdr:colOff>75133</xdr:colOff>
      <xdr:row>17</xdr:row>
      <xdr:rowOff>154940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B393B4A-7F69-4478-913F-A29AAAEEEFB6}"/>
            </a:ext>
          </a:extLst>
        </xdr:cNvPr>
        <xdr:cNvSpPr/>
      </xdr:nvSpPr>
      <xdr:spPr>
        <a:xfrm>
          <a:off x="5755207" y="3333115"/>
          <a:ext cx="352426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67627</xdr:colOff>
      <xdr:row>16</xdr:row>
      <xdr:rowOff>92710</xdr:rowOff>
    </xdr:from>
    <xdr:to>
      <xdr:col>17</xdr:col>
      <xdr:colOff>77085</xdr:colOff>
      <xdr:row>17</xdr:row>
      <xdr:rowOff>117599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DD1078F-C162-4025-A8E5-F94B0EF0C755}"/>
            </a:ext>
          </a:extLst>
        </xdr:cNvPr>
        <xdr:cNvSpPr/>
      </xdr:nvSpPr>
      <xdr:spPr>
        <a:xfrm>
          <a:off x="2782252" y="3299460"/>
          <a:ext cx="358708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23</xdr:col>
      <xdr:colOff>152289</xdr:colOff>
      <xdr:row>11</xdr:row>
      <xdr:rowOff>97472</xdr:rowOff>
    </xdr:from>
    <xdr:to>
      <xdr:col>25</xdr:col>
      <xdr:colOff>151171</xdr:colOff>
      <xdr:row>12</xdr:row>
      <xdr:rowOff>120811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1117F05-2D9F-437C-819D-8340A01FA170}"/>
            </a:ext>
          </a:extLst>
        </xdr:cNvPr>
        <xdr:cNvSpPr/>
      </xdr:nvSpPr>
      <xdr:spPr>
        <a:xfrm>
          <a:off x="4263914" y="2113597"/>
          <a:ext cx="3481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32</xdr:col>
      <xdr:colOff>128575</xdr:colOff>
      <xdr:row>13</xdr:row>
      <xdr:rowOff>103189</xdr:rowOff>
    </xdr:from>
    <xdr:to>
      <xdr:col>34</xdr:col>
      <xdr:colOff>129641</xdr:colOff>
      <xdr:row>14</xdr:row>
      <xdr:rowOff>128851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11BFDAF-ADDD-40BE-8295-4B7540F6B695}"/>
            </a:ext>
          </a:extLst>
        </xdr:cNvPr>
        <xdr:cNvSpPr/>
      </xdr:nvSpPr>
      <xdr:spPr>
        <a:xfrm>
          <a:off x="5811825" y="2595564"/>
          <a:ext cx="350316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62864</xdr:colOff>
      <xdr:row>14</xdr:row>
      <xdr:rowOff>59848</xdr:rowOff>
    </xdr:from>
    <xdr:to>
      <xdr:col>17</xdr:col>
      <xdr:colOff>65971</xdr:colOff>
      <xdr:row>15</xdr:row>
      <xdr:rowOff>84397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3444419-FC94-45B4-B9CC-241B5915EB50}"/>
            </a:ext>
          </a:extLst>
        </xdr:cNvPr>
        <xdr:cNvSpPr/>
      </xdr:nvSpPr>
      <xdr:spPr>
        <a:xfrm>
          <a:off x="2825114" y="2786379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29</xdr:col>
      <xdr:colOff>3969</xdr:colOff>
      <xdr:row>19</xdr:row>
      <xdr:rowOff>230188</xdr:rowOff>
    </xdr:from>
    <xdr:to>
      <xdr:col>31</xdr:col>
      <xdr:colOff>13427</xdr:colOff>
      <xdr:row>21</xdr:row>
      <xdr:rowOff>16952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6824295-38AF-479F-B1F5-931B0530B096}"/>
            </a:ext>
          </a:extLst>
        </xdr:cNvPr>
        <xdr:cNvSpPr/>
      </xdr:nvSpPr>
      <xdr:spPr>
        <a:xfrm>
          <a:off x="5163344" y="4151313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15</xdr:col>
      <xdr:colOff>55563</xdr:colOff>
      <xdr:row>18</xdr:row>
      <xdr:rowOff>150812</xdr:rowOff>
    </xdr:from>
    <xdr:to>
      <xdr:col>17</xdr:col>
      <xdr:colOff>65020</xdr:colOff>
      <xdr:row>19</xdr:row>
      <xdr:rowOff>175701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91ABE64-63B9-46EF-8FE3-92B303DB9EEF}"/>
            </a:ext>
          </a:extLst>
        </xdr:cNvPr>
        <xdr:cNvSpPr/>
      </xdr:nvSpPr>
      <xdr:spPr>
        <a:xfrm>
          <a:off x="2770188" y="3833812"/>
          <a:ext cx="358707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45</xdr:col>
      <xdr:colOff>83344</xdr:colOff>
      <xdr:row>25</xdr:row>
      <xdr:rowOff>142875</xdr:rowOff>
    </xdr:from>
    <xdr:to>
      <xdr:col>47</xdr:col>
      <xdr:colOff>92802</xdr:colOff>
      <xdr:row>26</xdr:row>
      <xdr:rowOff>167764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AB3D053-5AB8-41A1-83A0-9ED18561CAEA}"/>
            </a:ext>
          </a:extLst>
        </xdr:cNvPr>
        <xdr:cNvSpPr/>
      </xdr:nvSpPr>
      <xdr:spPr>
        <a:xfrm>
          <a:off x="8203407" y="5488781"/>
          <a:ext cx="366645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35</xdr:col>
      <xdr:colOff>63500</xdr:colOff>
      <xdr:row>18</xdr:row>
      <xdr:rowOff>111125</xdr:rowOff>
    </xdr:from>
    <xdr:to>
      <xdr:col>37</xdr:col>
      <xdr:colOff>72958</xdr:colOff>
      <xdr:row>19</xdr:row>
      <xdr:rowOff>136014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E581ABA-E2F1-4232-B31D-DB1925563655}"/>
            </a:ext>
          </a:extLst>
        </xdr:cNvPr>
        <xdr:cNvSpPr/>
      </xdr:nvSpPr>
      <xdr:spPr>
        <a:xfrm>
          <a:off x="6270625" y="3794125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25</xdr:col>
      <xdr:colOff>59532</xdr:colOff>
      <xdr:row>16</xdr:row>
      <xdr:rowOff>178594</xdr:rowOff>
    </xdr:from>
    <xdr:to>
      <xdr:col>27</xdr:col>
      <xdr:colOff>107157</xdr:colOff>
      <xdr:row>17</xdr:row>
      <xdr:rowOff>71438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96E2F47-9259-4A12-ADB1-07DE5AEAFB86}"/>
            </a:ext>
          </a:extLst>
        </xdr:cNvPr>
        <xdr:cNvSpPr/>
      </xdr:nvSpPr>
      <xdr:spPr>
        <a:xfrm>
          <a:off x="4607720" y="3381375"/>
          <a:ext cx="404812" cy="13096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71437</xdr:colOff>
      <xdr:row>18</xdr:row>
      <xdr:rowOff>202406</xdr:rowOff>
    </xdr:from>
    <xdr:to>
      <xdr:col>27</xdr:col>
      <xdr:colOff>119062</xdr:colOff>
      <xdr:row>19</xdr:row>
      <xdr:rowOff>95250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51164CB-C980-4A4F-8961-34D77202D8E8}"/>
            </a:ext>
          </a:extLst>
        </xdr:cNvPr>
        <xdr:cNvSpPr/>
      </xdr:nvSpPr>
      <xdr:spPr>
        <a:xfrm>
          <a:off x="4619625" y="3881437"/>
          <a:ext cx="404812" cy="130969"/>
        </a:xfrm>
        <a:prstGeom prst="rect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15874</xdr:colOff>
      <xdr:row>9</xdr:row>
      <xdr:rowOff>27781</xdr:rowOff>
    </xdr:from>
    <xdr:to>
      <xdr:col>54</xdr:col>
      <xdr:colOff>92075</xdr:colOff>
      <xdr:row>28</xdr:row>
      <xdr:rowOff>80168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8B348EB-7B4E-4026-A87F-BA3F4C4E4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624" y="1631156"/>
          <a:ext cx="8553451" cy="4433887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70803</xdr:colOff>
      <xdr:row>11</xdr:row>
      <xdr:rowOff>118426</xdr:rowOff>
    </xdr:from>
    <xdr:to>
      <xdr:col>18</xdr:col>
      <xdr:colOff>73907</xdr:colOff>
      <xdr:row>12</xdr:row>
      <xdr:rowOff>147001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D0D3E1F-B2F5-45EC-B966-D459346FDA9A}"/>
            </a:ext>
          </a:extLst>
        </xdr:cNvPr>
        <xdr:cNvSpPr/>
      </xdr:nvSpPr>
      <xdr:spPr>
        <a:xfrm>
          <a:off x="3052128" y="2137726"/>
          <a:ext cx="36505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30</xdr:col>
      <xdr:colOff>174784</xdr:colOff>
      <xdr:row>12</xdr:row>
      <xdr:rowOff>91122</xdr:rowOff>
    </xdr:from>
    <xdr:to>
      <xdr:col>33</xdr:col>
      <xdr:colOff>5643</xdr:colOff>
      <xdr:row>13</xdr:row>
      <xdr:rowOff>112758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E45117-6A55-413D-8783-461DFCB9B19D}"/>
            </a:ext>
          </a:extLst>
        </xdr:cNvPr>
        <xdr:cNvSpPr/>
      </xdr:nvSpPr>
      <xdr:spPr>
        <a:xfrm>
          <a:off x="5615940" y="2341403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45</xdr:col>
      <xdr:colOff>12425</xdr:colOff>
      <xdr:row>11</xdr:row>
      <xdr:rowOff>90646</xdr:rowOff>
    </xdr:from>
    <xdr:to>
      <xdr:col>47</xdr:col>
      <xdr:colOff>15601</xdr:colOff>
      <xdr:row>12</xdr:row>
      <xdr:rowOff>119221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4BBE44B-9325-4FC5-A1A8-1CF3FD9CE2C9}"/>
            </a:ext>
          </a:extLst>
        </xdr:cNvPr>
        <xdr:cNvSpPr/>
      </xdr:nvSpPr>
      <xdr:spPr>
        <a:xfrm>
          <a:off x="8132488" y="2102802"/>
          <a:ext cx="360363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38</xdr:col>
      <xdr:colOff>103346</xdr:colOff>
      <xdr:row>11</xdr:row>
      <xdr:rowOff>140335</xdr:rowOff>
    </xdr:from>
    <xdr:to>
      <xdr:col>40</xdr:col>
      <xdr:colOff>112804</xdr:colOff>
      <xdr:row>12</xdr:row>
      <xdr:rowOff>165224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65D3183-6F1C-498C-8517-8F448F6BDF9B}"/>
            </a:ext>
          </a:extLst>
        </xdr:cNvPr>
        <xdr:cNvSpPr/>
      </xdr:nvSpPr>
      <xdr:spPr>
        <a:xfrm>
          <a:off x="6973252" y="2152491"/>
          <a:ext cx="366646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23</xdr:col>
      <xdr:colOff>152289</xdr:colOff>
      <xdr:row>11</xdr:row>
      <xdr:rowOff>97472</xdr:rowOff>
    </xdr:from>
    <xdr:to>
      <xdr:col>25</xdr:col>
      <xdr:colOff>151171</xdr:colOff>
      <xdr:row>12</xdr:row>
      <xdr:rowOff>120811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AB948ED-1E33-4057-A6BD-850057575278}"/>
            </a:ext>
          </a:extLst>
        </xdr:cNvPr>
        <xdr:cNvSpPr/>
      </xdr:nvSpPr>
      <xdr:spPr>
        <a:xfrm>
          <a:off x="4400439" y="2116772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26</xdr:col>
      <xdr:colOff>176200</xdr:colOff>
      <xdr:row>12</xdr:row>
      <xdr:rowOff>91283</xdr:rowOff>
    </xdr:from>
    <xdr:to>
      <xdr:col>28</xdr:col>
      <xdr:colOff>177265</xdr:colOff>
      <xdr:row>13</xdr:row>
      <xdr:rowOff>116945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7D48CEB-90F8-41A5-B9CD-3B13F0644006}"/>
            </a:ext>
          </a:extLst>
        </xdr:cNvPr>
        <xdr:cNvSpPr/>
      </xdr:nvSpPr>
      <xdr:spPr>
        <a:xfrm>
          <a:off x="4902981" y="2341564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98583</xdr:colOff>
      <xdr:row>12</xdr:row>
      <xdr:rowOff>178911</xdr:rowOff>
    </xdr:from>
    <xdr:to>
      <xdr:col>17</xdr:col>
      <xdr:colOff>101690</xdr:colOff>
      <xdr:row>13</xdr:row>
      <xdr:rowOff>203460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61B6B94-B47B-4595-B1FE-3507A840DF28}"/>
            </a:ext>
          </a:extLst>
        </xdr:cNvPr>
        <xdr:cNvSpPr/>
      </xdr:nvSpPr>
      <xdr:spPr>
        <a:xfrm>
          <a:off x="2860833" y="2429192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14</xdr:col>
      <xdr:colOff>79375</xdr:colOff>
      <xdr:row>25</xdr:row>
      <xdr:rowOff>234157</xdr:rowOff>
    </xdr:from>
    <xdr:to>
      <xdr:col>16</xdr:col>
      <xdr:colOff>88833</xdr:colOff>
      <xdr:row>27</xdr:row>
      <xdr:rowOff>20921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F533D57-065E-4F22-A98B-B581768D0824}"/>
            </a:ext>
          </a:extLst>
        </xdr:cNvPr>
        <xdr:cNvSpPr/>
      </xdr:nvSpPr>
      <xdr:spPr>
        <a:xfrm>
          <a:off x="2619375" y="5584032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11</xdr:col>
      <xdr:colOff>43657</xdr:colOff>
      <xdr:row>25</xdr:row>
      <xdr:rowOff>210343</xdr:rowOff>
    </xdr:from>
    <xdr:to>
      <xdr:col>12</xdr:col>
      <xdr:colOff>148364</xdr:colOff>
      <xdr:row>26</xdr:row>
      <xdr:rowOff>235232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9A58325-FF86-4AE4-B1CD-D3B0EE54844F}"/>
            </a:ext>
          </a:extLst>
        </xdr:cNvPr>
        <xdr:cNvSpPr/>
      </xdr:nvSpPr>
      <xdr:spPr>
        <a:xfrm>
          <a:off x="2008188" y="5556249"/>
          <a:ext cx="366645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39</xdr:col>
      <xdr:colOff>55563</xdr:colOff>
      <xdr:row>26</xdr:row>
      <xdr:rowOff>19844</xdr:rowOff>
    </xdr:from>
    <xdr:to>
      <xdr:col>41</xdr:col>
      <xdr:colOff>65021</xdr:colOff>
      <xdr:row>27</xdr:row>
      <xdr:rowOff>44733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8324354-7A9D-40DB-9C07-666787E0B46A}"/>
            </a:ext>
          </a:extLst>
        </xdr:cNvPr>
        <xdr:cNvSpPr/>
      </xdr:nvSpPr>
      <xdr:spPr>
        <a:xfrm>
          <a:off x="6961188" y="5607844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3969</xdr:colOff>
      <xdr:row>26</xdr:row>
      <xdr:rowOff>7937</xdr:rowOff>
    </xdr:from>
    <xdr:to>
      <xdr:col>20</xdr:col>
      <xdr:colOff>13427</xdr:colOff>
      <xdr:row>27</xdr:row>
      <xdr:rowOff>32826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9E2C307-660F-4555-B995-766DCBD42D6E}"/>
            </a:ext>
          </a:extLst>
        </xdr:cNvPr>
        <xdr:cNvSpPr/>
      </xdr:nvSpPr>
      <xdr:spPr>
        <a:xfrm>
          <a:off x="3242469" y="5595937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24</xdr:col>
      <xdr:colOff>146843</xdr:colOff>
      <xdr:row>26</xdr:row>
      <xdr:rowOff>19844</xdr:rowOff>
    </xdr:from>
    <xdr:to>
      <xdr:col>26</xdr:col>
      <xdr:colOff>156301</xdr:colOff>
      <xdr:row>27</xdr:row>
      <xdr:rowOff>44733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C9DD7F6-67AE-4B6C-B78E-BE5FAF7F3B4F}"/>
            </a:ext>
          </a:extLst>
        </xdr:cNvPr>
        <xdr:cNvSpPr/>
      </xdr:nvSpPr>
      <xdr:spPr>
        <a:xfrm>
          <a:off x="4433093" y="5607844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33</xdr:col>
      <xdr:colOff>59531</xdr:colOff>
      <xdr:row>26</xdr:row>
      <xdr:rowOff>19844</xdr:rowOff>
    </xdr:from>
    <xdr:to>
      <xdr:col>35</xdr:col>
      <xdr:colOff>68988</xdr:colOff>
      <xdr:row>27</xdr:row>
      <xdr:rowOff>44733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8DB9582-4F69-4275-993C-ECDED23AFDF2}"/>
            </a:ext>
          </a:extLst>
        </xdr:cNvPr>
        <xdr:cNvSpPr/>
      </xdr:nvSpPr>
      <xdr:spPr>
        <a:xfrm>
          <a:off x="5917406" y="5607844"/>
          <a:ext cx="358707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45</xdr:col>
      <xdr:colOff>142874</xdr:colOff>
      <xdr:row>25</xdr:row>
      <xdr:rowOff>166687</xdr:rowOff>
    </xdr:from>
    <xdr:to>
      <xdr:col>47</xdr:col>
      <xdr:colOff>152332</xdr:colOff>
      <xdr:row>26</xdr:row>
      <xdr:rowOff>191576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0C1E5CF-538A-45DB-8082-411FD44D881F}"/>
            </a:ext>
          </a:extLst>
        </xdr:cNvPr>
        <xdr:cNvSpPr/>
      </xdr:nvSpPr>
      <xdr:spPr>
        <a:xfrm>
          <a:off x="8262937" y="5512593"/>
          <a:ext cx="366645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15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44</xdr:col>
      <xdr:colOff>158750</xdr:colOff>
      <xdr:row>18</xdr:row>
      <xdr:rowOff>0</xdr:rowOff>
    </xdr:from>
    <xdr:to>
      <xdr:col>46</xdr:col>
      <xdr:colOff>168208</xdr:colOff>
      <xdr:row>19</xdr:row>
      <xdr:rowOff>24889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5FF2ECC-21EF-457A-A7B0-493EBAA0AE47}"/>
            </a:ext>
          </a:extLst>
        </xdr:cNvPr>
        <xdr:cNvSpPr/>
      </xdr:nvSpPr>
      <xdr:spPr>
        <a:xfrm>
          <a:off x="7937500" y="3683000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14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23813</xdr:colOff>
      <xdr:row>9</xdr:row>
      <xdr:rowOff>23813</xdr:rowOff>
    </xdr:from>
    <xdr:to>
      <xdr:col>54</xdr:col>
      <xdr:colOff>100014</xdr:colOff>
      <xdr:row>28</xdr:row>
      <xdr:rowOff>76200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108A5D-2F8E-4C06-B451-189975A62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6" y="1631157"/>
          <a:ext cx="8732044" cy="4421981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91440</xdr:colOff>
      <xdr:row>11</xdr:row>
      <xdr:rowOff>186372</xdr:rowOff>
    </xdr:from>
    <xdr:to>
      <xdr:col>33</xdr:col>
      <xdr:colOff>100893</xdr:colOff>
      <xdr:row>12</xdr:row>
      <xdr:rowOff>208008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28CF20C-795F-4027-A7D0-436A55BD343E}"/>
            </a:ext>
          </a:extLst>
        </xdr:cNvPr>
        <xdr:cNvSpPr/>
      </xdr:nvSpPr>
      <xdr:spPr>
        <a:xfrm>
          <a:off x="5711190" y="2198528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11</xdr:col>
      <xdr:colOff>48145</xdr:colOff>
      <xdr:row>26</xdr:row>
      <xdr:rowOff>7302</xdr:rowOff>
    </xdr:from>
    <xdr:to>
      <xdr:col>12</xdr:col>
      <xdr:colOff>146570</xdr:colOff>
      <xdr:row>27</xdr:row>
      <xdr:rowOff>35877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0E8CE0E-C4EA-4A38-A6D0-84E7308AE02E}"/>
            </a:ext>
          </a:extLst>
        </xdr:cNvPr>
        <xdr:cNvSpPr/>
      </xdr:nvSpPr>
      <xdr:spPr>
        <a:xfrm>
          <a:off x="2012676" y="5591333"/>
          <a:ext cx="360363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39</xdr:col>
      <xdr:colOff>127158</xdr:colOff>
      <xdr:row>11</xdr:row>
      <xdr:rowOff>128429</xdr:rowOff>
    </xdr:from>
    <xdr:to>
      <xdr:col>41</xdr:col>
      <xdr:colOff>136616</xdr:colOff>
      <xdr:row>12</xdr:row>
      <xdr:rowOff>153318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4573FBD-0FAF-49DC-817B-1711D6B307E5}"/>
            </a:ext>
          </a:extLst>
        </xdr:cNvPr>
        <xdr:cNvSpPr/>
      </xdr:nvSpPr>
      <xdr:spPr>
        <a:xfrm>
          <a:off x="7175658" y="2140585"/>
          <a:ext cx="366646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57039</xdr:colOff>
      <xdr:row>10</xdr:row>
      <xdr:rowOff>216535</xdr:rowOff>
    </xdr:from>
    <xdr:to>
      <xdr:col>24</xdr:col>
      <xdr:colOff>55921</xdr:colOff>
      <xdr:row>12</xdr:row>
      <xdr:rowOff>1749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35650F5-50BB-4CD0-A811-87A732882947}"/>
            </a:ext>
          </a:extLst>
        </xdr:cNvPr>
        <xdr:cNvSpPr/>
      </xdr:nvSpPr>
      <xdr:spPr>
        <a:xfrm>
          <a:off x="4069445" y="1990566"/>
          <a:ext cx="356070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26</xdr:col>
      <xdr:colOff>116669</xdr:colOff>
      <xdr:row>11</xdr:row>
      <xdr:rowOff>210346</xdr:rowOff>
    </xdr:from>
    <xdr:to>
      <xdr:col>28</xdr:col>
      <xdr:colOff>117734</xdr:colOff>
      <xdr:row>12</xdr:row>
      <xdr:rowOff>236008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1CA0152-D62A-40FF-A108-CD5717DE9BFF}"/>
            </a:ext>
          </a:extLst>
        </xdr:cNvPr>
        <xdr:cNvSpPr/>
      </xdr:nvSpPr>
      <xdr:spPr>
        <a:xfrm>
          <a:off x="4843450" y="2222502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17</xdr:col>
      <xdr:colOff>27145</xdr:colOff>
      <xdr:row>11</xdr:row>
      <xdr:rowOff>190817</xdr:rowOff>
    </xdr:from>
    <xdr:to>
      <xdr:col>19</xdr:col>
      <xdr:colOff>30253</xdr:colOff>
      <xdr:row>12</xdr:row>
      <xdr:rowOff>215366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16223F0-8CD4-4DB5-98D2-27016012490A}"/>
            </a:ext>
          </a:extLst>
        </xdr:cNvPr>
        <xdr:cNvSpPr/>
      </xdr:nvSpPr>
      <xdr:spPr>
        <a:xfrm>
          <a:off x="3146583" y="2202973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18</xdr:col>
      <xdr:colOff>19843</xdr:colOff>
      <xdr:row>26</xdr:row>
      <xdr:rowOff>7939</xdr:rowOff>
    </xdr:from>
    <xdr:to>
      <xdr:col>20</xdr:col>
      <xdr:colOff>29301</xdr:colOff>
      <xdr:row>27</xdr:row>
      <xdr:rowOff>32828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ADE3E0D-5C3F-4231-BA3D-ADC6888E477F}"/>
            </a:ext>
          </a:extLst>
        </xdr:cNvPr>
        <xdr:cNvSpPr/>
      </xdr:nvSpPr>
      <xdr:spPr>
        <a:xfrm>
          <a:off x="3317874" y="5591970"/>
          <a:ext cx="366646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14</xdr:col>
      <xdr:colOff>127000</xdr:colOff>
      <xdr:row>26</xdr:row>
      <xdr:rowOff>7937</xdr:rowOff>
    </xdr:from>
    <xdr:to>
      <xdr:col>16</xdr:col>
      <xdr:colOff>136457</xdr:colOff>
      <xdr:row>27</xdr:row>
      <xdr:rowOff>32826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3E9B759-7B6B-447E-9536-5C356215B3E7}"/>
            </a:ext>
          </a:extLst>
        </xdr:cNvPr>
        <xdr:cNvSpPr/>
      </xdr:nvSpPr>
      <xdr:spPr>
        <a:xfrm>
          <a:off x="2710656" y="5591968"/>
          <a:ext cx="366645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45</xdr:col>
      <xdr:colOff>162718</xdr:colOff>
      <xdr:row>25</xdr:row>
      <xdr:rowOff>198438</xdr:rowOff>
    </xdr:from>
    <xdr:to>
      <xdr:col>47</xdr:col>
      <xdr:colOff>172177</xdr:colOff>
      <xdr:row>26</xdr:row>
      <xdr:rowOff>223327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31B1571-EFF8-4771-8872-355A2E96CFED}"/>
            </a:ext>
          </a:extLst>
        </xdr:cNvPr>
        <xdr:cNvSpPr/>
      </xdr:nvSpPr>
      <xdr:spPr>
        <a:xfrm>
          <a:off x="8282781" y="5544344"/>
          <a:ext cx="366646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22</xdr:col>
      <xdr:colOff>170656</xdr:colOff>
      <xdr:row>26</xdr:row>
      <xdr:rowOff>7937</xdr:rowOff>
    </xdr:from>
    <xdr:to>
      <xdr:col>25</xdr:col>
      <xdr:colOff>1520</xdr:colOff>
      <xdr:row>27</xdr:row>
      <xdr:rowOff>32826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415DBDB-D4CC-412A-83F8-E46452FD04A5}"/>
            </a:ext>
          </a:extLst>
        </xdr:cNvPr>
        <xdr:cNvSpPr/>
      </xdr:nvSpPr>
      <xdr:spPr>
        <a:xfrm>
          <a:off x="4183062" y="5591968"/>
          <a:ext cx="366646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33</xdr:col>
      <xdr:colOff>87312</xdr:colOff>
      <xdr:row>25</xdr:row>
      <xdr:rowOff>234156</xdr:rowOff>
    </xdr:from>
    <xdr:to>
      <xdr:col>35</xdr:col>
      <xdr:colOff>96770</xdr:colOff>
      <xdr:row>27</xdr:row>
      <xdr:rowOff>20920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53F37CB-E3EC-4988-AA4A-8CDFFCA5DF51}"/>
            </a:ext>
          </a:extLst>
        </xdr:cNvPr>
        <xdr:cNvSpPr/>
      </xdr:nvSpPr>
      <xdr:spPr>
        <a:xfrm>
          <a:off x="6064250" y="5580062"/>
          <a:ext cx="366645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39</xdr:col>
      <xdr:colOff>1</xdr:colOff>
      <xdr:row>22</xdr:row>
      <xdr:rowOff>198437</xdr:rowOff>
    </xdr:from>
    <xdr:to>
      <xdr:col>41</xdr:col>
      <xdr:colOff>9457</xdr:colOff>
      <xdr:row>23</xdr:row>
      <xdr:rowOff>223326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286CB76-B5E7-429A-B134-EB767B2C8594}"/>
            </a:ext>
          </a:extLst>
        </xdr:cNvPr>
        <xdr:cNvSpPr/>
      </xdr:nvSpPr>
      <xdr:spPr>
        <a:xfrm>
          <a:off x="7048501" y="4829968"/>
          <a:ext cx="366644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14</xdr:col>
      <xdr:colOff>47625</xdr:colOff>
      <xdr:row>10</xdr:row>
      <xdr:rowOff>166688</xdr:rowOff>
    </xdr:from>
    <xdr:to>
      <xdr:col>16</xdr:col>
      <xdr:colOff>50728</xdr:colOff>
      <xdr:row>11</xdr:row>
      <xdr:rowOff>195263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C20D7FE-E51F-4030-9F2C-24C7BDE5988A}"/>
            </a:ext>
          </a:extLst>
        </xdr:cNvPr>
        <xdr:cNvSpPr/>
      </xdr:nvSpPr>
      <xdr:spPr>
        <a:xfrm>
          <a:off x="2631281" y="1940719"/>
          <a:ext cx="360291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304800</xdr:colOff>
      <xdr:row>5</xdr:row>
      <xdr:rowOff>123825</xdr:rowOff>
    </xdr:from>
    <xdr:ext cx="1285875" cy="1343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2190750" y="1495425"/>
          <a:ext cx="1285875" cy="1343025"/>
          <a:chOff x="4703063" y="3108488"/>
          <a:chExt cx="1285875" cy="1343025"/>
        </a:xfrm>
      </xdr:grpSpPr>
      <xdr:grpSp>
        <xdr:nvGrpSpPr>
          <xdr:cNvPr id="3" name="Shape 5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4" name="Shape 6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7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SpPr/>
          </xdr:nvSpPr>
          <xdr:spPr>
            <a:xfrm>
              <a:off x="1940817" y="2642308"/>
              <a:ext cx="2780080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sz="1400"/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画面名</a:t>
              </a:r>
              <a:endParaRPr sz="1400"/>
            </a:p>
          </xdr:txBody>
        </xdr:sp>
        <xdr:sp macro="" textlink="">
          <xdr:nvSpPr>
            <xdr:cNvPr id="6" name="Shape 8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chemeClr val="lt1"/>
            </a:solidFill>
            <a:ln w="12700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イベント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266700</xdr:colOff>
      <xdr:row>6</xdr:row>
      <xdr:rowOff>95250</xdr:rowOff>
    </xdr:from>
    <xdr:ext cx="1343025" cy="117157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2152650" y="3790950"/>
          <a:ext cx="1343025" cy="1171575"/>
          <a:chOff x="4674488" y="3194215"/>
          <a:chExt cx="1343025" cy="1171575"/>
        </a:xfrm>
      </xdr:grpSpPr>
      <xdr:grpSp>
        <xdr:nvGrpSpPr>
          <xdr:cNvPr id="8" name="Shape 9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9" name="Shape 6">
              <a:extLst>
                <a:ext uri="{FF2B5EF4-FFF2-40B4-BE49-F238E27FC236}">
                  <a16:creationId xmlns:a16="http://schemas.microsoft.com/office/drawing/2014/main" id="{00000000-0008-0000-0300-000009000000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0" name="Shape 10">
              <a:extLst>
                <a:ext uri="{FF2B5EF4-FFF2-40B4-BE49-F238E27FC236}">
                  <a16:creationId xmlns:a16="http://schemas.microsoft.com/office/drawing/2014/main" id="{00000000-0008-0000-0300-00000A000000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sz="1400"/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ダイアログ名</a:t>
              </a:r>
              <a:endParaRPr sz="1400"/>
            </a:p>
          </xdr:txBody>
        </xdr:sp>
        <xdr:sp macro="" textlink="">
          <xdr:nvSpPr>
            <xdr:cNvPr id="11" name="Shape 11">
              <a:extLst>
                <a:ext uri="{FF2B5EF4-FFF2-40B4-BE49-F238E27FC236}">
                  <a16:creationId xmlns:a16="http://schemas.microsoft.com/office/drawing/2014/main" id="{00000000-0008-0000-0300-00000B000000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イベント</a:t>
              </a:r>
              <a:endParaRPr sz="1100"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2</xdr:col>
      <xdr:colOff>266700</xdr:colOff>
      <xdr:row>10</xdr:row>
      <xdr:rowOff>257175</xdr:rowOff>
    </xdr:from>
    <xdr:ext cx="136207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2152650" y="10201275"/>
          <a:ext cx="1362075" cy="38100"/>
          <a:chOff x="4664963" y="3780000"/>
          <a:chExt cx="1362075" cy="0"/>
        </a:xfrm>
      </xdr:grpSpPr>
      <xdr:cxnSp macro="">
        <xdr:nvCxnSpPr>
          <xdr:cNvPr id="13" name="Shape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800100</xdr:colOff>
      <xdr:row>11</xdr:row>
      <xdr:rowOff>85725</xdr:rowOff>
    </xdr:from>
    <xdr:ext cx="285750" cy="400050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2686050" y="7305675"/>
          <a:ext cx="285750" cy="400050"/>
        </a:xfrm>
        <a:prstGeom prst="flowChartDecision">
          <a:avLst/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66675</xdr:colOff>
      <xdr:row>11</xdr:row>
      <xdr:rowOff>19050</xdr:rowOff>
    </xdr:from>
    <xdr:ext cx="885825" cy="228600"/>
    <xdr:sp macro="" textlink="">
      <xdr:nvSpPr>
        <xdr:cNvPr id="15" name="Shap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2895600" y="7239000"/>
          <a:ext cx="88582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[条件]</a:t>
          </a:r>
          <a:endParaRPr sz="8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828675</xdr:colOff>
      <xdr:row>12</xdr:row>
      <xdr:rowOff>104775</xdr:rowOff>
    </xdr:from>
    <xdr:ext cx="257175" cy="361950"/>
    <xdr:sp macro="" textlink="">
      <xdr:nvSpPr>
        <xdr:cNvPr id="16" name="Shap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2714625" y="7886700"/>
          <a:ext cx="257175" cy="361950"/>
        </a:xfrm>
        <a:prstGeom prst="flowChartOffpageConnector">
          <a:avLst/>
        </a:prstGeom>
        <a:solidFill>
          <a:srgbClr val="7F7F7F"/>
        </a:solidFill>
        <a:ln w="1905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ID</a:t>
          </a:r>
          <a:endParaRPr sz="1200" b="1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342900</xdr:colOff>
      <xdr:row>8</xdr:row>
      <xdr:rowOff>171450</xdr:rowOff>
    </xdr:from>
    <xdr:ext cx="1219200" cy="695325"/>
    <xdr:sp macro="" textlink="">
      <xdr:nvSpPr>
        <xdr:cNvPr id="17" name="Shap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2228850" y="4810125"/>
          <a:ext cx="121920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画面ID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画面名</a:t>
          </a:r>
          <a:endParaRPr sz="1400"/>
        </a:p>
      </xdr:txBody>
    </xdr:sp>
    <xdr:clientData fLocksWithSheet="0"/>
  </xdr:oneCellAnchor>
  <xdr:oneCellAnchor>
    <xdr:from>
      <xdr:col>2</xdr:col>
      <xdr:colOff>438150</xdr:colOff>
      <xdr:row>13</xdr:row>
      <xdr:rowOff>66675</xdr:rowOff>
    </xdr:from>
    <xdr:ext cx="1000125" cy="628650"/>
    <xdr:sp macro="" textlink="">
      <xdr:nvSpPr>
        <xdr:cNvPr id="18" name="Shap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2324100" y="8410575"/>
          <a:ext cx="1000125" cy="6286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130339" y="39115"/>
              </a:moveTo>
              <a:lnTo>
                <a:pt x="165505" y="18589"/>
              </a:lnTo>
            </a:path>
          </a:pathLst>
        </a:custGeom>
        <a:solidFill>
          <a:srgbClr val="FBE4D4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1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注釈</a:t>
          </a:r>
          <a:endParaRPr sz="1400"/>
        </a:p>
      </xdr:txBody>
    </xdr:sp>
    <xdr:clientData fLocksWithSheet="0"/>
  </xdr:oneCellAnchor>
  <xdr:oneCellAnchor>
    <xdr:from>
      <xdr:col>2</xdr:col>
      <xdr:colOff>333375</xdr:colOff>
      <xdr:row>9</xdr:row>
      <xdr:rowOff>152400</xdr:rowOff>
    </xdr:from>
    <xdr:ext cx="1295400" cy="561975"/>
    <xdr:sp macro="" textlink="">
      <xdr:nvSpPr>
        <xdr:cNvPr id="19" name="Shap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2219325" y="5895975"/>
          <a:ext cx="1295400" cy="561975"/>
        </a:xfrm>
        <a:prstGeom prst="snip2DiagRect">
          <a:avLst>
            <a:gd name="adj1" fmla="val 0"/>
            <a:gd name="adj2" fmla="val 16667"/>
          </a:avLst>
        </a:prstGeom>
        <a:solidFill>
          <a:srgbClr val="EDEDED"/>
        </a:solidFill>
        <a:ln w="12700" cap="flat" cmpd="sng">
          <a:solidFill>
            <a:srgbClr val="AEABA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外部システム</a:t>
          </a:r>
          <a:endParaRPr sz="1400"/>
        </a:p>
      </xdr:txBody>
    </xdr:sp>
    <xdr:clientData fLocksWithSheet="0"/>
  </xdr:oneCellAnchor>
  <xdr:twoCellAnchor>
    <xdr:from>
      <xdr:col>2</xdr:col>
      <xdr:colOff>259080</xdr:colOff>
      <xdr:row>7</xdr:row>
      <xdr:rowOff>133350</xdr:rowOff>
    </xdr:from>
    <xdr:to>
      <xdr:col>3</xdr:col>
      <xdr:colOff>609225</xdr:colOff>
      <xdr:row>7</xdr:row>
      <xdr:rowOff>811144</xdr:rowOff>
    </xdr:to>
    <xdr:sp macro="" textlink="">
      <xdr:nvSpPr>
        <xdr:cNvPr id="25" name="フローチャート: 処理 24">
          <a:extLst>
            <a:ext uri="{FF2B5EF4-FFF2-40B4-BE49-F238E27FC236}">
              <a16:creationId xmlns:a16="http://schemas.microsoft.com/office/drawing/2014/main" id="{79DA2909-130A-4FB4-984A-F3BA114A086E}"/>
            </a:ext>
          </a:extLst>
        </xdr:cNvPr>
        <xdr:cNvSpPr/>
      </xdr:nvSpPr>
      <xdr:spPr>
        <a:xfrm>
          <a:off x="2148840" y="5444490"/>
          <a:ext cx="1295025" cy="677794"/>
        </a:xfrm>
        <a:prstGeom prst="flowChartProcess">
          <a:avLst/>
        </a:prstGeom>
        <a:solidFill>
          <a:srgbClr val="CC99FF"/>
        </a:solidFill>
        <a:ln>
          <a:solidFill>
            <a:srgbClr val="7030A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Yu Gothic UI" panose="020B0500000000000000" pitchFamily="50" charset="-128"/>
              <a:ea typeface="Yu Gothic UI" panose="020B0500000000000000" pitchFamily="50" charset="-128"/>
            </a:rPr>
            <a:t>画面</a:t>
          </a:r>
          <a:r>
            <a:rPr kumimoji="1" lang="en-US" altLang="ja-JP" sz="1100">
              <a:solidFill>
                <a:schemeClr val="tx1"/>
              </a:solidFill>
              <a:latin typeface="Yu Gothic UI" panose="020B0500000000000000" pitchFamily="50" charset="-128"/>
              <a:ea typeface="Yu Gothic UI" panose="020B0500000000000000" pitchFamily="50" charset="-128"/>
            </a:rPr>
            <a:t>ID</a:t>
          </a: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Yu Gothic UI" panose="020B0500000000000000" pitchFamily="50" charset="-128"/>
              <a:ea typeface="Yu Gothic UI" panose="020B0500000000000000" pitchFamily="50" charset="-128"/>
            </a:rPr>
            <a:t>要素名</a:t>
          </a:r>
          <a:endParaRPr kumimoji="1" lang="en-US" altLang="ja-JP" sz="1100">
            <a:solidFill>
              <a:schemeClr val="tx1"/>
            </a:solidFill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</xdr:col>
      <xdr:colOff>259893</xdr:colOff>
      <xdr:row>7</xdr:row>
      <xdr:rowOff>816545</xdr:rowOff>
    </xdr:from>
    <xdr:to>
      <xdr:col>3</xdr:col>
      <xdr:colOff>609601</xdr:colOff>
      <xdr:row>7</xdr:row>
      <xdr:rowOff>1440180</xdr:rowOff>
    </xdr:to>
    <xdr:sp macro="" textlink="">
      <xdr:nvSpPr>
        <xdr:cNvPr id="26" name="フローチャート: 処理 25">
          <a:extLst>
            <a:ext uri="{FF2B5EF4-FFF2-40B4-BE49-F238E27FC236}">
              <a16:creationId xmlns:a16="http://schemas.microsoft.com/office/drawing/2014/main" id="{036CEE7B-A2C1-4046-B5DB-466FE95E315B}"/>
            </a:ext>
          </a:extLst>
        </xdr:cNvPr>
        <xdr:cNvSpPr/>
      </xdr:nvSpPr>
      <xdr:spPr>
        <a:xfrm>
          <a:off x="2149653" y="6127685"/>
          <a:ext cx="1294588" cy="623635"/>
        </a:xfrm>
        <a:prstGeom prst="flowChartProcess">
          <a:avLst/>
        </a:prstGeom>
        <a:solidFill>
          <a:sysClr val="window" lastClr="FFFFFF"/>
        </a:solidFill>
        <a:ln>
          <a:solidFill>
            <a:srgbClr val="7030A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Yu Gothic UI" panose="020B0500000000000000" pitchFamily="50" charset="-128"/>
              <a:ea typeface="Yu Gothic UI" panose="020B0500000000000000" pitchFamily="50" charset="-128"/>
            </a:rPr>
            <a:t>イベント</a:t>
          </a:r>
          <a:endParaRPr kumimoji="1" lang="en-US" altLang="ja-JP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9779D-EBAD-4CE1-8213-60ADD44F24F3}">
  <sheetPr>
    <pageSetUpPr fitToPage="1"/>
  </sheetPr>
  <dimension ref="A1:Z1000"/>
  <sheetViews>
    <sheetView showGridLines="0" tabSelected="1" topLeftCell="D1" zoomScaleNormal="100" workbookViewId="0">
      <selection activeCell="H7" sqref="H7"/>
    </sheetView>
  </sheetViews>
  <sheetFormatPr defaultColWidth="12.625" defaultRowHeight="15" customHeight="1"/>
  <cols>
    <col min="1" max="26" width="8" style="71" customWidth="1"/>
    <col min="27" max="16384" width="12.625" style="71"/>
  </cols>
  <sheetData>
    <row r="1" spans="1:26" ht="18" customHeight="1">
      <c r="A1" s="65"/>
      <c r="B1" s="66"/>
      <c r="C1" s="66"/>
      <c r="D1" s="67"/>
      <c r="E1" s="66"/>
      <c r="F1" s="68"/>
      <c r="G1" s="69"/>
      <c r="H1" s="68"/>
      <c r="I1" s="70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18" customHeight="1">
      <c r="A2" s="65"/>
      <c r="B2" s="66"/>
      <c r="C2" s="66"/>
      <c r="D2" s="67"/>
      <c r="E2" s="67"/>
      <c r="F2" s="68"/>
      <c r="G2" s="69"/>
      <c r="H2" s="68"/>
      <c r="I2" s="70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8" customHeight="1">
      <c r="A3" s="65"/>
      <c r="B3" s="66"/>
      <c r="C3" s="66"/>
      <c r="D3" s="67"/>
      <c r="E3" s="67"/>
      <c r="F3" s="68"/>
      <c r="G3" s="69"/>
      <c r="H3" s="68"/>
      <c r="I3" s="70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spans="1:26" ht="18" customHeight="1">
      <c r="A4" s="68"/>
      <c r="B4" s="68"/>
      <c r="C4" s="68"/>
      <c r="D4" s="67"/>
      <c r="E4" s="68"/>
      <c r="F4" s="72"/>
      <c r="G4" s="72"/>
      <c r="H4" s="72"/>
      <c r="I4" s="72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 spans="1:26" ht="18" customHeight="1">
      <c r="A5" s="22"/>
      <c r="B5" s="23"/>
      <c r="C5" s="24"/>
      <c r="D5" s="67"/>
      <c r="E5" s="70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spans="1:26" ht="18" customHeight="1">
      <c r="A6" s="22"/>
      <c r="B6" s="23"/>
      <c r="C6" s="23"/>
      <c r="D6" s="67"/>
      <c r="E6" s="73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spans="1:26" ht="18" customHeight="1">
      <c r="A7" s="74"/>
      <c r="B7" s="23"/>
      <c r="C7" s="23"/>
      <c r="D7" s="67"/>
      <c r="E7" s="73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spans="1:26" ht="9" customHeight="1">
      <c r="A8" s="74"/>
      <c r="B8" s="23"/>
      <c r="C8" s="23"/>
      <c r="D8" s="67"/>
      <c r="E8" s="73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spans="1:26" ht="43.9" customHeight="1">
      <c r="A9" s="74"/>
      <c r="B9" s="23"/>
      <c r="C9" s="23"/>
      <c r="D9" s="67"/>
      <c r="E9" s="73"/>
      <c r="F9" s="66"/>
      <c r="G9" s="66"/>
      <c r="H9" s="66"/>
      <c r="I9" s="66"/>
      <c r="J9" s="75" t="s">
        <v>200</v>
      </c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spans="1:26" ht="96.6" customHeight="1">
      <c r="A10" s="76"/>
      <c r="B10" s="69"/>
      <c r="C10" s="70"/>
      <c r="D10" s="67"/>
      <c r="E10" s="73"/>
      <c r="F10" s="66"/>
      <c r="G10" s="66"/>
      <c r="H10" s="66"/>
      <c r="I10" s="66"/>
      <c r="J10" s="77" t="s">
        <v>4</v>
      </c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 spans="1:26" ht="39.6" customHeight="1">
      <c r="A11" s="76"/>
      <c r="B11" s="69"/>
      <c r="C11" s="70"/>
      <c r="D11" s="67"/>
      <c r="E11" s="73"/>
      <c r="F11" s="66"/>
      <c r="G11" s="66"/>
      <c r="H11" s="66"/>
      <c r="I11" s="66"/>
      <c r="J11" s="75" t="str">
        <f>"Ver. " &amp; INDEX(改訂履歴!A:A,COUNTA(改訂履歴!A:A)+1)</f>
        <v>Ver. 1.0.2</v>
      </c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 spans="1:26" ht="8.4499999999999993" customHeight="1">
      <c r="A12" s="76"/>
      <c r="B12" s="69"/>
      <c r="C12" s="70"/>
      <c r="D12" s="67"/>
      <c r="E12" s="73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 spans="1:26" ht="8.4499999999999993" customHeight="1">
      <c r="A13" s="76"/>
      <c r="B13" s="69"/>
      <c r="C13" s="70"/>
      <c r="D13" s="67"/>
      <c r="E13" s="73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 spans="1:26" ht="8.4499999999999993" customHeight="1">
      <c r="A14" s="76"/>
      <c r="B14" s="69"/>
      <c r="C14" s="70"/>
      <c r="D14" s="67"/>
      <c r="E14" s="73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spans="1:26" ht="8.4499999999999993" customHeight="1">
      <c r="A15" s="76"/>
      <c r="B15" s="69"/>
      <c r="C15" s="70"/>
      <c r="D15" s="67"/>
      <c r="E15" s="73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 spans="1:26" ht="18" customHeight="1">
      <c r="A16" s="76"/>
      <c r="B16" s="69"/>
      <c r="C16" s="70"/>
      <c r="D16" s="67"/>
      <c r="E16" s="73"/>
      <c r="F16" s="66"/>
      <c r="G16" s="66"/>
      <c r="H16" s="66"/>
      <c r="I16" s="78" t="s">
        <v>5</v>
      </c>
      <c r="J16" s="78" t="s">
        <v>7</v>
      </c>
      <c r="K16" s="78" t="s">
        <v>8</v>
      </c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 spans="1:26" ht="18" customHeight="1">
      <c r="A17" s="76"/>
      <c r="B17" s="69"/>
      <c r="C17" s="70"/>
      <c r="D17" s="67"/>
      <c r="E17" s="73"/>
      <c r="F17" s="73"/>
      <c r="G17" s="73"/>
      <c r="H17" s="73"/>
      <c r="I17" s="79"/>
      <c r="J17" s="79"/>
      <c r="K17" s="79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 spans="1:26" ht="18" customHeight="1">
      <c r="A18" s="76"/>
      <c r="B18" s="69"/>
      <c r="C18" s="70"/>
      <c r="D18" s="67"/>
      <c r="E18" s="73"/>
      <c r="F18" s="73"/>
      <c r="G18" s="73"/>
      <c r="H18" s="73"/>
      <c r="I18" s="80"/>
      <c r="J18" s="80"/>
      <c r="K18" s="80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 spans="1:26" ht="18" customHeight="1">
      <c r="A19" s="76"/>
      <c r="B19" s="69"/>
      <c r="C19" s="70"/>
      <c r="D19" s="67"/>
      <c r="E19" s="73"/>
      <c r="F19" s="73"/>
      <c r="G19" s="73"/>
      <c r="H19" s="73"/>
      <c r="I19" s="81"/>
      <c r="J19" s="81"/>
      <c r="K19" s="81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 spans="1:26" ht="18" customHeight="1">
      <c r="A20" s="76"/>
      <c r="B20" s="69"/>
      <c r="C20" s="70"/>
      <c r="D20" s="67"/>
      <c r="E20" s="73"/>
      <c r="F20" s="73"/>
      <c r="G20" s="73"/>
      <c r="H20" s="73"/>
      <c r="I20" s="82"/>
      <c r="J20" s="83"/>
      <c r="K20" s="83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 spans="1:26" ht="18" customHeight="1">
      <c r="A21" s="76"/>
      <c r="B21" s="69"/>
      <c r="C21" s="70"/>
      <c r="D21" s="67"/>
      <c r="E21" s="73"/>
      <c r="F21" s="73"/>
      <c r="G21" s="73"/>
      <c r="H21" s="73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 spans="1:26" ht="18" customHeight="1">
      <c r="A22" s="70"/>
      <c r="B22" s="70"/>
      <c r="C22" s="66"/>
      <c r="D22" s="67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 spans="1:26" ht="18" customHeight="1">
      <c r="A23" s="70"/>
      <c r="B23" s="70"/>
      <c r="C23" s="66"/>
      <c r="D23" s="67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 spans="1:26" ht="18" customHeight="1">
      <c r="A24" s="70"/>
      <c r="B24" s="70"/>
      <c r="C24" s="66"/>
      <c r="D24" s="67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 spans="1:26" ht="18" customHeight="1">
      <c r="A25" s="70"/>
      <c r="B25" s="70"/>
      <c r="C25" s="66"/>
      <c r="D25" s="67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 spans="1:26" ht="18" customHeight="1">
      <c r="A26" s="70"/>
      <c r="B26" s="70"/>
      <c r="C26" s="66"/>
      <c r="D26" s="67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 spans="1:26" ht="18" customHeight="1">
      <c r="A27" s="70"/>
      <c r="B27" s="70"/>
      <c r="C27" s="66"/>
      <c r="D27" s="67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 spans="1:26" ht="18" customHeight="1">
      <c r="A28" s="70"/>
      <c r="B28" s="70"/>
      <c r="C28" s="66"/>
      <c r="D28" s="67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 spans="1:26" ht="18" customHeight="1">
      <c r="A29" s="70"/>
      <c r="B29" s="70"/>
      <c r="C29" s="66"/>
      <c r="D29" s="67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 spans="1:26" ht="18" customHeight="1">
      <c r="A30" s="70"/>
      <c r="B30" s="70"/>
      <c r="C30" s="66"/>
      <c r="D30" s="67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 spans="1:26" ht="18" customHeight="1">
      <c r="A31" s="70"/>
      <c r="B31" s="70"/>
      <c r="C31" s="66"/>
      <c r="D31" s="67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 spans="1:26" ht="18" customHeight="1">
      <c r="A32" s="70"/>
      <c r="B32" s="70"/>
      <c r="C32" s="66"/>
      <c r="D32" s="67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 spans="1:26" ht="18" customHeight="1">
      <c r="A33" s="70"/>
      <c r="B33" s="70"/>
      <c r="C33" s="66"/>
      <c r="D33" s="67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 spans="1:26" ht="18" customHeight="1">
      <c r="A34" s="70"/>
      <c r="B34" s="70"/>
      <c r="C34" s="66"/>
      <c r="D34" s="67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 spans="1:26" ht="18" customHeight="1">
      <c r="A35" s="70"/>
      <c r="B35" s="70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 spans="1:26" ht="18" customHeight="1">
      <c r="A36" s="70"/>
      <c r="B36" s="70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 spans="1:26" ht="18" customHeight="1">
      <c r="A37" s="70"/>
      <c r="B37" s="70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 spans="1:26" ht="18" customHeight="1">
      <c r="A38" s="70"/>
      <c r="B38" s="70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spans="1:26" ht="18" customHeight="1">
      <c r="A39" s="70"/>
      <c r="B39" s="70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spans="1:26" ht="18" customHeight="1">
      <c r="A40" s="70"/>
      <c r="B40" s="70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 spans="1:26" ht="18" customHeight="1">
      <c r="A41" s="70"/>
      <c r="B41" s="70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 spans="1:26" ht="18" customHeight="1">
      <c r="A42" s="70"/>
      <c r="B42" s="70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 spans="1:26" ht="18" customHeight="1">
      <c r="A43" s="70"/>
      <c r="B43" s="70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 spans="1:26" ht="18" customHeight="1">
      <c r="A44" s="70"/>
      <c r="B44" s="70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 spans="1:26" ht="18" customHeight="1">
      <c r="A45" s="70"/>
      <c r="B45" s="70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 spans="1:26" ht="18" customHeight="1">
      <c r="A46" s="70"/>
      <c r="B46" s="70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 spans="1:26" ht="18" customHeight="1">
      <c r="A47" s="70"/>
      <c r="B47" s="70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 spans="1:26" ht="18" customHeight="1">
      <c r="A48" s="70"/>
      <c r="B48" s="70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 spans="1:26" ht="18" customHeight="1">
      <c r="A49" s="70"/>
      <c r="B49" s="70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 spans="1:26" ht="18" customHeight="1">
      <c r="A50" s="70"/>
      <c r="B50" s="70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 spans="1:26" ht="18" customHeight="1">
      <c r="A51" s="70"/>
      <c r="B51" s="70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 spans="1:26" ht="18" customHeight="1">
      <c r="A52" s="70"/>
      <c r="B52" s="70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 spans="1:26" ht="18" customHeight="1">
      <c r="A53" s="70"/>
      <c r="B53" s="70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 spans="1:26" ht="18" customHeight="1">
      <c r="A54" s="70"/>
      <c r="B54" s="70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 spans="1:26" ht="18" customHeight="1">
      <c r="A55" s="70"/>
      <c r="B55" s="70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8" customHeight="1">
      <c r="A56" s="70"/>
      <c r="B56" s="70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 spans="1:26" ht="18" customHeight="1">
      <c r="A57" s="70"/>
      <c r="B57" s="70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 spans="1:26" ht="18" customHeight="1">
      <c r="A58" s="70"/>
      <c r="B58" s="70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 spans="1:26" ht="18" customHeight="1">
      <c r="A59" s="70"/>
      <c r="B59" s="70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 spans="1:26" ht="18" customHeight="1">
      <c r="A60" s="70"/>
      <c r="B60" s="70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 spans="1:26" ht="18" customHeight="1">
      <c r="A61" s="70"/>
      <c r="B61" s="70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spans="1:26" ht="18" customHeight="1">
      <c r="A62" s="70"/>
      <c r="B62" s="70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 spans="1:26" ht="18" customHeight="1">
      <c r="A63" s="70"/>
      <c r="B63" s="70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spans="1:26" ht="18" customHeight="1">
      <c r="A64" s="70"/>
      <c r="B64" s="70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 spans="1:26" ht="18" customHeight="1">
      <c r="A65" s="70"/>
      <c r="B65" s="70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 spans="1:26" ht="18" customHeight="1">
      <c r="A66" s="70"/>
      <c r="B66" s="70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 spans="1:26" ht="18" customHeight="1">
      <c r="A67" s="70"/>
      <c r="B67" s="70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spans="1:26" ht="18" customHeight="1">
      <c r="A68" s="70"/>
      <c r="B68" s="70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 spans="1:26" ht="18" customHeight="1">
      <c r="A69" s="70"/>
      <c r="B69" s="70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spans="1:26" ht="18" customHeight="1">
      <c r="A70" s="70"/>
      <c r="B70" s="70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spans="1:26" ht="18" customHeight="1">
      <c r="A71" s="70"/>
      <c r="B71" s="70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 spans="1:26" ht="18" customHeight="1">
      <c r="A72" s="70"/>
      <c r="B72" s="70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 spans="1:26" ht="18" customHeight="1">
      <c r="A73" s="70"/>
      <c r="B73" s="70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 spans="1:26" ht="18" customHeight="1">
      <c r="A74" s="70"/>
      <c r="B74" s="70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spans="1:26" ht="18" customHeight="1">
      <c r="A75" s="70"/>
      <c r="B75" s="70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 spans="1:26" ht="18" customHeight="1">
      <c r="A76" s="70"/>
      <c r="B76" s="70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spans="1:26" ht="18" customHeight="1">
      <c r="A77" s="70"/>
      <c r="B77" s="70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 spans="1:26" ht="18" customHeight="1">
      <c r="A78" s="70"/>
      <c r="B78" s="70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 spans="1:26" ht="18" customHeight="1">
      <c r="A79" s="70"/>
      <c r="B79" s="70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 spans="1:26" ht="18" customHeight="1">
      <c r="A80" s="70"/>
      <c r="B80" s="70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 spans="1:26" ht="18" customHeight="1">
      <c r="A81" s="70"/>
      <c r="B81" s="70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spans="1:26" ht="18" customHeight="1">
      <c r="A82" s="70"/>
      <c r="B82" s="70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spans="1:26" ht="18" customHeight="1">
      <c r="A83" s="70"/>
      <c r="B83" s="70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 spans="1:26" ht="18" customHeight="1">
      <c r="A84" s="70"/>
      <c r="B84" s="70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spans="1:26" ht="18" customHeight="1">
      <c r="A85" s="70"/>
      <c r="B85" s="70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spans="1:26" ht="18" customHeight="1">
      <c r="A86" s="70"/>
      <c r="B86" s="70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spans="1:26" ht="18" customHeight="1">
      <c r="A87" s="70"/>
      <c r="B87" s="70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spans="1:26" ht="18" customHeight="1">
      <c r="A88" s="70"/>
      <c r="B88" s="70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spans="1:26" ht="18" customHeight="1">
      <c r="A89" s="70"/>
      <c r="B89" s="70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spans="1:26" ht="18" customHeight="1">
      <c r="A90" s="70"/>
      <c r="B90" s="70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spans="1:26" ht="18" customHeight="1">
      <c r="A91" s="70"/>
      <c r="B91" s="70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spans="1:26" ht="18" customHeight="1">
      <c r="A92" s="70"/>
      <c r="B92" s="70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spans="1:26" ht="18" customHeight="1">
      <c r="A93" s="70"/>
      <c r="B93" s="70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spans="1:26" ht="18" customHeight="1">
      <c r="A94" s="70"/>
      <c r="B94" s="70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spans="1:26" ht="18" customHeight="1">
      <c r="A95" s="70"/>
      <c r="B95" s="70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spans="1:26" ht="18" customHeight="1">
      <c r="A96" s="70"/>
      <c r="B96" s="70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spans="1:26" ht="18" customHeight="1">
      <c r="A97" s="70"/>
      <c r="B97" s="70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spans="1:26" ht="18" customHeight="1">
      <c r="A98" s="70"/>
      <c r="B98" s="70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spans="1:26" ht="18" customHeight="1">
      <c r="A99" s="70"/>
      <c r="B99" s="70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spans="1:26" ht="18" customHeight="1">
      <c r="A100" s="70"/>
      <c r="B100" s="70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spans="1:26" ht="18" customHeight="1">
      <c r="A101" s="70"/>
      <c r="B101" s="70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spans="1:26" ht="18" customHeight="1">
      <c r="A102" s="70"/>
      <c r="B102" s="70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spans="1:26" ht="18" customHeight="1">
      <c r="A103" s="70"/>
      <c r="B103" s="70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spans="1:26" ht="18" customHeight="1">
      <c r="A104" s="70"/>
      <c r="B104" s="70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spans="1:26" ht="18" customHeight="1">
      <c r="A105" s="70"/>
      <c r="B105" s="70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spans="1:26" ht="18" customHeight="1">
      <c r="A106" s="70"/>
      <c r="B106" s="70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spans="1:26" ht="18" customHeight="1">
      <c r="A107" s="70"/>
      <c r="B107" s="70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spans="1:26" ht="18" customHeight="1">
      <c r="A108" s="70"/>
      <c r="B108" s="70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spans="1:26" ht="18" customHeight="1">
      <c r="A109" s="70"/>
      <c r="B109" s="70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spans="1:26" ht="18" customHeight="1">
      <c r="A110" s="70"/>
      <c r="B110" s="70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spans="1:26" ht="18" customHeight="1">
      <c r="A111" s="70"/>
      <c r="B111" s="70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spans="1:26" ht="18" customHeight="1">
      <c r="A112" s="70"/>
      <c r="B112" s="70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spans="1:26" ht="18" customHeight="1">
      <c r="A113" s="70"/>
      <c r="B113" s="70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spans="1:26" ht="18" customHeight="1">
      <c r="A114" s="70"/>
      <c r="B114" s="70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spans="1:26" ht="18" customHeight="1">
      <c r="A115" s="70"/>
      <c r="B115" s="70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spans="1:26" ht="18" customHeight="1">
      <c r="A116" s="70"/>
      <c r="B116" s="70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spans="1:26" ht="18" customHeight="1">
      <c r="A117" s="70"/>
      <c r="B117" s="70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spans="1:26" ht="18" customHeight="1">
      <c r="A118" s="70"/>
      <c r="B118" s="70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spans="1:26" ht="18" customHeight="1">
      <c r="A119" s="70"/>
      <c r="B119" s="70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spans="1:26" ht="18" customHeight="1">
      <c r="A120" s="70"/>
      <c r="B120" s="70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spans="1:26" ht="18" customHeight="1">
      <c r="A121" s="70"/>
      <c r="B121" s="70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spans="1:26" ht="18" customHeight="1">
      <c r="A122" s="70"/>
      <c r="B122" s="70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spans="1:26" ht="18" customHeight="1">
      <c r="A123" s="70"/>
      <c r="B123" s="70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spans="1:26" ht="18" customHeight="1">
      <c r="A124" s="70"/>
      <c r="B124" s="70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spans="1:26" ht="18" customHeight="1">
      <c r="A125" s="70"/>
      <c r="B125" s="70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spans="1:26" ht="18" customHeight="1">
      <c r="A126" s="70"/>
      <c r="B126" s="70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spans="1:26" ht="18" customHeight="1">
      <c r="A127" s="70"/>
      <c r="B127" s="70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spans="1:26" ht="18" customHeight="1">
      <c r="A128" s="70"/>
      <c r="B128" s="70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spans="1:26" ht="18" customHeight="1">
      <c r="A129" s="70"/>
      <c r="B129" s="70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spans="1:26" ht="18" customHeight="1">
      <c r="A130" s="70"/>
      <c r="B130" s="70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spans="1:26" ht="18" customHeight="1">
      <c r="A131" s="70"/>
      <c r="B131" s="70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spans="1:26" ht="18" customHeight="1">
      <c r="A132" s="70"/>
      <c r="B132" s="70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spans="1:26" ht="18" customHeight="1">
      <c r="A133" s="70"/>
      <c r="B133" s="70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spans="1:26" ht="18" customHeight="1">
      <c r="A134" s="70"/>
      <c r="B134" s="70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spans="1:26" ht="18" customHeight="1">
      <c r="A135" s="70"/>
      <c r="B135" s="70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spans="1:26" ht="18" customHeight="1">
      <c r="A136" s="70"/>
      <c r="B136" s="70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spans="1:26" ht="18" customHeight="1">
      <c r="A137" s="70"/>
      <c r="B137" s="70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spans="1:26" ht="18" customHeight="1">
      <c r="A138" s="70"/>
      <c r="B138" s="70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spans="1:26" ht="18" customHeight="1">
      <c r="A139" s="70"/>
      <c r="B139" s="70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spans="1:26" ht="18" customHeight="1">
      <c r="A140" s="70"/>
      <c r="B140" s="70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spans="1:26" ht="18" customHeight="1">
      <c r="A141" s="70"/>
      <c r="B141" s="70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spans="1:26" ht="18" customHeight="1">
      <c r="A142" s="70"/>
      <c r="B142" s="70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spans="1:26" ht="18" customHeight="1">
      <c r="A143" s="70"/>
      <c r="B143" s="70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spans="1:26" ht="18" customHeight="1">
      <c r="A144" s="70"/>
      <c r="B144" s="70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spans="1:26" ht="18" customHeight="1">
      <c r="A145" s="70"/>
      <c r="B145" s="70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spans="1:26" ht="18" customHeight="1">
      <c r="A146" s="70"/>
      <c r="B146" s="70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spans="1:26" ht="18" customHeight="1">
      <c r="A147" s="70"/>
      <c r="B147" s="70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spans="1:26" ht="18" customHeight="1">
      <c r="A148" s="70"/>
      <c r="B148" s="70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spans="1:26" ht="18" customHeight="1">
      <c r="A149" s="70"/>
      <c r="B149" s="70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spans="1:26" ht="18" customHeight="1">
      <c r="A150" s="70"/>
      <c r="B150" s="70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spans="1:26" ht="18" customHeight="1">
      <c r="A151" s="70"/>
      <c r="B151" s="70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spans="1:26" ht="18" customHeight="1">
      <c r="A152" s="70"/>
      <c r="B152" s="70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spans="1:26" ht="18" customHeight="1">
      <c r="A153" s="70"/>
      <c r="B153" s="70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spans="1:26" ht="18" customHeight="1">
      <c r="A154" s="70"/>
      <c r="B154" s="70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spans="1:26" ht="18" customHeight="1">
      <c r="A155" s="70"/>
      <c r="B155" s="70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spans="1:26" ht="18" customHeight="1">
      <c r="A156" s="70"/>
      <c r="B156" s="70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spans="1:26" ht="18" customHeight="1">
      <c r="A157" s="70"/>
      <c r="B157" s="70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spans="1:26" ht="18" customHeight="1">
      <c r="A158" s="70"/>
      <c r="B158" s="70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spans="1:26" ht="18" customHeight="1">
      <c r="A159" s="70"/>
      <c r="B159" s="70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spans="1:26" ht="18" customHeight="1">
      <c r="A160" s="70"/>
      <c r="B160" s="70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spans="1:26" ht="18" customHeight="1">
      <c r="A161" s="70"/>
      <c r="B161" s="70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spans="1:26" ht="18" customHeight="1">
      <c r="A162" s="70"/>
      <c r="B162" s="70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spans="1:26" ht="18" customHeight="1">
      <c r="A163" s="70"/>
      <c r="B163" s="70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spans="1:26" ht="18" customHeight="1">
      <c r="A164" s="70"/>
      <c r="B164" s="70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spans="1:26" ht="18" customHeight="1">
      <c r="A165" s="70"/>
      <c r="B165" s="70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spans="1:26" ht="18" customHeight="1">
      <c r="A166" s="70"/>
      <c r="B166" s="70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spans="1:26" ht="18" customHeight="1">
      <c r="A167" s="70"/>
      <c r="B167" s="70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spans="1:26" ht="18" customHeight="1">
      <c r="A168" s="70"/>
      <c r="B168" s="70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spans="1:26" ht="18" customHeight="1">
      <c r="A169" s="70"/>
      <c r="B169" s="70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spans="1:26" ht="18" customHeight="1">
      <c r="A170" s="70"/>
      <c r="B170" s="70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spans="1:26" ht="18" customHeight="1">
      <c r="A171" s="70"/>
      <c r="B171" s="70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spans="1:26" ht="18" customHeight="1">
      <c r="A172" s="70"/>
      <c r="B172" s="70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spans="1:26" ht="18" customHeight="1">
      <c r="A173" s="70"/>
      <c r="B173" s="70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spans="1:26" ht="18" customHeight="1">
      <c r="A174" s="70"/>
      <c r="B174" s="70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spans="1:26" ht="18" customHeight="1">
      <c r="A175" s="70"/>
      <c r="B175" s="70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spans="1:26" ht="18" customHeight="1">
      <c r="A176" s="70"/>
      <c r="B176" s="70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spans="1:26" ht="18" customHeight="1">
      <c r="A177" s="70"/>
      <c r="B177" s="70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spans="1:26" ht="18" customHeight="1">
      <c r="A178" s="70"/>
      <c r="B178" s="70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spans="1:26" ht="18" customHeight="1">
      <c r="A179" s="70"/>
      <c r="B179" s="70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spans="1:26" ht="18" customHeight="1">
      <c r="A180" s="70"/>
      <c r="B180" s="70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spans="1:26" ht="18" customHeight="1">
      <c r="A181" s="70"/>
      <c r="B181" s="70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spans="1:26" ht="18" customHeight="1">
      <c r="A182" s="70"/>
      <c r="B182" s="70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spans="1:26" ht="18" customHeight="1">
      <c r="A183" s="70"/>
      <c r="B183" s="70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spans="1:26" ht="18" customHeight="1">
      <c r="A184" s="70"/>
      <c r="B184" s="70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spans="1:26" ht="18" customHeight="1">
      <c r="A185" s="70"/>
      <c r="B185" s="70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spans="1:26" ht="18" customHeight="1">
      <c r="A186" s="70"/>
      <c r="B186" s="70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spans="1:26" ht="18" customHeight="1">
      <c r="A187" s="70"/>
      <c r="B187" s="70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spans="1:26" ht="18" customHeight="1">
      <c r="A188" s="70"/>
      <c r="B188" s="70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spans="1:26" ht="18" customHeight="1">
      <c r="A189" s="70"/>
      <c r="B189" s="70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spans="1:26" ht="18" customHeight="1">
      <c r="A190" s="70"/>
      <c r="B190" s="70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spans="1:26" ht="18" customHeight="1">
      <c r="A191" s="70"/>
      <c r="B191" s="70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spans="1:26" ht="18" customHeight="1">
      <c r="A192" s="70"/>
      <c r="B192" s="70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spans="1:26" ht="18" customHeight="1">
      <c r="A193" s="70"/>
      <c r="B193" s="70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spans="1:26" ht="18" customHeight="1">
      <c r="A194" s="70"/>
      <c r="B194" s="70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spans="1:26" ht="18" customHeight="1">
      <c r="A195" s="70"/>
      <c r="B195" s="70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spans="1:26" ht="18" customHeight="1">
      <c r="A196" s="70"/>
      <c r="B196" s="70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spans="1:26" ht="18" customHeight="1">
      <c r="A197" s="70"/>
      <c r="B197" s="70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spans="1:26" ht="18" customHeight="1">
      <c r="A198" s="70"/>
      <c r="B198" s="70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spans="1:26" ht="18" customHeight="1">
      <c r="A199" s="70"/>
      <c r="B199" s="70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spans="1:26" ht="18" customHeight="1">
      <c r="A200" s="70"/>
      <c r="B200" s="70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spans="1:26" ht="18" customHeight="1">
      <c r="A201" s="70"/>
      <c r="B201" s="70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spans="1:26" ht="18" customHeight="1">
      <c r="A202" s="70"/>
      <c r="B202" s="70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spans="1:26" ht="18" customHeight="1">
      <c r="A203" s="70"/>
      <c r="B203" s="70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spans="1:26" ht="18" customHeight="1">
      <c r="A204" s="70"/>
      <c r="B204" s="70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spans="1:26" ht="18" customHeight="1">
      <c r="A205" s="70"/>
      <c r="B205" s="70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spans="1:26" ht="18" customHeight="1">
      <c r="A206" s="70"/>
      <c r="B206" s="70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spans="1:26" ht="18" customHeight="1">
      <c r="A207" s="70"/>
      <c r="B207" s="70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spans="1:26" ht="18" customHeight="1">
      <c r="A208" s="70"/>
      <c r="B208" s="70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spans="1:26" ht="18" customHeight="1">
      <c r="A209" s="70"/>
      <c r="B209" s="70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spans="1:26" ht="18" customHeight="1">
      <c r="A210" s="70"/>
      <c r="B210" s="70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spans="1:26" ht="18" customHeight="1">
      <c r="A211" s="70"/>
      <c r="B211" s="70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spans="1:26" ht="18" customHeight="1">
      <c r="A212" s="70"/>
      <c r="B212" s="70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spans="1:26" ht="18" customHeight="1">
      <c r="A213" s="70"/>
      <c r="B213" s="70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spans="1:26" ht="18" customHeight="1">
      <c r="A214" s="70"/>
      <c r="B214" s="70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spans="1:26" ht="18" customHeight="1">
      <c r="A215" s="70"/>
      <c r="B215" s="70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spans="1:26" ht="18" customHeight="1">
      <c r="A216" s="70"/>
      <c r="B216" s="70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spans="1:26" ht="18" customHeight="1">
      <c r="A217" s="70"/>
      <c r="B217" s="70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spans="1:26" ht="18" customHeight="1">
      <c r="A218" s="70"/>
      <c r="B218" s="70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spans="1:26" ht="18" customHeight="1">
      <c r="A219" s="70"/>
      <c r="B219" s="70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spans="1:26" ht="18" customHeight="1">
      <c r="A220" s="70"/>
      <c r="B220" s="70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spans="1:26" ht="18" customHeight="1">
      <c r="A221" s="70"/>
      <c r="B221" s="70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spans="1:26" ht="18" customHeight="1">
      <c r="A222" s="70"/>
      <c r="B222" s="70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spans="1:26" ht="18" customHeight="1">
      <c r="A223" s="70"/>
      <c r="B223" s="70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spans="1:26" ht="18" customHeight="1">
      <c r="A224" s="70"/>
      <c r="B224" s="70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 spans="1:26" ht="18" customHeight="1">
      <c r="A225" s="70"/>
      <c r="B225" s="70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 spans="1:26" ht="18" customHeight="1">
      <c r="A226" s="70"/>
      <c r="B226" s="70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 spans="1:26" ht="18" customHeight="1">
      <c r="A227" s="70"/>
      <c r="B227" s="70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 spans="1:26" ht="18" customHeight="1">
      <c r="A228" s="70"/>
      <c r="B228" s="70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 spans="1:26" ht="18" customHeight="1">
      <c r="A229" s="70"/>
      <c r="B229" s="70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 spans="1:26" ht="18" customHeight="1">
      <c r="A230" s="70"/>
      <c r="B230" s="70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 spans="1:26" ht="18" customHeight="1">
      <c r="A231" s="70"/>
      <c r="B231" s="70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 spans="1:26" ht="18" customHeight="1">
      <c r="A232" s="70"/>
      <c r="B232" s="70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 spans="1:26" ht="18" customHeight="1">
      <c r="A233" s="70"/>
      <c r="B233" s="70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 spans="1:26" ht="18" customHeight="1">
      <c r="A234" s="70"/>
      <c r="B234" s="70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 spans="1:26" ht="18" customHeight="1">
      <c r="A235" s="70"/>
      <c r="B235" s="70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 spans="1:26" ht="18" customHeight="1">
      <c r="A236" s="70"/>
      <c r="B236" s="70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</row>
    <row r="237" spans="1:26" ht="18" customHeight="1">
      <c r="A237" s="70"/>
      <c r="B237" s="70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</row>
    <row r="238" spans="1:26" ht="18" customHeight="1">
      <c r="A238" s="70"/>
      <c r="B238" s="70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</row>
    <row r="239" spans="1:26" ht="18" customHeight="1">
      <c r="A239" s="70"/>
      <c r="B239" s="70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</row>
    <row r="240" spans="1:26" ht="18" customHeight="1">
      <c r="A240" s="70"/>
      <c r="B240" s="70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</row>
    <row r="241" spans="1:26" ht="18" customHeight="1">
      <c r="A241" s="70"/>
      <c r="B241" s="70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</row>
    <row r="242" spans="1:26" ht="18" customHeight="1">
      <c r="A242" s="70"/>
      <c r="B242" s="70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</row>
    <row r="243" spans="1:26" ht="18" customHeight="1">
      <c r="A243" s="70"/>
      <c r="B243" s="70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</row>
    <row r="244" spans="1:26" ht="18" customHeight="1">
      <c r="A244" s="70"/>
      <c r="B244" s="70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</row>
    <row r="245" spans="1:26" ht="18" customHeight="1">
      <c r="A245" s="70"/>
      <c r="B245" s="70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</row>
    <row r="246" spans="1:26" ht="18" customHeight="1">
      <c r="A246" s="70"/>
      <c r="B246" s="70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</row>
    <row r="247" spans="1:26" ht="18" customHeight="1">
      <c r="A247" s="70"/>
      <c r="B247" s="70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</row>
    <row r="248" spans="1:26" ht="18" customHeight="1">
      <c r="A248" s="70"/>
      <c r="B248" s="70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</row>
    <row r="249" spans="1:26" ht="18" customHeight="1">
      <c r="A249" s="70"/>
      <c r="B249" s="70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</row>
    <row r="250" spans="1:26" ht="18" customHeight="1">
      <c r="A250" s="70"/>
      <c r="B250" s="70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</row>
    <row r="251" spans="1:26" ht="18" customHeight="1">
      <c r="A251" s="70"/>
      <c r="B251" s="70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</row>
    <row r="252" spans="1:26" ht="18" customHeight="1">
      <c r="A252" s="70"/>
      <c r="B252" s="70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</row>
    <row r="253" spans="1:26" ht="18" customHeight="1">
      <c r="A253" s="70"/>
      <c r="B253" s="70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</row>
    <row r="254" spans="1:26" ht="18" customHeight="1">
      <c r="A254" s="70"/>
      <c r="B254" s="70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</row>
    <row r="255" spans="1:26" ht="18" customHeight="1">
      <c r="A255" s="70"/>
      <c r="B255" s="70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</row>
    <row r="256" spans="1:26" ht="18" customHeight="1">
      <c r="A256" s="70"/>
      <c r="B256" s="70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</row>
    <row r="257" spans="1:26" ht="18" customHeight="1">
      <c r="A257" s="70"/>
      <c r="B257" s="70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</row>
    <row r="258" spans="1:26" ht="18" customHeight="1">
      <c r="A258" s="70"/>
      <c r="B258" s="70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</row>
    <row r="259" spans="1:26" ht="18" customHeight="1">
      <c r="A259" s="70"/>
      <c r="B259" s="70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</row>
    <row r="260" spans="1:26" ht="18" customHeight="1">
      <c r="A260" s="70"/>
      <c r="B260" s="70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</row>
    <row r="261" spans="1:26" ht="18" customHeight="1">
      <c r="A261" s="70"/>
      <c r="B261" s="70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</row>
    <row r="262" spans="1:26" ht="18" customHeight="1">
      <c r="A262" s="70"/>
      <c r="B262" s="70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</row>
    <row r="263" spans="1:26" ht="18" customHeight="1">
      <c r="A263" s="70"/>
      <c r="B263" s="70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</row>
    <row r="264" spans="1:26" ht="18" customHeight="1">
      <c r="A264" s="70"/>
      <c r="B264" s="70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</row>
    <row r="265" spans="1:26" ht="18" customHeight="1">
      <c r="A265" s="70"/>
      <c r="B265" s="70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</row>
    <row r="266" spans="1:26" ht="18" customHeight="1">
      <c r="A266" s="70"/>
      <c r="B266" s="70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</row>
    <row r="267" spans="1:26" ht="18" customHeight="1">
      <c r="A267" s="70"/>
      <c r="B267" s="70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</row>
    <row r="268" spans="1:26" ht="18" customHeight="1">
      <c r="A268" s="70"/>
      <c r="B268" s="70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</row>
    <row r="269" spans="1:26" ht="18" customHeight="1">
      <c r="A269" s="70"/>
      <c r="B269" s="70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</row>
    <row r="270" spans="1:26" ht="18" customHeight="1">
      <c r="A270" s="70"/>
      <c r="B270" s="70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</row>
    <row r="271" spans="1:26" ht="18" customHeight="1">
      <c r="A271" s="70"/>
      <c r="B271" s="70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</row>
    <row r="272" spans="1:26" ht="18" customHeight="1">
      <c r="A272" s="70"/>
      <c r="B272" s="70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</row>
    <row r="273" spans="1:26" ht="18" customHeight="1">
      <c r="A273" s="70"/>
      <c r="B273" s="70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</row>
    <row r="274" spans="1:26" ht="18" customHeight="1">
      <c r="A274" s="70"/>
      <c r="B274" s="70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</row>
    <row r="275" spans="1:26" ht="18" customHeight="1">
      <c r="A275" s="70"/>
      <c r="B275" s="70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</row>
    <row r="276" spans="1:26" ht="18" customHeight="1">
      <c r="A276" s="70"/>
      <c r="B276" s="70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</row>
    <row r="277" spans="1:26" ht="18" customHeight="1">
      <c r="A277" s="70"/>
      <c r="B277" s="70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</row>
    <row r="278" spans="1:26" ht="18" customHeight="1">
      <c r="A278" s="70"/>
      <c r="B278" s="70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</row>
    <row r="279" spans="1:26" ht="18" customHeight="1">
      <c r="A279" s="70"/>
      <c r="B279" s="70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</row>
    <row r="280" spans="1:26" ht="18" customHeight="1">
      <c r="A280" s="70"/>
      <c r="B280" s="70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</row>
    <row r="281" spans="1:26" ht="18" customHeight="1">
      <c r="A281" s="70"/>
      <c r="B281" s="70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</row>
    <row r="282" spans="1:26" ht="18" customHeight="1">
      <c r="A282" s="70"/>
      <c r="B282" s="70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</row>
    <row r="283" spans="1:26" ht="18" customHeight="1">
      <c r="A283" s="70"/>
      <c r="B283" s="70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</row>
    <row r="284" spans="1:26" ht="18" customHeight="1">
      <c r="A284" s="70"/>
      <c r="B284" s="70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</row>
    <row r="285" spans="1:26" ht="18" customHeight="1">
      <c r="A285" s="70"/>
      <c r="B285" s="70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</row>
    <row r="286" spans="1:26" ht="18" customHeight="1">
      <c r="A286" s="70"/>
      <c r="B286" s="70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</row>
    <row r="287" spans="1:26" ht="18" customHeight="1">
      <c r="A287" s="70"/>
      <c r="B287" s="70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</row>
    <row r="288" spans="1:26" ht="18" customHeight="1">
      <c r="A288" s="70"/>
      <c r="B288" s="70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</row>
    <row r="289" spans="1:26" ht="18" customHeight="1">
      <c r="A289" s="70"/>
      <c r="B289" s="70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</row>
    <row r="290" spans="1:26" ht="18" customHeight="1">
      <c r="A290" s="70"/>
      <c r="B290" s="70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</row>
    <row r="291" spans="1:26" ht="18" customHeight="1">
      <c r="A291" s="70"/>
      <c r="B291" s="70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</row>
    <row r="292" spans="1:26" ht="18" customHeight="1">
      <c r="A292" s="70"/>
      <c r="B292" s="70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</row>
    <row r="293" spans="1:26" ht="18" customHeight="1">
      <c r="A293" s="70"/>
      <c r="B293" s="70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</row>
    <row r="294" spans="1:26" ht="18" customHeight="1">
      <c r="A294" s="70"/>
      <c r="B294" s="70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</row>
    <row r="295" spans="1:26" ht="18" customHeight="1">
      <c r="A295" s="70"/>
      <c r="B295" s="70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</row>
    <row r="296" spans="1:26" ht="18" customHeight="1">
      <c r="A296" s="70"/>
      <c r="B296" s="70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</row>
    <row r="297" spans="1:26" ht="18" customHeight="1">
      <c r="A297" s="70"/>
      <c r="B297" s="70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</row>
    <row r="298" spans="1:26" ht="18" customHeight="1">
      <c r="A298" s="70"/>
      <c r="B298" s="70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</row>
    <row r="299" spans="1:26" ht="18" customHeight="1">
      <c r="A299" s="70"/>
      <c r="B299" s="70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</row>
    <row r="300" spans="1:26" ht="18" customHeight="1">
      <c r="A300" s="70"/>
      <c r="B300" s="70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</row>
    <row r="301" spans="1:26" ht="18" customHeight="1">
      <c r="A301" s="70"/>
      <c r="B301" s="70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</row>
    <row r="302" spans="1:26" ht="18" customHeight="1">
      <c r="A302" s="70"/>
      <c r="B302" s="70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</row>
    <row r="303" spans="1:26" ht="18" customHeight="1">
      <c r="A303" s="70"/>
      <c r="B303" s="70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</row>
    <row r="304" spans="1:26" ht="18" customHeight="1">
      <c r="A304" s="70"/>
      <c r="B304" s="70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</row>
    <row r="305" spans="1:26" ht="18" customHeight="1">
      <c r="A305" s="70"/>
      <c r="B305" s="70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</row>
    <row r="306" spans="1:26" ht="18" customHeight="1">
      <c r="A306" s="70"/>
      <c r="B306" s="70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</row>
    <row r="307" spans="1:26" ht="18" customHeight="1">
      <c r="A307" s="70"/>
      <c r="B307" s="70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</row>
    <row r="308" spans="1:26" ht="18" customHeight="1">
      <c r="A308" s="70"/>
      <c r="B308" s="70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</row>
    <row r="309" spans="1:26" ht="18" customHeight="1">
      <c r="A309" s="70"/>
      <c r="B309" s="70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</row>
    <row r="310" spans="1:26" ht="18" customHeight="1">
      <c r="A310" s="70"/>
      <c r="B310" s="70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</row>
    <row r="311" spans="1:26" ht="18" customHeight="1">
      <c r="A311" s="70"/>
      <c r="B311" s="70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</row>
    <row r="312" spans="1:26" ht="18" customHeight="1">
      <c r="A312" s="70"/>
      <c r="B312" s="70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</row>
    <row r="313" spans="1:26" ht="18" customHeight="1">
      <c r="A313" s="70"/>
      <c r="B313" s="70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</row>
    <row r="314" spans="1:26" ht="18" customHeight="1">
      <c r="A314" s="70"/>
      <c r="B314" s="70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</row>
    <row r="315" spans="1:26" ht="18" customHeight="1">
      <c r="A315" s="70"/>
      <c r="B315" s="70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</row>
    <row r="316" spans="1:26" ht="18" customHeight="1">
      <c r="A316" s="70"/>
      <c r="B316" s="70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</row>
    <row r="317" spans="1:26" ht="18" customHeight="1">
      <c r="A317" s="70"/>
      <c r="B317" s="70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</row>
    <row r="318" spans="1:26" ht="18" customHeight="1">
      <c r="A318" s="70"/>
      <c r="B318" s="70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</row>
    <row r="319" spans="1:26" ht="18" customHeight="1">
      <c r="A319" s="70"/>
      <c r="B319" s="70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</row>
    <row r="320" spans="1:26" ht="18" customHeight="1">
      <c r="A320" s="70"/>
      <c r="B320" s="70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</row>
    <row r="321" spans="1:26" ht="18" customHeight="1">
      <c r="A321" s="70"/>
      <c r="B321" s="70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</row>
    <row r="322" spans="1:26" ht="18" customHeight="1">
      <c r="A322" s="70"/>
      <c r="B322" s="70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</row>
    <row r="323" spans="1:26" ht="18" customHeight="1">
      <c r="A323" s="70"/>
      <c r="B323" s="70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</row>
    <row r="324" spans="1:26" ht="18" customHeight="1">
      <c r="A324" s="70"/>
      <c r="B324" s="70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</row>
    <row r="325" spans="1:26" ht="18" customHeight="1">
      <c r="A325" s="70"/>
      <c r="B325" s="70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</row>
    <row r="326" spans="1:26" ht="18" customHeight="1">
      <c r="A326" s="70"/>
      <c r="B326" s="70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</row>
    <row r="327" spans="1:26" ht="18" customHeight="1">
      <c r="A327" s="70"/>
      <c r="B327" s="70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</row>
    <row r="328" spans="1:26" ht="18" customHeight="1">
      <c r="A328" s="70"/>
      <c r="B328" s="70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</row>
    <row r="329" spans="1:26" ht="18" customHeight="1">
      <c r="A329" s="70"/>
      <c r="B329" s="70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</row>
    <row r="330" spans="1:26" ht="18" customHeight="1">
      <c r="A330" s="70"/>
      <c r="B330" s="70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</row>
    <row r="331" spans="1:26" ht="18" customHeight="1">
      <c r="A331" s="70"/>
      <c r="B331" s="70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</row>
    <row r="332" spans="1:26" ht="18" customHeight="1">
      <c r="A332" s="70"/>
      <c r="B332" s="70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</row>
    <row r="333" spans="1:26" ht="18" customHeight="1">
      <c r="A333" s="70"/>
      <c r="B333" s="70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</row>
    <row r="334" spans="1:26" ht="18" customHeight="1">
      <c r="A334" s="70"/>
      <c r="B334" s="70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</row>
    <row r="335" spans="1:26" ht="18" customHeight="1">
      <c r="A335" s="70"/>
      <c r="B335" s="70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</row>
    <row r="336" spans="1:26" ht="18" customHeight="1">
      <c r="A336" s="70"/>
      <c r="B336" s="70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</row>
    <row r="337" spans="1:26" ht="18" customHeight="1">
      <c r="A337" s="70"/>
      <c r="B337" s="70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</row>
    <row r="338" spans="1:26" ht="18" customHeight="1">
      <c r="A338" s="70"/>
      <c r="B338" s="70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</row>
    <row r="339" spans="1:26" ht="18" customHeight="1">
      <c r="A339" s="70"/>
      <c r="B339" s="70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</row>
    <row r="340" spans="1:26" ht="18" customHeight="1">
      <c r="A340" s="70"/>
      <c r="B340" s="70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</row>
    <row r="341" spans="1:26" ht="18" customHeight="1">
      <c r="A341" s="70"/>
      <c r="B341" s="70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</row>
    <row r="342" spans="1:26" ht="18" customHeight="1">
      <c r="A342" s="70"/>
      <c r="B342" s="70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</row>
    <row r="343" spans="1:26" ht="18" customHeight="1">
      <c r="A343" s="70"/>
      <c r="B343" s="70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</row>
    <row r="344" spans="1:26" ht="18" customHeight="1">
      <c r="A344" s="70"/>
      <c r="B344" s="70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</row>
    <row r="345" spans="1:26" ht="18" customHeight="1">
      <c r="A345" s="70"/>
      <c r="B345" s="70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</row>
    <row r="346" spans="1:26" ht="18" customHeight="1">
      <c r="A346" s="70"/>
      <c r="B346" s="70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</row>
    <row r="347" spans="1:26" ht="18" customHeight="1">
      <c r="A347" s="70"/>
      <c r="B347" s="70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</row>
    <row r="348" spans="1:26" ht="18" customHeight="1">
      <c r="A348" s="70"/>
      <c r="B348" s="70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</row>
    <row r="349" spans="1:26" ht="18" customHeight="1">
      <c r="A349" s="70"/>
      <c r="B349" s="70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</row>
    <row r="350" spans="1:26" ht="18" customHeight="1">
      <c r="A350" s="70"/>
      <c r="B350" s="70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</row>
    <row r="351" spans="1:26" ht="18" customHeight="1">
      <c r="A351" s="70"/>
      <c r="B351" s="70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</row>
    <row r="352" spans="1:26" ht="18" customHeight="1">
      <c r="A352" s="70"/>
      <c r="B352" s="70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</row>
    <row r="353" spans="1:26" ht="18" customHeight="1">
      <c r="A353" s="70"/>
      <c r="B353" s="70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</row>
    <row r="354" spans="1:26" ht="18" customHeight="1">
      <c r="A354" s="70"/>
      <c r="B354" s="70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</row>
    <row r="355" spans="1:26" ht="18" customHeight="1">
      <c r="A355" s="70"/>
      <c r="B355" s="70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</row>
    <row r="356" spans="1:26" ht="18" customHeight="1">
      <c r="A356" s="70"/>
      <c r="B356" s="70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</row>
    <row r="357" spans="1:26" ht="18" customHeight="1">
      <c r="A357" s="70"/>
      <c r="B357" s="70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</row>
    <row r="358" spans="1:26" ht="18" customHeight="1">
      <c r="A358" s="70"/>
      <c r="B358" s="70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</row>
    <row r="359" spans="1:26" ht="18" customHeight="1">
      <c r="A359" s="70"/>
      <c r="B359" s="70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</row>
    <row r="360" spans="1:26" ht="18" customHeight="1">
      <c r="A360" s="70"/>
      <c r="B360" s="70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</row>
    <row r="361" spans="1:26" ht="18" customHeight="1">
      <c r="A361" s="70"/>
      <c r="B361" s="70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</row>
    <row r="362" spans="1:26" ht="18" customHeight="1">
      <c r="A362" s="70"/>
      <c r="B362" s="70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</row>
    <row r="363" spans="1:26" ht="18" customHeight="1">
      <c r="A363" s="70"/>
      <c r="B363" s="70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</row>
    <row r="364" spans="1:26" ht="18" customHeight="1">
      <c r="A364" s="70"/>
      <c r="B364" s="70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</row>
    <row r="365" spans="1:26" ht="18" customHeight="1">
      <c r="A365" s="70"/>
      <c r="B365" s="70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</row>
    <row r="366" spans="1:26" ht="18" customHeight="1">
      <c r="A366" s="70"/>
      <c r="B366" s="70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</row>
    <row r="367" spans="1:26" ht="18" customHeight="1">
      <c r="A367" s="70"/>
      <c r="B367" s="70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</row>
    <row r="368" spans="1:26" ht="18" customHeight="1">
      <c r="A368" s="70"/>
      <c r="B368" s="70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</row>
    <row r="369" spans="1:26" ht="18" customHeight="1">
      <c r="A369" s="70"/>
      <c r="B369" s="70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</row>
    <row r="370" spans="1:26" ht="18" customHeight="1">
      <c r="A370" s="70"/>
      <c r="B370" s="70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</row>
    <row r="371" spans="1:26" ht="18" customHeight="1">
      <c r="A371" s="70"/>
      <c r="B371" s="70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</row>
    <row r="372" spans="1:26" ht="18" customHeight="1">
      <c r="A372" s="70"/>
      <c r="B372" s="70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</row>
    <row r="373" spans="1:26" ht="18" customHeight="1">
      <c r="A373" s="70"/>
      <c r="B373" s="70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</row>
    <row r="374" spans="1:26" ht="18" customHeight="1">
      <c r="A374" s="70"/>
      <c r="B374" s="70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</row>
    <row r="375" spans="1:26" ht="18" customHeight="1">
      <c r="A375" s="70"/>
      <c r="B375" s="70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</row>
    <row r="376" spans="1:26" ht="18" customHeight="1">
      <c r="A376" s="70"/>
      <c r="B376" s="70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</row>
    <row r="377" spans="1:26" ht="18" customHeight="1">
      <c r="A377" s="70"/>
      <c r="B377" s="70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</row>
    <row r="378" spans="1:26" ht="18" customHeight="1">
      <c r="A378" s="70"/>
      <c r="B378" s="70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</row>
    <row r="379" spans="1:26" ht="18" customHeight="1">
      <c r="A379" s="70"/>
      <c r="B379" s="70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</row>
    <row r="380" spans="1:26" ht="18" customHeight="1">
      <c r="A380" s="70"/>
      <c r="B380" s="70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</row>
    <row r="381" spans="1:26" ht="18" customHeight="1">
      <c r="A381" s="70"/>
      <c r="B381" s="70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</row>
    <row r="382" spans="1:26" ht="18" customHeight="1">
      <c r="A382" s="70"/>
      <c r="B382" s="70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</row>
    <row r="383" spans="1:26" ht="18" customHeight="1">
      <c r="A383" s="70"/>
      <c r="B383" s="70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</row>
    <row r="384" spans="1:26" ht="18" customHeight="1">
      <c r="A384" s="70"/>
      <c r="B384" s="70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</row>
    <row r="385" spans="1:26" ht="18" customHeight="1">
      <c r="A385" s="70"/>
      <c r="B385" s="70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</row>
    <row r="386" spans="1:26" ht="18" customHeight="1">
      <c r="A386" s="70"/>
      <c r="B386" s="70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</row>
    <row r="387" spans="1:26" ht="18" customHeight="1">
      <c r="A387" s="70"/>
      <c r="B387" s="70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</row>
    <row r="388" spans="1:26" ht="18" customHeight="1">
      <c r="A388" s="70"/>
      <c r="B388" s="70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</row>
    <row r="389" spans="1:26" ht="18" customHeight="1">
      <c r="A389" s="70"/>
      <c r="B389" s="70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</row>
    <row r="390" spans="1:26" ht="18" customHeight="1">
      <c r="A390" s="70"/>
      <c r="B390" s="70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</row>
    <row r="391" spans="1:26" ht="18" customHeight="1">
      <c r="A391" s="70"/>
      <c r="B391" s="70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</row>
    <row r="392" spans="1:26" ht="18" customHeight="1">
      <c r="A392" s="70"/>
      <c r="B392" s="70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</row>
    <row r="393" spans="1:26" ht="18" customHeight="1">
      <c r="A393" s="70"/>
      <c r="B393" s="70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</row>
    <row r="394" spans="1:26" ht="18" customHeight="1">
      <c r="A394" s="70"/>
      <c r="B394" s="70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</row>
    <row r="395" spans="1:26" ht="18" customHeight="1">
      <c r="A395" s="70"/>
      <c r="B395" s="70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</row>
    <row r="396" spans="1:26" ht="18" customHeight="1">
      <c r="A396" s="70"/>
      <c r="B396" s="70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</row>
    <row r="397" spans="1:26" ht="18" customHeight="1">
      <c r="A397" s="70"/>
      <c r="B397" s="70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</row>
    <row r="398" spans="1:26" ht="18" customHeight="1">
      <c r="A398" s="70"/>
      <c r="B398" s="70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</row>
    <row r="399" spans="1:26" ht="18" customHeight="1">
      <c r="A399" s="70"/>
      <c r="B399" s="70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</row>
    <row r="400" spans="1:26" ht="18" customHeight="1">
      <c r="A400" s="70"/>
      <c r="B400" s="70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</row>
    <row r="401" spans="1:26" ht="18" customHeight="1">
      <c r="A401" s="70"/>
      <c r="B401" s="70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</row>
    <row r="402" spans="1:26" ht="18" customHeight="1">
      <c r="A402" s="70"/>
      <c r="B402" s="70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</row>
    <row r="403" spans="1:26" ht="18" customHeight="1">
      <c r="A403" s="70"/>
      <c r="B403" s="70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 spans="1:26" ht="18" customHeight="1">
      <c r="A404" s="70"/>
      <c r="B404" s="70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spans="1:26" ht="18" customHeight="1">
      <c r="A405" s="70"/>
      <c r="B405" s="70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spans="1:26" ht="18" customHeight="1">
      <c r="A406" s="70"/>
      <c r="B406" s="70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spans="1:26" ht="18" customHeight="1">
      <c r="A407" s="70"/>
      <c r="B407" s="70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spans="1:26" ht="18" customHeight="1">
      <c r="A408" s="70"/>
      <c r="B408" s="70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spans="1:26" ht="18" customHeight="1">
      <c r="A409" s="70"/>
      <c r="B409" s="70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spans="1:26" ht="18" customHeight="1">
      <c r="A410" s="70"/>
      <c r="B410" s="70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spans="1:26" ht="18" customHeight="1">
      <c r="A411" s="70"/>
      <c r="B411" s="70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spans="1:26" ht="18" customHeight="1">
      <c r="A412" s="70"/>
      <c r="B412" s="70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spans="1:26" ht="18" customHeight="1">
      <c r="A413" s="70"/>
      <c r="B413" s="70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spans="1:26" ht="18" customHeight="1">
      <c r="A414" s="70"/>
      <c r="B414" s="70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spans="1:26" ht="18" customHeight="1">
      <c r="A415" s="70"/>
      <c r="B415" s="70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spans="1:26" ht="18" customHeight="1">
      <c r="A416" s="70"/>
      <c r="B416" s="70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spans="1:26" ht="18" customHeight="1">
      <c r="A417" s="70"/>
      <c r="B417" s="70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spans="1:26" ht="18" customHeight="1">
      <c r="A418" s="70"/>
      <c r="B418" s="70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spans="1:26" ht="18" customHeight="1">
      <c r="A419" s="70"/>
      <c r="B419" s="70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spans="1:26" ht="18" customHeight="1">
      <c r="A420" s="70"/>
      <c r="B420" s="70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spans="1:26" ht="18" customHeight="1">
      <c r="A421" s="70"/>
      <c r="B421" s="70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spans="1:26" ht="18" customHeight="1">
      <c r="A422" s="70"/>
      <c r="B422" s="70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spans="1:26" ht="18" customHeight="1">
      <c r="A423" s="70"/>
      <c r="B423" s="70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spans="1:26" ht="18" customHeight="1">
      <c r="A424" s="70"/>
      <c r="B424" s="70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spans="1:26" ht="18" customHeight="1">
      <c r="A425" s="70"/>
      <c r="B425" s="70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spans="1:26" ht="18" customHeight="1">
      <c r="A426" s="70"/>
      <c r="B426" s="70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spans="1:26" ht="18" customHeight="1">
      <c r="A427" s="70"/>
      <c r="B427" s="70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spans="1:26" ht="18" customHeight="1">
      <c r="A428" s="70"/>
      <c r="B428" s="70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spans="1:26" ht="18" customHeight="1">
      <c r="A429" s="70"/>
      <c r="B429" s="70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spans="1:26" ht="18" customHeight="1">
      <c r="A430" s="70"/>
      <c r="B430" s="70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spans="1:26" ht="18" customHeight="1">
      <c r="A431" s="70"/>
      <c r="B431" s="70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spans="1:26" ht="18" customHeight="1">
      <c r="A432" s="70"/>
      <c r="B432" s="70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spans="1:26" ht="18" customHeight="1">
      <c r="A433" s="70"/>
      <c r="B433" s="70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spans="1:26" ht="18" customHeight="1">
      <c r="A434" s="70"/>
      <c r="B434" s="70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spans="1:26" ht="18" customHeight="1">
      <c r="A435" s="70"/>
      <c r="B435" s="70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spans="1:26" ht="18" customHeight="1">
      <c r="A436" s="70"/>
      <c r="B436" s="70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spans="1:26" ht="18" customHeight="1">
      <c r="A437" s="70"/>
      <c r="B437" s="70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spans="1:26" ht="18" customHeight="1">
      <c r="A438" s="70"/>
      <c r="B438" s="70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spans="1:26" ht="18" customHeight="1">
      <c r="A439" s="70"/>
      <c r="B439" s="70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spans="1:26" ht="18" customHeight="1">
      <c r="A440" s="70"/>
      <c r="B440" s="70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spans="1:26" ht="18" customHeight="1">
      <c r="A441" s="70"/>
      <c r="B441" s="70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spans="1:26" ht="18" customHeight="1">
      <c r="A442" s="70"/>
      <c r="B442" s="70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spans="1:26" ht="18" customHeight="1">
      <c r="A443" s="70"/>
      <c r="B443" s="70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spans="1:26" ht="18" customHeight="1">
      <c r="A444" s="70"/>
      <c r="B444" s="70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spans="1:26" ht="18" customHeight="1">
      <c r="A445" s="70"/>
      <c r="B445" s="70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spans="1:26" ht="18" customHeight="1">
      <c r="A446" s="70"/>
      <c r="B446" s="70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spans="1:26" ht="18" customHeight="1">
      <c r="A447" s="70"/>
      <c r="B447" s="70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spans="1:26" ht="18" customHeight="1">
      <c r="A448" s="70"/>
      <c r="B448" s="70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spans="1:26" ht="18" customHeight="1">
      <c r="A449" s="70"/>
      <c r="B449" s="70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spans="1:26" ht="18" customHeight="1">
      <c r="A450" s="70"/>
      <c r="B450" s="70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spans="1:26" ht="18" customHeight="1">
      <c r="A451" s="70"/>
      <c r="B451" s="70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spans="1:26" ht="18" customHeight="1">
      <c r="A452" s="70"/>
      <c r="B452" s="70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spans="1:26" ht="18" customHeight="1">
      <c r="A453" s="70"/>
      <c r="B453" s="70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spans="1:26" ht="18" customHeight="1">
      <c r="A454" s="70"/>
      <c r="B454" s="70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spans="1:26" ht="18" customHeight="1">
      <c r="A455" s="70"/>
      <c r="B455" s="70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spans="1:26" ht="18" customHeight="1">
      <c r="A456" s="70"/>
      <c r="B456" s="70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spans="1:26" ht="18" customHeight="1">
      <c r="A457" s="70"/>
      <c r="B457" s="70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spans="1:26" ht="18" customHeight="1">
      <c r="A458" s="70"/>
      <c r="B458" s="70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spans="1:26" ht="18" customHeight="1">
      <c r="A459" s="70"/>
      <c r="B459" s="70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spans="1:26" ht="18" customHeight="1">
      <c r="A460" s="70"/>
      <c r="B460" s="70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spans="1:26" ht="18" customHeight="1">
      <c r="A461" s="70"/>
      <c r="B461" s="70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spans="1:26" ht="18" customHeight="1">
      <c r="A462" s="70"/>
      <c r="B462" s="70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spans="1:26" ht="18" customHeight="1">
      <c r="A463" s="70"/>
      <c r="B463" s="70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spans="1:26" ht="18" customHeight="1">
      <c r="A464" s="70"/>
      <c r="B464" s="70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spans="1:26" ht="18" customHeight="1">
      <c r="A465" s="70"/>
      <c r="B465" s="70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spans="1:26" ht="18" customHeight="1">
      <c r="A466" s="70"/>
      <c r="B466" s="70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spans="1:26" ht="18" customHeight="1">
      <c r="A467" s="70"/>
      <c r="B467" s="70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spans="1:26" ht="18" customHeight="1">
      <c r="A468" s="70"/>
      <c r="B468" s="70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spans="1:26" ht="18" customHeight="1">
      <c r="A469" s="70"/>
      <c r="B469" s="70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spans="1:26" ht="18" customHeight="1">
      <c r="A470" s="70"/>
      <c r="B470" s="70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spans="1:26" ht="18" customHeight="1">
      <c r="A471" s="70"/>
      <c r="B471" s="70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spans="1:26" ht="18" customHeight="1">
      <c r="A472" s="70"/>
      <c r="B472" s="70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spans="1:26" ht="18" customHeight="1">
      <c r="A473" s="70"/>
      <c r="B473" s="70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spans="1:26" ht="18" customHeight="1">
      <c r="A474" s="70"/>
      <c r="B474" s="70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spans="1:26" ht="18" customHeight="1">
      <c r="A475" s="70"/>
      <c r="B475" s="70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spans="1:26" ht="18" customHeight="1">
      <c r="A476" s="70"/>
      <c r="B476" s="70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spans="1:26" ht="18" customHeight="1">
      <c r="A477" s="70"/>
      <c r="B477" s="70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spans="1:26" ht="18" customHeight="1">
      <c r="A478" s="70"/>
      <c r="B478" s="70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spans="1:26" ht="18" customHeight="1">
      <c r="A479" s="70"/>
      <c r="B479" s="70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spans="1:26" ht="18" customHeight="1">
      <c r="A480" s="70"/>
      <c r="B480" s="70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spans="1:26" ht="18" customHeight="1">
      <c r="A481" s="70"/>
      <c r="B481" s="70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spans="1:26" ht="18" customHeight="1">
      <c r="A482" s="70"/>
      <c r="B482" s="70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spans="1:26" ht="18" customHeight="1">
      <c r="A483" s="70"/>
      <c r="B483" s="70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spans="1:26" ht="18" customHeight="1">
      <c r="A484" s="70"/>
      <c r="B484" s="70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spans="1:26" ht="18" customHeight="1">
      <c r="A485" s="70"/>
      <c r="B485" s="70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spans="1:26" ht="18" customHeight="1">
      <c r="A486" s="70"/>
      <c r="B486" s="70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spans="1:26" ht="18" customHeight="1">
      <c r="A487" s="70"/>
      <c r="B487" s="70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spans="1:26" ht="18" customHeight="1">
      <c r="A488" s="70"/>
      <c r="B488" s="70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spans="1:26" ht="18" customHeight="1">
      <c r="A489" s="70"/>
      <c r="B489" s="70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spans="1:26" ht="18" customHeight="1">
      <c r="A490" s="70"/>
      <c r="B490" s="70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spans="1:26" ht="18" customHeight="1">
      <c r="A491" s="70"/>
      <c r="B491" s="70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spans="1:26" ht="18" customHeight="1">
      <c r="A492" s="70"/>
      <c r="B492" s="70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spans="1:26" ht="18" customHeight="1">
      <c r="A493" s="70"/>
      <c r="B493" s="70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spans="1:26" ht="18" customHeight="1">
      <c r="A494" s="70"/>
      <c r="B494" s="70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spans="1:26" ht="18" customHeight="1">
      <c r="A495" s="70"/>
      <c r="B495" s="70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spans="1:26" ht="18" customHeight="1">
      <c r="A496" s="70"/>
      <c r="B496" s="70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spans="1:26" ht="18" customHeight="1">
      <c r="A497" s="70"/>
      <c r="B497" s="70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spans="1:26" ht="18" customHeight="1">
      <c r="A498" s="70"/>
      <c r="B498" s="70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spans="1:26" ht="18" customHeight="1">
      <c r="A499" s="70"/>
      <c r="B499" s="70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spans="1:26" ht="18" customHeight="1">
      <c r="A500" s="70"/>
      <c r="B500" s="70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spans="1:26" ht="18" customHeight="1">
      <c r="A501" s="70"/>
      <c r="B501" s="70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spans="1:26" ht="18" customHeight="1">
      <c r="A502" s="70"/>
      <c r="B502" s="70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spans="1:26" ht="18" customHeight="1">
      <c r="A503" s="70"/>
      <c r="B503" s="70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spans="1:26" ht="18" customHeight="1">
      <c r="A504" s="70"/>
      <c r="B504" s="70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spans="1:26" ht="18" customHeight="1">
      <c r="A505" s="70"/>
      <c r="B505" s="70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spans="1:26" ht="18" customHeight="1">
      <c r="A506" s="70"/>
      <c r="B506" s="70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spans="1:26" ht="18" customHeight="1">
      <c r="A507" s="70"/>
      <c r="B507" s="70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spans="1:26" ht="18" customHeight="1">
      <c r="A508" s="70"/>
      <c r="B508" s="70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spans="1:26" ht="18" customHeight="1">
      <c r="A509" s="70"/>
      <c r="B509" s="70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spans="1:26" ht="18" customHeight="1">
      <c r="A510" s="70"/>
      <c r="B510" s="70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spans="1:26" ht="18" customHeight="1">
      <c r="A511" s="70"/>
      <c r="B511" s="70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spans="1:26" ht="18" customHeight="1">
      <c r="A512" s="70"/>
      <c r="B512" s="70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spans="1:26" ht="18" customHeight="1">
      <c r="A513" s="70"/>
      <c r="B513" s="70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spans="1:26" ht="18" customHeight="1">
      <c r="A514" s="70"/>
      <c r="B514" s="70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spans="1:26" ht="18" customHeight="1">
      <c r="A515" s="70"/>
      <c r="B515" s="70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spans="1:26" ht="18" customHeight="1">
      <c r="A516" s="70"/>
      <c r="B516" s="70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spans="1:26" ht="18" customHeight="1">
      <c r="A517" s="70"/>
      <c r="B517" s="70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spans="1:26" ht="18" customHeight="1">
      <c r="A518" s="70"/>
      <c r="B518" s="70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spans="1:26" ht="18" customHeight="1">
      <c r="A519" s="70"/>
      <c r="B519" s="70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spans="1:26" ht="18" customHeight="1">
      <c r="A520" s="70"/>
      <c r="B520" s="70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spans="1:26" ht="18" customHeight="1">
      <c r="A521" s="70"/>
      <c r="B521" s="70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spans="1:26" ht="18" customHeight="1">
      <c r="A522" s="70"/>
      <c r="B522" s="70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spans="1:26" ht="18" customHeight="1">
      <c r="A523" s="70"/>
      <c r="B523" s="70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spans="1:26" ht="18" customHeight="1">
      <c r="A524" s="70"/>
      <c r="B524" s="70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spans="1:26" ht="18" customHeight="1">
      <c r="A525" s="70"/>
      <c r="B525" s="70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spans="1:26" ht="18" customHeight="1">
      <c r="A526" s="70"/>
      <c r="B526" s="70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spans="1:26" ht="18" customHeight="1">
      <c r="A527" s="70"/>
      <c r="B527" s="70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spans="1:26" ht="18" customHeight="1">
      <c r="A528" s="70"/>
      <c r="B528" s="70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spans="1:26" ht="18" customHeight="1">
      <c r="A529" s="70"/>
      <c r="B529" s="70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spans="1:26" ht="18" customHeight="1">
      <c r="A530" s="70"/>
      <c r="B530" s="70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spans="1:26" ht="18" customHeight="1">
      <c r="A531" s="70"/>
      <c r="B531" s="70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spans="1:26" ht="18" customHeight="1">
      <c r="A532" s="70"/>
      <c r="B532" s="70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spans="1:26" ht="18" customHeight="1">
      <c r="A533" s="70"/>
      <c r="B533" s="70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spans="1:26" ht="18" customHeight="1">
      <c r="A534" s="70"/>
      <c r="B534" s="70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spans="1:26" ht="18" customHeight="1">
      <c r="A535" s="70"/>
      <c r="B535" s="70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spans="1:26" ht="18" customHeight="1">
      <c r="A536" s="70"/>
      <c r="B536" s="70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spans="1:26" ht="18" customHeight="1">
      <c r="A537" s="70"/>
      <c r="B537" s="70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spans="1:26" ht="18" customHeight="1">
      <c r="A538" s="70"/>
      <c r="B538" s="70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spans="1:26" ht="18" customHeight="1">
      <c r="A539" s="70"/>
      <c r="B539" s="70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spans="1:26" ht="18" customHeight="1">
      <c r="A540" s="70"/>
      <c r="B540" s="70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spans="1:26" ht="18" customHeight="1">
      <c r="A541" s="70"/>
      <c r="B541" s="70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spans="1:26" ht="18" customHeight="1">
      <c r="A542" s="70"/>
      <c r="B542" s="70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spans="1:26" ht="18" customHeight="1">
      <c r="A543" s="70"/>
      <c r="B543" s="70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spans="1:26" ht="18" customHeight="1">
      <c r="A544" s="70"/>
      <c r="B544" s="70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spans="1:26" ht="18" customHeight="1">
      <c r="A545" s="70"/>
      <c r="B545" s="70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spans="1:26" ht="18" customHeight="1">
      <c r="A546" s="70"/>
      <c r="B546" s="70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spans="1:26" ht="18" customHeight="1">
      <c r="A547" s="70"/>
      <c r="B547" s="70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spans="1:26" ht="18" customHeight="1">
      <c r="A548" s="70"/>
      <c r="B548" s="70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spans="1:26" ht="18" customHeight="1">
      <c r="A549" s="70"/>
      <c r="B549" s="70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spans="1:26" ht="18" customHeight="1">
      <c r="A550" s="70"/>
      <c r="B550" s="70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spans="1:26" ht="18" customHeight="1">
      <c r="A551" s="70"/>
      <c r="B551" s="70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spans="1:26" ht="18" customHeight="1">
      <c r="A552" s="70"/>
      <c r="B552" s="70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spans="1:26" ht="18" customHeight="1">
      <c r="A553" s="70"/>
      <c r="B553" s="70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spans="1:26" ht="18" customHeight="1">
      <c r="A554" s="70"/>
      <c r="B554" s="70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spans="1:26" ht="18" customHeight="1">
      <c r="A555" s="70"/>
      <c r="B555" s="70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spans="1:26" ht="18" customHeight="1">
      <c r="A556" s="70"/>
      <c r="B556" s="70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spans="1:26" ht="18" customHeight="1">
      <c r="A557" s="70"/>
      <c r="B557" s="70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spans="1:26" ht="18" customHeight="1">
      <c r="A558" s="70"/>
      <c r="B558" s="70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spans="1:26" ht="18" customHeight="1">
      <c r="A559" s="70"/>
      <c r="B559" s="70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spans="1:26" ht="18" customHeight="1">
      <c r="A560" s="70"/>
      <c r="B560" s="70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spans="1:26" ht="18" customHeight="1">
      <c r="A561" s="70"/>
      <c r="B561" s="70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spans="1:26" ht="18" customHeight="1">
      <c r="A562" s="70"/>
      <c r="B562" s="70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spans="1:26" ht="18" customHeight="1">
      <c r="A563" s="70"/>
      <c r="B563" s="70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spans="1:26" ht="18" customHeight="1">
      <c r="A564" s="70"/>
      <c r="B564" s="70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spans="1:26" ht="18" customHeight="1">
      <c r="A565" s="70"/>
      <c r="B565" s="70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spans="1:26" ht="18" customHeight="1">
      <c r="A566" s="70"/>
      <c r="B566" s="70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spans="1:26" ht="18" customHeight="1">
      <c r="A567" s="70"/>
      <c r="B567" s="70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spans="1:26" ht="18" customHeight="1">
      <c r="A568" s="70"/>
      <c r="B568" s="70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spans="1:26" ht="18" customHeight="1">
      <c r="A569" s="70"/>
      <c r="B569" s="70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spans="1:26" ht="18" customHeight="1">
      <c r="A570" s="70"/>
      <c r="B570" s="70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spans="1:26" ht="18" customHeight="1">
      <c r="A571" s="70"/>
      <c r="B571" s="70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spans="1:26" ht="18" customHeight="1">
      <c r="A572" s="70"/>
      <c r="B572" s="70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spans="1:26" ht="18" customHeight="1">
      <c r="A573" s="70"/>
      <c r="B573" s="70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spans="1:26" ht="18" customHeight="1">
      <c r="A574" s="70"/>
      <c r="B574" s="70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spans="1:26" ht="18" customHeight="1">
      <c r="A575" s="70"/>
      <c r="B575" s="70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spans="1:26" ht="18" customHeight="1">
      <c r="A576" s="70"/>
      <c r="B576" s="70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spans="1:26" ht="18" customHeight="1">
      <c r="A577" s="70"/>
      <c r="B577" s="70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spans="1:26" ht="18" customHeight="1">
      <c r="A578" s="70"/>
      <c r="B578" s="70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spans="1:26" ht="18" customHeight="1">
      <c r="A579" s="70"/>
      <c r="B579" s="70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spans="1:26" ht="18" customHeight="1">
      <c r="A580" s="70"/>
      <c r="B580" s="70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spans="1:26" ht="18" customHeight="1">
      <c r="A581" s="70"/>
      <c r="B581" s="70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spans="1:26" ht="18" customHeight="1">
      <c r="A582" s="70"/>
      <c r="B582" s="70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spans="1:26" ht="18" customHeight="1">
      <c r="A583" s="70"/>
      <c r="B583" s="70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spans="1:26" ht="18" customHeight="1">
      <c r="A584" s="70"/>
      <c r="B584" s="70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spans="1:26" ht="18" customHeight="1">
      <c r="A585" s="70"/>
      <c r="B585" s="70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spans="1:26" ht="18" customHeight="1">
      <c r="A586" s="70"/>
      <c r="B586" s="70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spans="1:26" ht="18" customHeight="1">
      <c r="A587" s="70"/>
      <c r="B587" s="70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spans="1:26" ht="18" customHeight="1">
      <c r="A588" s="70"/>
      <c r="B588" s="70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spans="1:26" ht="18" customHeight="1">
      <c r="A589" s="70"/>
      <c r="B589" s="70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spans="1:26" ht="18" customHeight="1">
      <c r="A590" s="70"/>
      <c r="B590" s="70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spans="1:26" ht="18" customHeight="1">
      <c r="A591" s="70"/>
      <c r="B591" s="70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spans="1:26" ht="18" customHeight="1">
      <c r="A592" s="70"/>
      <c r="B592" s="70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spans="1:26" ht="18" customHeight="1">
      <c r="A593" s="70"/>
      <c r="B593" s="70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spans="1:26" ht="18" customHeight="1">
      <c r="A594" s="70"/>
      <c r="B594" s="70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spans="1:26" ht="18" customHeight="1">
      <c r="A595" s="70"/>
      <c r="B595" s="70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spans="1:26" ht="18" customHeight="1">
      <c r="A596" s="70"/>
      <c r="B596" s="70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spans="1:26" ht="18" customHeight="1">
      <c r="A597" s="70"/>
      <c r="B597" s="70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spans="1:26" ht="18" customHeight="1">
      <c r="A598" s="70"/>
      <c r="B598" s="70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spans="1:26" ht="18" customHeight="1">
      <c r="A599" s="70"/>
      <c r="B599" s="70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spans="1:26" ht="18" customHeight="1">
      <c r="A600" s="70"/>
      <c r="B600" s="70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spans="1:26" ht="18" customHeight="1">
      <c r="A601" s="70"/>
      <c r="B601" s="70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spans="1:26" ht="18" customHeight="1">
      <c r="A602" s="70"/>
      <c r="B602" s="70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spans="1:26" ht="18" customHeight="1">
      <c r="A603" s="70"/>
      <c r="B603" s="70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spans="1:26" ht="18" customHeight="1">
      <c r="A604" s="70"/>
      <c r="B604" s="70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spans="1:26" ht="18" customHeight="1">
      <c r="A605" s="70"/>
      <c r="B605" s="70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spans="1:26" ht="18" customHeight="1">
      <c r="A606" s="70"/>
      <c r="B606" s="70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spans="1:26" ht="18" customHeight="1">
      <c r="A607" s="70"/>
      <c r="B607" s="70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spans="1:26" ht="18" customHeight="1">
      <c r="A608" s="70"/>
      <c r="B608" s="70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spans="1:26" ht="18" customHeight="1">
      <c r="A609" s="70"/>
      <c r="B609" s="70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spans="1:26" ht="18" customHeight="1">
      <c r="A610" s="70"/>
      <c r="B610" s="70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spans="1:26" ht="18" customHeight="1">
      <c r="A611" s="70"/>
      <c r="B611" s="70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spans="1:26" ht="18" customHeight="1">
      <c r="A612" s="70"/>
      <c r="B612" s="70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spans="1:26" ht="18" customHeight="1">
      <c r="A613" s="70"/>
      <c r="B613" s="70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spans="1:26" ht="18" customHeight="1">
      <c r="A614" s="70"/>
      <c r="B614" s="70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spans="1:26" ht="18" customHeight="1">
      <c r="A615" s="70"/>
      <c r="B615" s="70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spans="1:26" ht="18" customHeight="1">
      <c r="A616" s="70"/>
      <c r="B616" s="70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spans="1:26" ht="18" customHeight="1">
      <c r="A617" s="70"/>
      <c r="B617" s="70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spans="1:26" ht="18" customHeight="1">
      <c r="A618" s="70"/>
      <c r="B618" s="70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spans="1:26" ht="18" customHeight="1">
      <c r="A619" s="70"/>
      <c r="B619" s="70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spans="1:26" ht="18" customHeight="1">
      <c r="A620" s="70"/>
      <c r="B620" s="70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spans="1:26" ht="18" customHeight="1">
      <c r="A621" s="70"/>
      <c r="B621" s="70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spans="1:26" ht="18" customHeight="1">
      <c r="A622" s="70"/>
      <c r="B622" s="70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spans="1:26" ht="18" customHeight="1">
      <c r="A623" s="70"/>
      <c r="B623" s="70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spans="1:26" ht="18" customHeight="1">
      <c r="A624" s="70"/>
      <c r="B624" s="70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spans="1:26" ht="18" customHeight="1">
      <c r="A625" s="70"/>
      <c r="B625" s="70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spans="1:26" ht="18" customHeight="1">
      <c r="A626" s="70"/>
      <c r="B626" s="70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spans="1:26" ht="18" customHeight="1">
      <c r="A627" s="70"/>
      <c r="B627" s="70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spans="1:26" ht="18" customHeight="1">
      <c r="A628" s="70"/>
      <c r="B628" s="70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spans="1:26" ht="18" customHeight="1">
      <c r="A629" s="70"/>
      <c r="B629" s="70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spans="1:26" ht="18" customHeight="1">
      <c r="A630" s="70"/>
      <c r="B630" s="70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spans="1:26" ht="18" customHeight="1">
      <c r="A631" s="70"/>
      <c r="B631" s="70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spans="1:26" ht="18" customHeight="1">
      <c r="A632" s="70"/>
      <c r="B632" s="70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spans="1:26" ht="18" customHeight="1">
      <c r="A633" s="70"/>
      <c r="B633" s="70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spans="1:26" ht="18" customHeight="1">
      <c r="A634" s="70"/>
      <c r="B634" s="70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spans="1:26" ht="18" customHeight="1">
      <c r="A635" s="70"/>
      <c r="B635" s="70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spans="1:26" ht="18" customHeight="1">
      <c r="A636" s="70"/>
      <c r="B636" s="70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spans="1:26" ht="18" customHeight="1">
      <c r="A637" s="70"/>
      <c r="B637" s="70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spans="1:26" ht="18" customHeight="1">
      <c r="A638" s="70"/>
      <c r="B638" s="70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spans="1:26" ht="18" customHeight="1">
      <c r="A639" s="70"/>
      <c r="B639" s="70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spans="1:26" ht="18" customHeight="1">
      <c r="A640" s="70"/>
      <c r="B640" s="70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spans="1:26" ht="18" customHeight="1">
      <c r="A641" s="70"/>
      <c r="B641" s="70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spans="1:26" ht="18" customHeight="1">
      <c r="A642" s="70"/>
      <c r="B642" s="70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spans="1:26" ht="18" customHeight="1">
      <c r="A643" s="70"/>
      <c r="B643" s="70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spans="1:26" ht="18" customHeight="1">
      <c r="A644" s="70"/>
      <c r="B644" s="70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spans="1:26" ht="18" customHeight="1">
      <c r="A645" s="70"/>
      <c r="B645" s="70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spans="1:26" ht="18" customHeight="1">
      <c r="A646" s="70"/>
      <c r="B646" s="70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spans="1:26" ht="18" customHeight="1">
      <c r="A647" s="70"/>
      <c r="B647" s="70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spans="1:26" ht="18" customHeight="1">
      <c r="A648" s="70"/>
      <c r="B648" s="70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spans="1:26" ht="18" customHeight="1">
      <c r="A649" s="70"/>
      <c r="B649" s="70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spans="1:26" ht="18" customHeight="1">
      <c r="A650" s="70"/>
      <c r="B650" s="70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spans="1:26" ht="18" customHeight="1">
      <c r="A651" s="70"/>
      <c r="B651" s="70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spans="1:26" ht="18" customHeight="1">
      <c r="A652" s="70"/>
      <c r="B652" s="70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spans="1:26" ht="18" customHeight="1">
      <c r="A653" s="70"/>
      <c r="B653" s="70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spans="1:26" ht="18" customHeight="1">
      <c r="A654" s="70"/>
      <c r="B654" s="70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spans="1:26" ht="18" customHeight="1">
      <c r="A655" s="70"/>
      <c r="B655" s="70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spans="1:26" ht="18" customHeight="1">
      <c r="A656" s="70"/>
      <c r="B656" s="70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spans="1:26" ht="18" customHeight="1">
      <c r="A657" s="70"/>
      <c r="B657" s="70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spans="1:26" ht="18" customHeight="1">
      <c r="A658" s="70"/>
      <c r="B658" s="70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spans="1:26" ht="18" customHeight="1">
      <c r="A659" s="70"/>
      <c r="B659" s="70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spans="1:26" ht="18" customHeight="1">
      <c r="A660" s="70"/>
      <c r="B660" s="70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spans="1:26" ht="18" customHeight="1">
      <c r="A661" s="70"/>
      <c r="B661" s="70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spans="1:26" ht="18" customHeight="1">
      <c r="A662" s="70"/>
      <c r="B662" s="70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spans="1:26" ht="18" customHeight="1">
      <c r="A663" s="70"/>
      <c r="B663" s="70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spans="1:26" ht="18" customHeight="1">
      <c r="A664" s="70"/>
      <c r="B664" s="70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spans="1:26" ht="18" customHeight="1">
      <c r="A665" s="70"/>
      <c r="B665" s="70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spans="1:26" ht="18" customHeight="1">
      <c r="A666" s="70"/>
      <c r="B666" s="70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spans="1:26" ht="18" customHeight="1">
      <c r="A667" s="70"/>
      <c r="B667" s="70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spans="1:26" ht="18" customHeight="1">
      <c r="A668" s="70"/>
      <c r="B668" s="70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spans="1:26" ht="18" customHeight="1">
      <c r="A669" s="70"/>
      <c r="B669" s="70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spans="1:26" ht="18" customHeight="1">
      <c r="A670" s="70"/>
      <c r="B670" s="70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spans="1:26" ht="18" customHeight="1">
      <c r="A671" s="70"/>
      <c r="B671" s="70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spans="1:26" ht="18" customHeight="1">
      <c r="A672" s="70"/>
      <c r="B672" s="70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spans="1:26" ht="18" customHeight="1">
      <c r="A673" s="70"/>
      <c r="B673" s="70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spans="1:26" ht="18" customHeight="1">
      <c r="A674" s="70"/>
      <c r="B674" s="70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spans="1:26" ht="18" customHeight="1">
      <c r="A675" s="70"/>
      <c r="B675" s="70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spans="1:26" ht="18" customHeight="1">
      <c r="A676" s="70"/>
      <c r="B676" s="70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spans="1:26" ht="18" customHeight="1">
      <c r="A677" s="70"/>
      <c r="B677" s="70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spans="1:26" ht="18" customHeight="1">
      <c r="A678" s="70"/>
      <c r="B678" s="70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spans="1:26" ht="18" customHeight="1">
      <c r="A679" s="70"/>
      <c r="B679" s="70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spans="1:26" ht="18" customHeight="1">
      <c r="A680" s="70"/>
      <c r="B680" s="70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spans="1:26" ht="18" customHeight="1">
      <c r="A681" s="70"/>
      <c r="B681" s="70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spans="1:26" ht="18" customHeight="1">
      <c r="A682" s="70"/>
      <c r="B682" s="70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spans="1:26" ht="18" customHeight="1">
      <c r="A683" s="70"/>
      <c r="B683" s="70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spans="1:26" ht="18" customHeight="1">
      <c r="A684" s="70"/>
      <c r="B684" s="70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spans="1:26" ht="18" customHeight="1">
      <c r="A685" s="70"/>
      <c r="B685" s="70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spans="1:26" ht="18" customHeight="1">
      <c r="A686" s="70"/>
      <c r="B686" s="70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spans="1:26" ht="18" customHeight="1">
      <c r="A687" s="70"/>
      <c r="B687" s="70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spans="1:26" ht="18" customHeight="1">
      <c r="A688" s="70"/>
      <c r="B688" s="70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spans="1:26" ht="18" customHeight="1">
      <c r="A689" s="70"/>
      <c r="B689" s="70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spans="1:26" ht="18" customHeight="1">
      <c r="A690" s="70"/>
      <c r="B690" s="70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spans="1:26" ht="18" customHeight="1">
      <c r="A691" s="70"/>
      <c r="B691" s="70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spans="1:26" ht="18" customHeight="1">
      <c r="A692" s="70"/>
      <c r="B692" s="70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spans="1:26" ht="18" customHeight="1">
      <c r="A693" s="70"/>
      <c r="B693" s="70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spans="1:26" ht="18" customHeight="1">
      <c r="A694" s="70"/>
      <c r="B694" s="70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spans="1:26" ht="18" customHeight="1">
      <c r="A695" s="70"/>
      <c r="B695" s="70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spans="1:26" ht="18" customHeight="1">
      <c r="A696" s="70"/>
      <c r="B696" s="70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spans="1:26" ht="18" customHeight="1">
      <c r="A697" s="70"/>
      <c r="B697" s="70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spans="1:26" ht="18" customHeight="1">
      <c r="A698" s="70"/>
      <c r="B698" s="70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spans="1:26" ht="18" customHeight="1">
      <c r="A699" s="70"/>
      <c r="B699" s="70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spans="1:26" ht="18" customHeight="1">
      <c r="A700" s="70"/>
      <c r="B700" s="70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spans="1:26" ht="18" customHeight="1">
      <c r="A701" s="70"/>
      <c r="B701" s="70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spans="1:26" ht="18" customHeight="1">
      <c r="A702" s="70"/>
      <c r="B702" s="70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spans="1:26" ht="18" customHeight="1">
      <c r="A703" s="70"/>
      <c r="B703" s="70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spans="1:26" ht="18" customHeight="1">
      <c r="A704" s="70"/>
      <c r="B704" s="70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spans="1:26" ht="18" customHeight="1">
      <c r="A705" s="70"/>
      <c r="B705" s="70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spans="1:26" ht="18" customHeight="1">
      <c r="A706" s="70"/>
      <c r="B706" s="70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spans="1:26" ht="18" customHeight="1">
      <c r="A707" s="70"/>
      <c r="B707" s="70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spans="1:26" ht="18" customHeight="1">
      <c r="A708" s="70"/>
      <c r="B708" s="70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spans="1:26" ht="18" customHeight="1">
      <c r="A709" s="70"/>
      <c r="B709" s="70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spans="1:26" ht="18" customHeight="1">
      <c r="A710" s="70"/>
      <c r="B710" s="70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spans="1:26" ht="18" customHeight="1">
      <c r="A711" s="70"/>
      <c r="B711" s="70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spans="1:26" ht="18" customHeight="1">
      <c r="A712" s="70"/>
      <c r="B712" s="70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spans="1:26" ht="18" customHeight="1">
      <c r="A713" s="70"/>
      <c r="B713" s="70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spans="1:26" ht="18" customHeight="1">
      <c r="A714" s="70"/>
      <c r="B714" s="70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spans="1:26" ht="18" customHeight="1">
      <c r="A715" s="70"/>
      <c r="B715" s="70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spans="1:26" ht="18" customHeight="1">
      <c r="A716" s="70"/>
      <c r="B716" s="70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spans="1:26" ht="18" customHeight="1">
      <c r="A717" s="70"/>
      <c r="B717" s="70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spans="1:26" ht="18" customHeight="1">
      <c r="A718" s="70"/>
      <c r="B718" s="70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spans="1:26" ht="18" customHeight="1">
      <c r="A719" s="70"/>
      <c r="B719" s="70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spans="1:26" ht="18" customHeight="1">
      <c r="A720" s="70"/>
      <c r="B720" s="70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spans="1:26" ht="18" customHeight="1">
      <c r="A721" s="70"/>
      <c r="B721" s="70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spans="1:26" ht="18" customHeight="1">
      <c r="A722" s="70"/>
      <c r="B722" s="70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spans="1:26" ht="18" customHeight="1">
      <c r="A723" s="70"/>
      <c r="B723" s="70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spans="1:26" ht="18" customHeight="1">
      <c r="A724" s="70"/>
      <c r="B724" s="70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spans="1:26" ht="18" customHeight="1">
      <c r="A725" s="70"/>
      <c r="B725" s="70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spans="1:26" ht="18" customHeight="1">
      <c r="A726" s="70"/>
      <c r="B726" s="70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spans="1:26" ht="18" customHeight="1">
      <c r="A727" s="70"/>
      <c r="B727" s="70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spans="1:26" ht="18" customHeight="1">
      <c r="A728" s="70"/>
      <c r="B728" s="70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spans="1:26" ht="18" customHeight="1">
      <c r="A729" s="70"/>
      <c r="B729" s="70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spans="1:26" ht="18" customHeight="1">
      <c r="A730" s="70"/>
      <c r="B730" s="70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spans="1:26" ht="18" customHeight="1">
      <c r="A731" s="70"/>
      <c r="B731" s="70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spans="1:26" ht="18" customHeight="1">
      <c r="A732" s="70"/>
      <c r="B732" s="70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spans="1:26" ht="18" customHeight="1">
      <c r="A733" s="70"/>
      <c r="B733" s="70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spans="1:26" ht="18" customHeight="1">
      <c r="A734" s="70"/>
      <c r="B734" s="70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spans="1:26" ht="18" customHeight="1">
      <c r="A735" s="70"/>
      <c r="B735" s="70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spans="1:26" ht="18" customHeight="1">
      <c r="A736" s="70"/>
      <c r="B736" s="70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spans="1:26" ht="18" customHeight="1">
      <c r="A737" s="70"/>
      <c r="B737" s="70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spans="1:26" ht="18" customHeight="1">
      <c r="A738" s="70"/>
      <c r="B738" s="70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spans="1:26" ht="18" customHeight="1">
      <c r="A739" s="70"/>
      <c r="B739" s="70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spans="1:26" ht="18" customHeight="1">
      <c r="A740" s="70"/>
      <c r="B740" s="70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spans="1:26" ht="18" customHeight="1">
      <c r="A741" s="70"/>
      <c r="B741" s="70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spans="1:26" ht="18" customHeight="1">
      <c r="A742" s="70"/>
      <c r="B742" s="70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spans="1:26" ht="18" customHeight="1">
      <c r="A743" s="70"/>
      <c r="B743" s="70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spans="1:26" ht="18" customHeight="1">
      <c r="A744" s="70"/>
      <c r="B744" s="70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spans="1:26" ht="18" customHeight="1">
      <c r="A745" s="70"/>
      <c r="B745" s="70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spans="1:26" ht="18" customHeight="1">
      <c r="A746" s="70"/>
      <c r="B746" s="70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spans="1:26" ht="18" customHeight="1">
      <c r="A747" s="70"/>
      <c r="B747" s="70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spans="1:26" ht="18" customHeight="1">
      <c r="A748" s="70"/>
      <c r="B748" s="70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spans="1:26" ht="18" customHeight="1">
      <c r="A749" s="70"/>
      <c r="B749" s="70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spans="1:26" ht="18" customHeight="1">
      <c r="A750" s="70"/>
      <c r="B750" s="70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spans="1:26" ht="18" customHeight="1">
      <c r="A751" s="70"/>
      <c r="B751" s="70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spans="1:26" ht="18" customHeight="1">
      <c r="A752" s="70"/>
      <c r="B752" s="70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spans="1:26" ht="18" customHeight="1">
      <c r="A753" s="70"/>
      <c r="B753" s="70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spans="1:26" ht="18" customHeight="1">
      <c r="A754" s="70"/>
      <c r="B754" s="70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spans="1:26" ht="18" customHeight="1">
      <c r="A755" s="70"/>
      <c r="B755" s="70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spans="1:26" ht="18" customHeight="1">
      <c r="A756" s="70"/>
      <c r="B756" s="70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spans="1:26" ht="18" customHeight="1">
      <c r="A757" s="70"/>
      <c r="B757" s="70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spans="1:26" ht="18" customHeight="1">
      <c r="A758" s="70"/>
      <c r="B758" s="70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spans="1:26" ht="18" customHeight="1">
      <c r="A759" s="70"/>
      <c r="B759" s="70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spans="1:26" ht="18" customHeight="1">
      <c r="A760" s="70"/>
      <c r="B760" s="70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spans="1:26" ht="18" customHeight="1">
      <c r="A761" s="70"/>
      <c r="B761" s="70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spans="1:26" ht="18" customHeight="1">
      <c r="A762" s="70"/>
      <c r="B762" s="70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spans="1:26" ht="18" customHeight="1">
      <c r="A763" s="70"/>
      <c r="B763" s="70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spans="1:26" ht="18" customHeight="1">
      <c r="A764" s="70"/>
      <c r="B764" s="70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spans="1:26" ht="18" customHeight="1">
      <c r="A765" s="70"/>
      <c r="B765" s="70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spans="1:26" ht="18" customHeight="1">
      <c r="A766" s="70"/>
      <c r="B766" s="70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spans="1:26" ht="18" customHeight="1">
      <c r="A767" s="70"/>
      <c r="B767" s="70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spans="1:26" ht="18" customHeight="1">
      <c r="A768" s="70"/>
      <c r="B768" s="70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spans="1:26" ht="18" customHeight="1">
      <c r="A769" s="70"/>
      <c r="B769" s="70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spans="1:26" ht="18" customHeight="1">
      <c r="A770" s="70"/>
      <c r="B770" s="70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spans="1:26" ht="18" customHeight="1">
      <c r="A771" s="70"/>
      <c r="B771" s="70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spans="1:26" ht="18" customHeight="1">
      <c r="A772" s="70"/>
      <c r="B772" s="70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spans="1:26" ht="18" customHeight="1">
      <c r="A773" s="70"/>
      <c r="B773" s="70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spans="1:26" ht="18" customHeight="1">
      <c r="A774" s="70"/>
      <c r="B774" s="70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spans="1:26" ht="18" customHeight="1">
      <c r="A775" s="70"/>
      <c r="B775" s="70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spans="1:26" ht="18" customHeight="1">
      <c r="A776" s="70"/>
      <c r="B776" s="70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spans="1:26" ht="18" customHeight="1">
      <c r="A777" s="70"/>
      <c r="B777" s="70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spans="1:26" ht="18" customHeight="1">
      <c r="A778" s="70"/>
      <c r="B778" s="70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spans="1:26" ht="18" customHeight="1">
      <c r="A779" s="70"/>
      <c r="B779" s="70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spans="1:26" ht="18" customHeight="1">
      <c r="A780" s="70"/>
      <c r="B780" s="70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spans="1:26" ht="18" customHeight="1">
      <c r="A781" s="70"/>
      <c r="B781" s="70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spans="1:26" ht="18" customHeight="1">
      <c r="A782" s="70"/>
      <c r="B782" s="70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spans="1:26" ht="18" customHeight="1">
      <c r="A783" s="70"/>
      <c r="B783" s="70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spans="1:26" ht="18" customHeight="1">
      <c r="A784" s="70"/>
      <c r="B784" s="70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spans="1:26" ht="18" customHeight="1">
      <c r="A785" s="70"/>
      <c r="B785" s="70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spans="1:26" ht="18" customHeight="1">
      <c r="A786" s="70"/>
      <c r="B786" s="70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spans="1:26" ht="18" customHeight="1">
      <c r="A787" s="70"/>
      <c r="B787" s="70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spans="1:26" ht="18" customHeight="1">
      <c r="A788" s="70"/>
      <c r="B788" s="70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spans="1:26" ht="18" customHeight="1">
      <c r="A789" s="70"/>
      <c r="B789" s="70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spans="1:26" ht="18" customHeight="1">
      <c r="A790" s="70"/>
      <c r="B790" s="70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spans="1:26" ht="18" customHeight="1">
      <c r="A791" s="70"/>
      <c r="B791" s="70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spans="1:26" ht="18" customHeight="1">
      <c r="A792" s="70"/>
      <c r="B792" s="70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spans="1:26" ht="18" customHeight="1">
      <c r="A793" s="70"/>
      <c r="B793" s="70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spans="1:26" ht="18" customHeight="1">
      <c r="A794" s="70"/>
      <c r="B794" s="70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spans="1:26" ht="18" customHeight="1">
      <c r="A795" s="70"/>
      <c r="B795" s="70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spans="1:26" ht="18" customHeight="1">
      <c r="A796" s="70"/>
      <c r="B796" s="70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spans="1:26" ht="18" customHeight="1">
      <c r="A797" s="70"/>
      <c r="B797" s="70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spans="1:26" ht="18" customHeight="1">
      <c r="A798" s="70"/>
      <c r="B798" s="70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spans="1:26" ht="18" customHeight="1">
      <c r="A799" s="70"/>
      <c r="B799" s="70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spans="1:26" ht="18" customHeight="1">
      <c r="A800" s="70"/>
      <c r="B800" s="70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spans="1:26" ht="18" customHeight="1">
      <c r="A801" s="70"/>
      <c r="B801" s="70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spans="1:26" ht="18" customHeight="1">
      <c r="A802" s="70"/>
      <c r="B802" s="70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spans="1:26" ht="18" customHeight="1">
      <c r="A803" s="70"/>
      <c r="B803" s="70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spans="1:26" ht="18" customHeight="1">
      <c r="A804" s="70"/>
      <c r="B804" s="70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spans="1:26" ht="18" customHeight="1">
      <c r="A805" s="70"/>
      <c r="B805" s="70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spans="1:26" ht="18" customHeight="1">
      <c r="A806" s="70"/>
      <c r="B806" s="70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spans="1:26" ht="18" customHeight="1">
      <c r="A807" s="70"/>
      <c r="B807" s="70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spans="1:26" ht="18" customHeight="1">
      <c r="A808" s="70"/>
      <c r="B808" s="70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spans="1:26" ht="18" customHeight="1">
      <c r="A809" s="70"/>
      <c r="B809" s="70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spans="1:26" ht="18" customHeight="1">
      <c r="A810" s="70"/>
      <c r="B810" s="70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spans="1:26" ht="18" customHeight="1">
      <c r="A811" s="70"/>
      <c r="B811" s="70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spans="1:26" ht="18" customHeight="1">
      <c r="A812" s="70"/>
      <c r="B812" s="70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spans="1:26" ht="18" customHeight="1">
      <c r="A813" s="70"/>
      <c r="B813" s="70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spans="1:26" ht="18" customHeight="1">
      <c r="A814" s="70"/>
      <c r="B814" s="70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spans="1:26" ht="18" customHeight="1">
      <c r="A815" s="70"/>
      <c r="B815" s="70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spans="1:26" ht="18" customHeight="1">
      <c r="A816" s="70"/>
      <c r="B816" s="70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spans="1:26" ht="18" customHeight="1">
      <c r="A817" s="70"/>
      <c r="B817" s="70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spans="1:26" ht="18" customHeight="1">
      <c r="A818" s="70"/>
      <c r="B818" s="70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spans="1:26" ht="18" customHeight="1">
      <c r="A819" s="70"/>
      <c r="B819" s="70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spans="1:26" ht="18" customHeight="1">
      <c r="A820" s="70"/>
      <c r="B820" s="70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spans="1:26" ht="18" customHeight="1">
      <c r="A821" s="70"/>
      <c r="B821" s="70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spans="1:26" ht="18" customHeight="1">
      <c r="A822" s="70"/>
      <c r="B822" s="70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spans="1:26" ht="18" customHeight="1">
      <c r="A823" s="70"/>
      <c r="B823" s="70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spans="1:26" ht="18" customHeight="1">
      <c r="A824" s="70"/>
      <c r="B824" s="70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spans="1:26" ht="18" customHeight="1">
      <c r="A825" s="70"/>
      <c r="B825" s="70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spans="1:26" ht="18" customHeight="1">
      <c r="A826" s="70"/>
      <c r="B826" s="70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spans="1:26" ht="18" customHeight="1">
      <c r="A827" s="70"/>
      <c r="B827" s="70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spans="1:26" ht="18" customHeight="1">
      <c r="A828" s="70"/>
      <c r="B828" s="70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spans="1:26" ht="18" customHeight="1">
      <c r="A829" s="70"/>
      <c r="B829" s="70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spans="1:26" ht="18" customHeight="1">
      <c r="A830" s="70"/>
      <c r="B830" s="70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spans="1:26" ht="18" customHeight="1">
      <c r="A831" s="70"/>
      <c r="B831" s="70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spans="1:26" ht="18" customHeight="1">
      <c r="A832" s="70"/>
      <c r="B832" s="70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spans="1:26" ht="18" customHeight="1">
      <c r="A833" s="70"/>
      <c r="B833" s="70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spans="1:26" ht="18" customHeight="1">
      <c r="A834" s="70"/>
      <c r="B834" s="70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spans="1:26" ht="18" customHeight="1">
      <c r="A835" s="70"/>
      <c r="B835" s="70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spans="1:26" ht="18" customHeight="1">
      <c r="A836" s="70"/>
      <c r="B836" s="70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spans="1:26" ht="18" customHeight="1">
      <c r="A837" s="70"/>
      <c r="B837" s="70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spans="1:26" ht="18" customHeight="1">
      <c r="A838" s="70"/>
      <c r="B838" s="70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spans="1:26" ht="18" customHeight="1">
      <c r="A839" s="70"/>
      <c r="B839" s="70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spans="1:26" ht="18" customHeight="1">
      <c r="A840" s="70"/>
      <c r="B840" s="70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spans="1:26" ht="18" customHeight="1">
      <c r="A841" s="70"/>
      <c r="B841" s="70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spans="1:26" ht="18" customHeight="1">
      <c r="A842" s="70"/>
      <c r="B842" s="70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spans="1:26" ht="18" customHeight="1">
      <c r="A843" s="70"/>
      <c r="B843" s="70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spans="1:26" ht="18" customHeight="1">
      <c r="A844" s="70"/>
      <c r="B844" s="70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spans="1:26" ht="18" customHeight="1">
      <c r="A845" s="70"/>
      <c r="B845" s="70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spans="1:26" ht="18" customHeight="1">
      <c r="A846" s="70"/>
      <c r="B846" s="70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spans="1:26" ht="18" customHeight="1">
      <c r="A847" s="70"/>
      <c r="B847" s="70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spans="1:26" ht="18" customHeight="1">
      <c r="A848" s="70"/>
      <c r="B848" s="70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spans="1:26" ht="18" customHeight="1">
      <c r="A849" s="70"/>
      <c r="B849" s="70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spans="1:26" ht="18" customHeight="1">
      <c r="A850" s="70"/>
      <c r="B850" s="70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spans="1:26" ht="18" customHeight="1">
      <c r="A851" s="70"/>
      <c r="B851" s="70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spans="1:26" ht="18" customHeight="1">
      <c r="A852" s="70"/>
      <c r="B852" s="70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spans="1:26" ht="18" customHeight="1">
      <c r="A853" s="70"/>
      <c r="B853" s="70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spans="1:26" ht="18" customHeight="1">
      <c r="A854" s="70"/>
      <c r="B854" s="70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spans="1:26" ht="18" customHeight="1">
      <c r="A855" s="70"/>
      <c r="B855" s="70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spans="1:26" ht="18" customHeight="1">
      <c r="A856" s="70"/>
      <c r="B856" s="70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spans="1:26" ht="18" customHeight="1">
      <c r="A857" s="70"/>
      <c r="B857" s="70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spans="1:26" ht="18" customHeight="1">
      <c r="A858" s="70"/>
      <c r="B858" s="70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spans="1:26" ht="18" customHeight="1">
      <c r="A859" s="70"/>
      <c r="B859" s="70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spans="1:26" ht="18" customHeight="1">
      <c r="A860" s="70"/>
      <c r="B860" s="70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spans="1:26" ht="18" customHeight="1">
      <c r="A861" s="70"/>
      <c r="B861" s="70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spans="1:26" ht="18" customHeight="1">
      <c r="A862" s="70"/>
      <c r="B862" s="70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spans="1:26" ht="18" customHeight="1">
      <c r="A863" s="70"/>
      <c r="B863" s="70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spans="1:26" ht="18" customHeight="1">
      <c r="A864" s="70"/>
      <c r="B864" s="70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spans="1:26" ht="18" customHeight="1">
      <c r="A865" s="70"/>
      <c r="B865" s="70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spans="1:26" ht="18" customHeight="1">
      <c r="A866" s="70"/>
      <c r="B866" s="70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spans="1:26" ht="18" customHeight="1">
      <c r="A867" s="70"/>
      <c r="B867" s="70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spans="1:26" ht="18" customHeight="1">
      <c r="A868" s="70"/>
      <c r="B868" s="70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spans="1:26" ht="18" customHeight="1">
      <c r="A869" s="70"/>
      <c r="B869" s="70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spans="1:26" ht="18" customHeight="1">
      <c r="A870" s="70"/>
      <c r="B870" s="70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spans="1:26" ht="18" customHeight="1">
      <c r="A871" s="70"/>
      <c r="B871" s="70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spans="1:26" ht="18" customHeight="1">
      <c r="A872" s="70"/>
      <c r="B872" s="70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spans="1:26" ht="18" customHeight="1">
      <c r="A873" s="70"/>
      <c r="B873" s="70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spans="1:26" ht="18" customHeight="1">
      <c r="A874" s="70"/>
      <c r="B874" s="70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spans="1:26" ht="18" customHeight="1">
      <c r="A875" s="70"/>
      <c r="B875" s="70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spans="1:26" ht="18" customHeight="1">
      <c r="A876" s="70"/>
      <c r="B876" s="70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spans="1:26" ht="18" customHeight="1">
      <c r="A877" s="70"/>
      <c r="B877" s="70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spans="1:26" ht="18" customHeight="1">
      <c r="A878" s="70"/>
      <c r="B878" s="70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spans="1:26" ht="18" customHeight="1">
      <c r="A879" s="70"/>
      <c r="B879" s="70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spans="1:26" ht="18" customHeight="1">
      <c r="A880" s="70"/>
      <c r="B880" s="70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spans="1:26" ht="18" customHeight="1">
      <c r="A881" s="70"/>
      <c r="B881" s="70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spans="1:26" ht="18" customHeight="1">
      <c r="A882" s="70"/>
      <c r="B882" s="70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spans="1:26" ht="18" customHeight="1">
      <c r="A883" s="70"/>
      <c r="B883" s="70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spans="1:26" ht="18" customHeight="1">
      <c r="A884" s="70"/>
      <c r="B884" s="70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spans="1:26" ht="18" customHeight="1">
      <c r="A885" s="70"/>
      <c r="B885" s="70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spans="1:26" ht="18" customHeight="1">
      <c r="A886" s="70"/>
      <c r="B886" s="70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spans="1:26" ht="18" customHeight="1">
      <c r="A887" s="70"/>
      <c r="B887" s="70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spans="1:26" ht="18" customHeight="1">
      <c r="A888" s="70"/>
      <c r="B888" s="70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spans="1:26" ht="18" customHeight="1">
      <c r="A889" s="70"/>
      <c r="B889" s="70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spans="1:26" ht="18" customHeight="1">
      <c r="A890" s="70"/>
      <c r="B890" s="70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spans="1:26" ht="18" customHeight="1">
      <c r="A891" s="70"/>
      <c r="B891" s="70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spans="1:26" ht="18" customHeight="1">
      <c r="A892" s="70"/>
      <c r="B892" s="70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spans="1:26" ht="18" customHeight="1">
      <c r="A893" s="70"/>
      <c r="B893" s="70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spans="1:26" ht="18" customHeight="1">
      <c r="A894" s="70"/>
      <c r="B894" s="70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spans="1:26" ht="18" customHeight="1">
      <c r="A895" s="70"/>
      <c r="B895" s="70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spans="1:26" ht="18" customHeight="1">
      <c r="A896" s="70"/>
      <c r="B896" s="70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spans="1:26" ht="18" customHeight="1">
      <c r="A897" s="70"/>
      <c r="B897" s="70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spans="1:26" ht="18" customHeight="1">
      <c r="A898" s="70"/>
      <c r="B898" s="70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spans="1:26" ht="18" customHeight="1">
      <c r="A899" s="70"/>
      <c r="B899" s="70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spans="1:26" ht="18" customHeight="1">
      <c r="A900" s="70"/>
      <c r="B900" s="70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spans="1:26" ht="18" customHeight="1">
      <c r="A901" s="70"/>
      <c r="B901" s="70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spans="1:26" ht="18" customHeight="1">
      <c r="A902" s="70"/>
      <c r="B902" s="70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spans="1:26" ht="18" customHeight="1">
      <c r="A903" s="70"/>
      <c r="B903" s="70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spans="1:26" ht="18" customHeight="1">
      <c r="A904" s="70"/>
      <c r="B904" s="70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spans="1:26" ht="18" customHeight="1">
      <c r="A905" s="70"/>
      <c r="B905" s="70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spans="1:26" ht="18" customHeight="1">
      <c r="A906" s="70"/>
      <c r="B906" s="70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spans="1:26" ht="18" customHeight="1">
      <c r="A907" s="70"/>
      <c r="B907" s="70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spans="1:26" ht="18" customHeight="1">
      <c r="A908" s="70"/>
      <c r="B908" s="70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spans="1:26" ht="18" customHeight="1">
      <c r="A909" s="70"/>
      <c r="B909" s="70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spans="1:26" ht="18" customHeight="1">
      <c r="A910" s="70"/>
      <c r="B910" s="70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spans="1:26" ht="18" customHeight="1">
      <c r="A911" s="70"/>
      <c r="B911" s="70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spans="1:26" ht="18" customHeight="1">
      <c r="A912" s="70"/>
      <c r="B912" s="70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spans="1:26" ht="18" customHeight="1">
      <c r="A913" s="70"/>
      <c r="B913" s="70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spans="1:26" ht="18" customHeight="1">
      <c r="A914" s="70"/>
      <c r="B914" s="70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spans="1:26" ht="18" customHeight="1">
      <c r="A915" s="70"/>
      <c r="B915" s="70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spans="1:26" ht="18" customHeight="1">
      <c r="A916" s="70"/>
      <c r="B916" s="70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spans="1:26" ht="18" customHeight="1">
      <c r="A917" s="70"/>
      <c r="B917" s="70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spans="1:26" ht="18" customHeight="1">
      <c r="A918" s="70"/>
      <c r="B918" s="70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spans="1:26" ht="18" customHeight="1">
      <c r="A919" s="70"/>
      <c r="B919" s="70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spans="1:26" ht="18" customHeight="1">
      <c r="A920" s="70"/>
      <c r="B920" s="70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spans="1:26" ht="18" customHeight="1">
      <c r="A921" s="70"/>
      <c r="B921" s="70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spans="1:26" ht="18" customHeight="1">
      <c r="A922" s="70"/>
      <c r="B922" s="70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spans="1:26" ht="18" customHeight="1">
      <c r="A923" s="70"/>
      <c r="B923" s="70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spans="1:26" ht="18" customHeight="1">
      <c r="A924" s="70"/>
      <c r="B924" s="70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spans="1:26" ht="18" customHeight="1">
      <c r="A925" s="70"/>
      <c r="B925" s="70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spans="1:26" ht="18" customHeight="1">
      <c r="A926" s="70"/>
      <c r="B926" s="70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spans="1:26" ht="18" customHeight="1">
      <c r="A927" s="70"/>
      <c r="B927" s="70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spans="1:26" ht="18" customHeight="1">
      <c r="A928" s="70"/>
      <c r="B928" s="70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spans="1:26" ht="18" customHeight="1">
      <c r="A929" s="70"/>
      <c r="B929" s="70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spans="1:26" ht="18" customHeight="1">
      <c r="A930" s="70"/>
      <c r="B930" s="70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spans="1:26" ht="18" customHeight="1">
      <c r="A931" s="70"/>
      <c r="B931" s="70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spans="1:26" ht="18" customHeight="1">
      <c r="A932" s="70"/>
      <c r="B932" s="70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spans="1:26" ht="18" customHeight="1">
      <c r="A933" s="70"/>
      <c r="B933" s="70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spans="1:26" ht="18" customHeight="1">
      <c r="A934" s="70"/>
      <c r="B934" s="70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spans="1:26" ht="18" customHeight="1">
      <c r="A935" s="70"/>
      <c r="B935" s="70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spans="1:26" ht="18" customHeight="1">
      <c r="A936" s="70"/>
      <c r="B936" s="70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spans="1:26" ht="18" customHeight="1">
      <c r="A937" s="70"/>
      <c r="B937" s="70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spans="1:26" ht="18" customHeight="1">
      <c r="A938" s="70"/>
      <c r="B938" s="70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spans="1:26" ht="18" customHeight="1">
      <c r="A939" s="70"/>
      <c r="B939" s="70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spans="1:26" ht="18" customHeight="1">
      <c r="A940" s="70"/>
      <c r="B940" s="70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spans="1:26" ht="18" customHeight="1">
      <c r="A941" s="70"/>
      <c r="B941" s="70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spans="1:26" ht="18" customHeight="1">
      <c r="A942" s="70"/>
      <c r="B942" s="70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spans="1:26" ht="18" customHeight="1">
      <c r="A943" s="70"/>
      <c r="B943" s="70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spans="1:26" ht="18" customHeight="1">
      <c r="A944" s="70"/>
      <c r="B944" s="70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spans="1:26" ht="18" customHeight="1">
      <c r="A945" s="70"/>
      <c r="B945" s="70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spans="1:26" ht="18" customHeight="1">
      <c r="A946" s="70"/>
      <c r="B946" s="70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spans="1:26" ht="18" customHeight="1">
      <c r="A947" s="70"/>
      <c r="B947" s="70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spans="1:26" ht="18" customHeight="1">
      <c r="A948" s="70"/>
      <c r="B948" s="70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spans="1:26" ht="18" customHeight="1">
      <c r="A949" s="70"/>
      <c r="B949" s="70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spans="1:26" ht="18" customHeight="1">
      <c r="A950" s="70"/>
      <c r="B950" s="70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spans="1:26" ht="18" customHeight="1">
      <c r="A951" s="70"/>
      <c r="B951" s="70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spans="1:26" ht="18" customHeight="1">
      <c r="A952" s="70"/>
      <c r="B952" s="70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spans="1:26" ht="18" customHeight="1">
      <c r="A953" s="70"/>
      <c r="B953" s="70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spans="1:26" ht="18" customHeight="1">
      <c r="A954" s="70"/>
      <c r="B954" s="70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spans="1:26" ht="18" customHeight="1">
      <c r="A955" s="70"/>
      <c r="B955" s="70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spans="1:26" ht="18" customHeight="1">
      <c r="A956" s="70"/>
      <c r="B956" s="70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spans="1:26" ht="18" customHeight="1">
      <c r="A957" s="70"/>
      <c r="B957" s="70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spans="1:26" ht="18" customHeight="1">
      <c r="A958" s="70"/>
      <c r="B958" s="70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spans="1:26" ht="18" customHeight="1">
      <c r="A959" s="70"/>
      <c r="B959" s="70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spans="1:26" ht="18" customHeight="1">
      <c r="A960" s="70"/>
      <c r="B960" s="70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spans="1:26" ht="18" customHeight="1">
      <c r="A961" s="70"/>
      <c r="B961" s="70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spans="1:26" ht="18" customHeight="1">
      <c r="A962" s="70"/>
      <c r="B962" s="70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spans="1:26" ht="18" customHeight="1">
      <c r="A963" s="70"/>
      <c r="B963" s="70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spans="1:26" ht="18" customHeight="1">
      <c r="A964" s="70"/>
      <c r="B964" s="70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spans="1:26" ht="18" customHeight="1">
      <c r="A965" s="70"/>
      <c r="B965" s="70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spans="1:26" ht="18" customHeight="1">
      <c r="A966" s="70"/>
      <c r="B966" s="70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spans="1:26" ht="18" customHeight="1">
      <c r="A967" s="70"/>
      <c r="B967" s="70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spans="1:26" ht="18" customHeight="1">
      <c r="A968" s="70"/>
      <c r="B968" s="70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spans="1:26" ht="18" customHeight="1">
      <c r="A969" s="70"/>
      <c r="B969" s="70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spans="1:26" ht="18" customHeight="1">
      <c r="A970" s="70"/>
      <c r="B970" s="70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spans="1:26" ht="18" customHeight="1">
      <c r="A971" s="70"/>
      <c r="B971" s="70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spans="1:26" ht="18" customHeight="1">
      <c r="A972" s="70"/>
      <c r="B972" s="70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spans="1:26" ht="18" customHeight="1">
      <c r="A973" s="70"/>
      <c r="B973" s="70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spans="1:26" ht="18" customHeight="1">
      <c r="A974" s="70"/>
      <c r="B974" s="70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spans="1:26" ht="18" customHeight="1">
      <c r="A975" s="70"/>
      <c r="B975" s="70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spans="1:26" ht="18" customHeight="1">
      <c r="A976" s="70"/>
      <c r="B976" s="70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spans="1:26" ht="18" customHeight="1">
      <c r="A977" s="70"/>
      <c r="B977" s="70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spans="1:26" ht="18" customHeight="1">
      <c r="A978" s="70"/>
      <c r="B978" s="70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spans="1:26" ht="18" customHeight="1">
      <c r="A979" s="70"/>
      <c r="B979" s="70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spans="1:26" ht="18" customHeight="1">
      <c r="A980" s="70"/>
      <c r="B980" s="70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spans="1:26" ht="18" customHeight="1">
      <c r="A981" s="70"/>
      <c r="B981" s="70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spans="1:26" ht="18" customHeight="1">
      <c r="A982" s="70"/>
      <c r="B982" s="70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spans="1:26" ht="18" customHeight="1">
      <c r="A983" s="70"/>
      <c r="B983" s="70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spans="1:26" ht="18" customHeight="1">
      <c r="A984" s="70"/>
      <c r="B984" s="70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spans="1:26" ht="18" customHeight="1">
      <c r="A985" s="70"/>
      <c r="B985" s="70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spans="1:26" ht="18" customHeight="1">
      <c r="A986" s="70"/>
      <c r="B986" s="70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spans="1:26" ht="18" customHeight="1">
      <c r="A987" s="70"/>
      <c r="B987" s="70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spans="1:26" ht="18" customHeight="1">
      <c r="A988" s="70"/>
      <c r="B988" s="70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spans="1:26" ht="18" customHeight="1">
      <c r="A989" s="70"/>
      <c r="B989" s="70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spans="1:26" ht="18" customHeight="1">
      <c r="A990" s="70"/>
      <c r="B990" s="70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spans="1:26" ht="18" customHeight="1">
      <c r="A991" s="70"/>
      <c r="B991" s="70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spans="1:26" ht="18" customHeight="1">
      <c r="A992" s="70"/>
      <c r="B992" s="70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spans="1:26" ht="18" customHeight="1">
      <c r="A993" s="70"/>
      <c r="B993" s="70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spans="1:26" ht="18" customHeight="1">
      <c r="A994" s="70"/>
      <c r="B994" s="70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spans="1:26" ht="18" customHeight="1">
      <c r="A995" s="70"/>
      <c r="B995" s="70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spans="1:26" ht="18" customHeight="1">
      <c r="A996" s="70"/>
      <c r="B996" s="70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spans="1:26" ht="18" customHeight="1">
      <c r="A997" s="70"/>
      <c r="B997" s="70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spans="1:26" ht="18" customHeight="1">
      <c r="A998" s="70"/>
      <c r="B998" s="70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spans="1:26" ht="18" customHeight="1">
      <c r="A999" s="70"/>
      <c r="B999" s="70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spans="1:26" ht="18" customHeight="1">
      <c r="A1000" s="70"/>
      <c r="B1000" s="70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</sheetData>
  <phoneticPr fontId="14"/>
  <printOptions horizontalCentered="1"/>
  <pageMargins left="0.23622047244094491" right="0.23622047244094491" top="0.74803149606299213" bottom="0.74803149606299213" header="0" footer="0"/>
  <pageSetup paperSize="9" scale="80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1000"/>
  <sheetViews>
    <sheetView showGridLines="0" workbookViewId="0">
      <pane ySplit="4" topLeftCell="A5" activePane="bottomLeft" state="frozen"/>
      <selection pane="bottomLeft"/>
    </sheetView>
  </sheetViews>
  <sheetFormatPr defaultColWidth="12.625" defaultRowHeight="15" customHeight="1"/>
  <cols>
    <col min="1" max="1" width="11.875" style="1" customWidth="1"/>
    <col min="2" max="2" width="12.875" style="1" customWidth="1"/>
    <col min="3" max="4" width="12.375" style="1" customWidth="1"/>
    <col min="5" max="5" width="26.875" style="1" customWidth="1"/>
    <col min="6" max="9" width="13.75" style="1" customWidth="1"/>
    <col min="10" max="26" width="8" style="1" customWidth="1"/>
    <col min="27" max="16384" width="12.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f>IF(ISBLANK(B5),"",B5)</f>
        <v>43465</v>
      </c>
      <c r="H1" s="6" t="s">
        <v>2</v>
      </c>
      <c r="I1" s="8" t="str">
        <f>IF(ISBLANK(C5),"",C5)</f>
        <v>片山 正規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改訂履歴</v>
      </c>
      <c r="C2" s="11"/>
      <c r="D2" s="12"/>
      <c r="E2" s="12"/>
      <c r="F2" s="13" t="s">
        <v>6</v>
      </c>
      <c r="G2" s="14" t="str">
        <f t="array" aca="1" ref="G2" ca="1">IF(ISERROR(MAX(MATCH(MAX(B:B)+1,B:B,1),MATCH("",B:B,-1))),"",TEXT(INDEX(B:B,MAX(MATCH(MAX(B:B)+1,B:B,1),MATCH("",B:B,-1))),"YYYY/MM/DD"))</f>
        <v>2019/01/30</v>
      </c>
      <c r="H2" s="13" t="s">
        <v>9</v>
      </c>
      <c r="I2" s="15" t="str">
        <f t="array" aca="1" ref="I2" ca="1">IF(ISERROR(MAX(MATCH(MAX(B:B)+1,B:B,1),MATCH("",B:B,-1))),"",INDEX(C:C,MAX(MATCH(MAX(B:B)+1,B:B,1),MATCH("",B:B,-1))))</f>
        <v>亀井 太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40"/>
      <c r="B3" s="41"/>
      <c r="C3" s="41"/>
      <c r="D3" s="42"/>
      <c r="E3" s="42"/>
      <c r="F3" s="43"/>
      <c r="G3" s="44"/>
      <c r="H3" s="43"/>
      <c r="I3" s="45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8" customHeight="1">
      <c r="A4" s="46" t="s">
        <v>117</v>
      </c>
      <c r="B4" s="47" t="s">
        <v>118</v>
      </c>
      <c r="C4" s="47" t="s">
        <v>9</v>
      </c>
      <c r="D4" s="47" t="s">
        <v>119</v>
      </c>
      <c r="E4" s="47" t="s">
        <v>120</v>
      </c>
      <c r="F4" s="145" t="s">
        <v>121</v>
      </c>
      <c r="G4" s="140"/>
      <c r="H4" s="145" t="s">
        <v>122</v>
      </c>
      <c r="I4" s="141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48" t="s">
        <v>123</v>
      </c>
      <c r="B5" s="49">
        <v>43465</v>
      </c>
      <c r="C5" s="50" t="s">
        <v>45</v>
      </c>
      <c r="D5" s="50" t="s">
        <v>124</v>
      </c>
      <c r="E5" s="51" t="s">
        <v>10</v>
      </c>
      <c r="F5" s="146" t="s">
        <v>10</v>
      </c>
      <c r="G5" s="140"/>
      <c r="H5" s="146" t="s">
        <v>10</v>
      </c>
      <c r="I5" s="141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27" customHeight="1">
      <c r="A6" s="52" t="s">
        <v>125</v>
      </c>
      <c r="B6" s="49">
        <v>43490</v>
      </c>
      <c r="C6" s="53" t="s">
        <v>126</v>
      </c>
      <c r="D6" s="50" t="s">
        <v>127</v>
      </c>
      <c r="E6" s="54"/>
      <c r="F6" s="139"/>
      <c r="G6" s="140"/>
      <c r="H6" s="139"/>
      <c r="I6" s="141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27" customHeight="1">
      <c r="A7" s="142" t="s">
        <v>128</v>
      </c>
      <c r="B7" s="53">
        <v>43494</v>
      </c>
      <c r="C7" s="53" t="s">
        <v>129</v>
      </c>
      <c r="D7" s="50" t="s">
        <v>130</v>
      </c>
      <c r="E7" s="54"/>
      <c r="F7" s="139"/>
      <c r="G7" s="140"/>
      <c r="H7" s="139"/>
      <c r="I7" s="141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27" customHeight="1">
      <c r="A8" s="143"/>
      <c r="B8" s="53">
        <v>43494</v>
      </c>
      <c r="C8" s="53" t="s">
        <v>45</v>
      </c>
      <c r="D8" s="50" t="s">
        <v>131</v>
      </c>
      <c r="E8" s="54"/>
      <c r="F8" s="139"/>
      <c r="G8" s="140"/>
      <c r="H8" s="139"/>
      <c r="I8" s="141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27" customHeight="1">
      <c r="A9" s="144"/>
      <c r="B9" s="53">
        <v>43495</v>
      </c>
      <c r="C9" s="53" t="s">
        <v>132</v>
      </c>
      <c r="D9" s="50" t="s">
        <v>133</v>
      </c>
      <c r="E9" s="54"/>
      <c r="F9" s="139"/>
      <c r="G9" s="140"/>
      <c r="H9" s="139"/>
      <c r="I9" s="141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27" customHeight="1">
      <c r="A10" s="55"/>
      <c r="B10" s="56"/>
      <c r="C10" s="51"/>
      <c r="D10" s="51"/>
      <c r="E10" s="54"/>
      <c r="F10" s="139"/>
      <c r="G10" s="140"/>
      <c r="H10" s="139"/>
      <c r="I10" s="141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27" customHeight="1">
      <c r="A11" s="55"/>
      <c r="B11" s="57"/>
      <c r="C11" s="58"/>
      <c r="D11" s="51"/>
      <c r="E11" s="59"/>
      <c r="F11" s="139"/>
      <c r="G11" s="140"/>
      <c r="H11" s="139"/>
      <c r="I11" s="141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27" customHeight="1">
      <c r="A12" s="55"/>
      <c r="B12" s="57"/>
      <c r="C12" s="58"/>
      <c r="D12" s="51"/>
      <c r="E12" s="59"/>
      <c r="F12" s="139"/>
      <c r="G12" s="140"/>
      <c r="H12" s="139"/>
      <c r="I12" s="141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27" customHeight="1">
      <c r="A13" s="55"/>
      <c r="B13" s="57"/>
      <c r="C13" s="58"/>
      <c r="D13" s="51"/>
      <c r="E13" s="59"/>
      <c r="F13" s="139"/>
      <c r="G13" s="140"/>
      <c r="H13" s="139"/>
      <c r="I13" s="141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27" customHeight="1">
      <c r="A14" s="55"/>
      <c r="B14" s="57"/>
      <c r="C14" s="58"/>
      <c r="D14" s="51"/>
      <c r="E14" s="59"/>
      <c r="F14" s="139"/>
      <c r="G14" s="140"/>
      <c r="H14" s="139"/>
      <c r="I14" s="141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55"/>
      <c r="B15" s="57"/>
      <c r="C15" s="58"/>
      <c r="D15" s="51"/>
      <c r="E15" s="59"/>
      <c r="F15" s="139"/>
      <c r="G15" s="140"/>
      <c r="H15" s="139"/>
      <c r="I15" s="141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55"/>
      <c r="B16" s="57"/>
      <c r="C16" s="58"/>
      <c r="D16" s="51"/>
      <c r="E16" s="59"/>
      <c r="F16" s="139"/>
      <c r="G16" s="140"/>
      <c r="H16" s="139"/>
      <c r="I16" s="141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55"/>
      <c r="B17" s="57"/>
      <c r="C17" s="58"/>
      <c r="D17" s="51"/>
      <c r="E17" s="59"/>
      <c r="F17" s="59"/>
      <c r="G17" s="60"/>
      <c r="H17" s="59"/>
      <c r="I17" s="61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55"/>
      <c r="B18" s="57"/>
      <c r="C18" s="58"/>
      <c r="D18" s="51"/>
      <c r="E18" s="59"/>
      <c r="F18" s="59"/>
      <c r="G18" s="60"/>
      <c r="H18" s="59"/>
      <c r="I18" s="61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55"/>
      <c r="B19" s="57"/>
      <c r="C19" s="58"/>
      <c r="D19" s="51"/>
      <c r="E19" s="59"/>
      <c r="F19" s="59"/>
      <c r="G19" s="60"/>
      <c r="H19" s="59"/>
      <c r="I19" s="61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55"/>
      <c r="B20" s="57"/>
      <c r="C20" s="58"/>
      <c r="D20" s="51"/>
      <c r="E20" s="59"/>
      <c r="F20" s="59"/>
      <c r="G20" s="60"/>
      <c r="H20" s="59"/>
      <c r="I20" s="61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55"/>
      <c r="B21" s="57"/>
      <c r="C21" s="58"/>
      <c r="D21" s="51"/>
      <c r="E21" s="59"/>
      <c r="F21" s="59"/>
      <c r="G21" s="60"/>
      <c r="H21" s="59"/>
      <c r="I21" s="61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9"/>
      <c r="B22" s="2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9"/>
      <c r="B23" s="2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9"/>
      <c r="B24" s="2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9"/>
      <c r="B25" s="2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9"/>
      <c r="B26" s="2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9"/>
      <c r="B27" s="2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9"/>
      <c r="B28" s="2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9"/>
      <c r="B29" s="2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9"/>
      <c r="B30" s="2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9"/>
      <c r="B31" s="2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9"/>
      <c r="B32" s="2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9"/>
      <c r="B33" s="2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9"/>
      <c r="B34" s="2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9"/>
      <c r="B35" s="2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9"/>
      <c r="B36" s="2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9"/>
      <c r="B37" s="2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9"/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9"/>
      <c r="B39" s="2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9"/>
      <c r="B40" s="2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9"/>
      <c r="B41" s="2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9"/>
      <c r="B42" s="25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9"/>
      <c r="B43" s="25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9"/>
      <c r="B44" s="25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9"/>
      <c r="B45" s="25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9"/>
      <c r="B46" s="25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9"/>
      <c r="B47" s="25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9"/>
      <c r="B48" s="2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9"/>
      <c r="B49" s="25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9"/>
      <c r="B50" s="25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9"/>
      <c r="B51" s="25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9"/>
      <c r="B52" s="25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9"/>
      <c r="B53" s="25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9"/>
      <c r="B54" s="2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9"/>
      <c r="B55" s="25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9"/>
      <c r="B56" s="25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9"/>
      <c r="B57" s="25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9"/>
      <c r="B58" s="25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9"/>
      <c r="B59" s="25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9"/>
      <c r="B60" s="25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9"/>
      <c r="B61" s="25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9"/>
      <c r="B62" s="25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9"/>
      <c r="B63" s="2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9"/>
      <c r="B64" s="25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9"/>
      <c r="B65" s="25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9"/>
      <c r="B66" s="25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9"/>
      <c r="B67" s="25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9"/>
      <c r="B68" s="25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9"/>
      <c r="B69" s="25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9"/>
      <c r="B70" s="25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9"/>
      <c r="B71" s="2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9"/>
      <c r="B72" s="25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9"/>
      <c r="B73" s="25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9"/>
      <c r="B74" s="25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9"/>
      <c r="B75" s="25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9"/>
      <c r="B76" s="25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9"/>
      <c r="B77" s="25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9"/>
      <c r="B78" s="25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9"/>
      <c r="B79" s="25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9"/>
      <c r="B80" s="25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9"/>
      <c r="B81" s="25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9"/>
      <c r="B82" s="25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9"/>
      <c r="B83" s="25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9"/>
      <c r="B84" s="25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9"/>
      <c r="B85" s="25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9"/>
      <c r="B86" s="25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9"/>
      <c r="B87" s="25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9"/>
      <c r="B88" s="2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9"/>
      <c r="B89" s="25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9"/>
      <c r="B90" s="25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9"/>
      <c r="B91" s="25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9"/>
      <c r="B92" s="25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9"/>
      <c r="B93" s="25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9"/>
      <c r="B94" s="25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9"/>
      <c r="B95" s="25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9"/>
      <c r="B96" s="25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9"/>
      <c r="B97" s="25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9"/>
      <c r="B98" s="25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9"/>
      <c r="B99" s="25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9"/>
      <c r="B100" s="25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9"/>
      <c r="B101" s="25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9"/>
      <c r="B102" s="25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9"/>
      <c r="B103" s="2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9"/>
      <c r="B104" s="2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9"/>
      <c r="B105" s="2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9"/>
      <c r="B106" s="2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9"/>
      <c r="B107" s="2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9"/>
      <c r="B108" s="2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9"/>
      <c r="B109" s="2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9"/>
      <c r="B110" s="2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9"/>
      <c r="B111" s="2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9"/>
      <c r="B112" s="2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9"/>
      <c r="B113" s="2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9"/>
      <c r="B114" s="2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9"/>
      <c r="B115" s="2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9"/>
      <c r="B116" s="2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9"/>
      <c r="B117" s="2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9"/>
      <c r="B118" s="2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9"/>
      <c r="B119" s="2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9"/>
      <c r="B120" s="2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9"/>
      <c r="B121" s="2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9"/>
      <c r="B122" s="2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9"/>
      <c r="B123" s="2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9"/>
      <c r="B124" s="2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9"/>
      <c r="B125" s="2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9"/>
      <c r="B126" s="2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9"/>
      <c r="B127" s="2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9"/>
      <c r="B128" s="2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9"/>
      <c r="B129" s="2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9"/>
      <c r="B130" s="2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9"/>
      <c r="B131" s="2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9"/>
      <c r="B132" s="2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9"/>
      <c r="B133" s="2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9"/>
      <c r="B134" s="2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9"/>
      <c r="B135" s="2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9"/>
      <c r="B136" s="2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9"/>
      <c r="B137" s="2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9"/>
      <c r="B138" s="2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9"/>
      <c r="B139" s="2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9"/>
      <c r="B140" s="2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9"/>
      <c r="B141" s="2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9"/>
      <c r="B142" s="2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9"/>
      <c r="B143" s="2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9"/>
      <c r="B144" s="2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9"/>
      <c r="B145" s="2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9"/>
      <c r="B146" s="2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9"/>
      <c r="B147" s="2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9"/>
      <c r="B148" s="2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9"/>
      <c r="B149" s="2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9"/>
      <c r="B150" s="2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9"/>
      <c r="B151" s="2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9"/>
      <c r="B152" s="2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9"/>
      <c r="B153" s="2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9"/>
      <c r="B154" s="2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9"/>
      <c r="B155" s="2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9"/>
      <c r="B156" s="2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9"/>
      <c r="B157" s="2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9"/>
      <c r="B158" s="2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9"/>
      <c r="B159" s="2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9"/>
      <c r="B160" s="2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9"/>
      <c r="B161" s="2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9"/>
      <c r="B162" s="2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9"/>
      <c r="B163" s="2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9"/>
      <c r="B164" s="2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9"/>
      <c r="B165" s="2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9"/>
      <c r="B166" s="2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9"/>
      <c r="B167" s="2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9"/>
      <c r="B168" s="2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9"/>
      <c r="B169" s="2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9"/>
      <c r="B170" s="2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9"/>
      <c r="B171" s="2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9"/>
      <c r="B172" s="2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9"/>
      <c r="B173" s="2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9"/>
      <c r="B174" s="2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9"/>
      <c r="B175" s="2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9"/>
      <c r="B176" s="2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9"/>
      <c r="B177" s="2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9"/>
      <c r="B178" s="2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9"/>
      <c r="B179" s="2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9"/>
      <c r="B180" s="2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9"/>
      <c r="B181" s="2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9"/>
      <c r="B182" s="2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9"/>
      <c r="B183" s="2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9"/>
      <c r="B184" s="2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9"/>
      <c r="B185" s="2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9"/>
      <c r="B186" s="2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9"/>
      <c r="B187" s="2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9"/>
      <c r="B188" s="2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9"/>
      <c r="B189" s="2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9"/>
      <c r="B190" s="2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9"/>
      <c r="B191" s="2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9"/>
      <c r="B192" s="2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9"/>
      <c r="B193" s="2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9"/>
      <c r="B194" s="2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9"/>
      <c r="B195" s="2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9"/>
      <c r="B196" s="2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9"/>
      <c r="B197" s="2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9"/>
      <c r="B198" s="25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9"/>
      <c r="B199" s="25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9"/>
      <c r="B200" s="25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9"/>
      <c r="B201" s="25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9"/>
      <c r="B202" s="25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9"/>
      <c r="B203" s="25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9"/>
      <c r="B204" s="25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9"/>
      <c r="B205" s="25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9"/>
      <c r="B206" s="25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9"/>
      <c r="B207" s="25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9"/>
      <c r="B208" s="25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9"/>
      <c r="B209" s="25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9"/>
      <c r="B210" s="25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9"/>
      <c r="B211" s="2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9"/>
      <c r="B212" s="25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9"/>
      <c r="B213" s="25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9"/>
      <c r="B214" s="25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9"/>
      <c r="B215" s="25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9"/>
      <c r="B216" s="25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9"/>
      <c r="B217" s="25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9"/>
      <c r="B218" s="25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9"/>
      <c r="B219" s="25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9"/>
      <c r="B220" s="25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9"/>
      <c r="B221" s="25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9"/>
      <c r="B222" s="25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9"/>
      <c r="B223" s="25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9"/>
      <c r="B224" s="25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9"/>
      <c r="B225" s="25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9"/>
      <c r="B226" s="25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9"/>
      <c r="B227" s="25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9"/>
      <c r="B228" s="25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9"/>
      <c r="B229" s="25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9"/>
      <c r="B230" s="25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9"/>
      <c r="B231" s="25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9"/>
      <c r="B232" s="25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9"/>
      <c r="B233" s="2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9"/>
      <c r="B234" s="25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9"/>
      <c r="B235" s="25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9"/>
      <c r="B236" s="25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9"/>
      <c r="B237" s="25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9"/>
      <c r="B238" s="25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9"/>
      <c r="B239" s="25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9"/>
      <c r="B240" s="2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9"/>
      <c r="B241" s="25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9"/>
      <c r="B242" s="25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9"/>
      <c r="B243" s="25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9"/>
      <c r="B244" s="25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9"/>
      <c r="B245" s="25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9"/>
      <c r="B246" s="25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9"/>
      <c r="B247" s="25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9"/>
      <c r="B248" s="25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9"/>
      <c r="B249" s="25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9"/>
      <c r="B250" s="25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9"/>
      <c r="B251" s="25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9"/>
      <c r="B252" s="25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9"/>
      <c r="B253" s="2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9"/>
      <c r="B254" s="25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9"/>
      <c r="B255" s="25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9"/>
      <c r="B256" s="25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9"/>
      <c r="B257" s="25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9"/>
      <c r="B258" s="25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9"/>
      <c r="B259" s="25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9"/>
      <c r="B260" s="25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9"/>
      <c r="B261" s="25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9"/>
      <c r="B262" s="25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9"/>
      <c r="B263" s="25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9"/>
      <c r="B264" s="25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9"/>
      <c r="B265" s="25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9"/>
      <c r="B266" s="25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9"/>
      <c r="B267" s="25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9"/>
      <c r="B268" s="25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9"/>
      <c r="B269" s="25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9"/>
      <c r="B270" s="25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9"/>
      <c r="B271" s="25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9"/>
      <c r="B272" s="25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9"/>
      <c r="B273" s="25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9"/>
      <c r="B274" s="25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9"/>
      <c r="B275" s="25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9"/>
      <c r="B276" s="25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9"/>
      <c r="B277" s="25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9"/>
      <c r="B278" s="25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9"/>
      <c r="B279" s="25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9"/>
      <c r="B280" s="25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9"/>
      <c r="B281" s="25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9"/>
      <c r="B282" s="25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9"/>
      <c r="B283" s="25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9"/>
      <c r="B284" s="25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9"/>
      <c r="B285" s="25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9"/>
      <c r="B286" s="25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9"/>
      <c r="B287" s="25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9"/>
      <c r="B288" s="25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9"/>
      <c r="B289" s="25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9"/>
      <c r="B290" s="25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9"/>
      <c r="B291" s="25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9"/>
      <c r="B292" s="25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9"/>
      <c r="B293" s="25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9"/>
      <c r="B294" s="25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9"/>
      <c r="B295" s="25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9"/>
      <c r="B296" s="25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9"/>
      <c r="B297" s="25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9"/>
      <c r="B298" s="25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9"/>
      <c r="B299" s="25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9"/>
      <c r="B300" s="25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9"/>
      <c r="B301" s="25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9"/>
      <c r="B302" s="25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9"/>
      <c r="B303" s="25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9"/>
      <c r="B304" s="25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9"/>
      <c r="B305" s="25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9"/>
      <c r="B306" s="25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9"/>
      <c r="B307" s="25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9"/>
      <c r="B308" s="25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9"/>
      <c r="B309" s="25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9"/>
      <c r="B310" s="25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9"/>
      <c r="B311" s="25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9"/>
      <c r="B312" s="25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9"/>
      <c r="B313" s="25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9"/>
      <c r="B314" s="25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9"/>
      <c r="B315" s="25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9"/>
      <c r="B316" s="25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9"/>
      <c r="B317" s="25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9"/>
      <c r="B318" s="25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9"/>
      <c r="B319" s="25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9"/>
      <c r="B320" s="25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9"/>
      <c r="B321" s="25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9"/>
      <c r="B322" s="25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9"/>
      <c r="B323" s="25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9"/>
      <c r="B324" s="25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9"/>
      <c r="B325" s="2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9"/>
      <c r="B326" s="25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9"/>
      <c r="B327" s="25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9"/>
      <c r="B328" s="25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9"/>
      <c r="B329" s="25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9"/>
      <c r="B330" s="25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9"/>
      <c r="B331" s="25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9"/>
      <c r="B332" s="25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9"/>
      <c r="B333" s="25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9"/>
      <c r="B334" s="25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9"/>
      <c r="B335" s="25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9"/>
      <c r="B336" s="25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9"/>
      <c r="B337" s="25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9"/>
      <c r="B338" s="25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9"/>
      <c r="B339" s="25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9"/>
      <c r="B340" s="25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9"/>
      <c r="B341" s="25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9"/>
      <c r="B342" s="25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9"/>
      <c r="B343" s="25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9"/>
      <c r="B344" s="25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9"/>
      <c r="B345" s="25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9"/>
      <c r="B346" s="25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9"/>
      <c r="B347" s="25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9"/>
      <c r="B348" s="25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9"/>
      <c r="B349" s="25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9"/>
      <c r="B350" s="25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9"/>
      <c r="B351" s="25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9"/>
      <c r="B352" s="25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9"/>
      <c r="B353" s="25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9"/>
      <c r="B354" s="25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9"/>
      <c r="B355" s="25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9"/>
      <c r="B356" s="25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9"/>
      <c r="B357" s="25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9"/>
      <c r="B358" s="25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9"/>
      <c r="B359" s="25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9"/>
      <c r="B360" s="25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9"/>
      <c r="B361" s="25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9"/>
      <c r="B362" s="25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9"/>
      <c r="B363" s="25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9"/>
      <c r="B364" s="25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9"/>
      <c r="B365" s="25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9"/>
      <c r="B366" s="25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9"/>
      <c r="B367" s="25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9"/>
      <c r="B368" s="2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9"/>
      <c r="B369" s="25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9"/>
      <c r="B370" s="25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9"/>
      <c r="B371" s="25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9"/>
      <c r="B372" s="25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9"/>
      <c r="B373" s="25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9"/>
      <c r="B374" s="25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9"/>
      <c r="B375" s="25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9"/>
      <c r="B376" s="25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9"/>
      <c r="B377" s="25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9"/>
      <c r="B378" s="25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9"/>
      <c r="B379" s="25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9"/>
      <c r="B380" s="25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9"/>
      <c r="B381" s="25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9"/>
      <c r="B382" s="25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9"/>
      <c r="B383" s="25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9"/>
      <c r="B384" s="25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9"/>
      <c r="B385" s="25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9"/>
      <c r="B386" s="25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9"/>
      <c r="B387" s="25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9"/>
      <c r="B388" s="25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9"/>
      <c r="B389" s="25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9"/>
      <c r="B390" s="25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9"/>
      <c r="B391" s="25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9"/>
      <c r="B392" s="25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9"/>
      <c r="B393" s="25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9"/>
      <c r="B394" s="25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9"/>
      <c r="B395" s="25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9"/>
      <c r="B396" s="25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9"/>
      <c r="B397" s="25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9"/>
      <c r="B398" s="25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9"/>
      <c r="B399" s="25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9"/>
      <c r="B400" s="25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9"/>
      <c r="B401" s="25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9"/>
      <c r="B402" s="25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9"/>
      <c r="B403" s="25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9"/>
      <c r="B404" s="25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9"/>
      <c r="B405" s="25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9"/>
      <c r="B406" s="25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9"/>
      <c r="B407" s="25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9"/>
      <c r="B408" s="25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9"/>
      <c r="B409" s="25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9"/>
      <c r="B410" s="25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9"/>
      <c r="B411" s="25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9"/>
      <c r="B412" s="25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9"/>
      <c r="B413" s="25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9"/>
      <c r="B414" s="25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9"/>
      <c r="B415" s="25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9"/>
      <c r="B416" s="25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9"/>
      <c r="B417" s="25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9"/>
      <c r="B418" s="25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9"/>
      <c r="B419" s="25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9"/>
      <c r="B420" s="25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9"/>
      <c r="B421" s="25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9"/>
      <c r="B422" s="25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9"/>
      <c r="B423" s="25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9"/>
      <c r="B424" s="25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9"/>
      <c r="B425" s="25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9"/>
      <c r="B426" s="25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9"/>
      <c r="B427" s="25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9"/>
      <c r="B428" s="25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9"/>
      <c r="B429" s="25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9"/>
      <c r="B430" s="25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9"/>
      <c r="B431" s="25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9"/>
      <c r="B432" s="25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9"/>
      <c r="B433" s="25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9"/>
      <c r="B434" s="25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9"/>
      <c r="B435" s="25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9"/>
      <c r="B436" s="25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9"/>
      <c r="B437" s="25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9"/>
      <c r="B438" s="25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9"/>
      <c r="B439" s="25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9"/>
      <c r="B440" s="25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9"/>
      <c r="B441" s="25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9"/>
      <c r="B442" s="2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9"/>
      <c r="B443" s="25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9"/>
      <c r="B444" s="25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9"/>
      <c r="B445" s="25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9"/>
      <c r="B446" s="25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9"/>
      <c r="B447" s="25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9"/>
      <c r="B448" s="25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9"/>
      <c r="B449" s="25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9"/>
      <c r="B450" s="25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9"/>
      <c r="B451" s="25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9"/>
      <c r="B452" s="25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9"/>
      <c r="B453" s="25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9"/>
      <c r="B454" s="25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9"/>
      <c r="B455" s="25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9"/>
      <c r="B456" s="25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9"/>
      <c r="B457" s="25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9"/>
      <c r="B458" s="25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9"/>
      <c r="B459" s="25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9"/>
      <c r="B460" s="25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9"/>
      <c r="B461" s="25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9"/>
      <c r="B462" s="25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9"/>
      <c r="B463" s="25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9"/>
      <c r="B464" s="25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9"/>
      <c r="B465" s="25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9"/>
      <c r="B466" s="25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9"/>
      <c r="B467" s="25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9"/>
      <c r="B468" s="25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9"/>
      <c r="B469" s="25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9"/>
      <c r="B470" s="25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9"/>
      <c r="B471" s="25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9"/>
      <c r="B472" s="25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9"/>
      <c r="B473" s="25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9"/>
      <c r="B474" s="25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9"/>
      <c r="B475" s="25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9"/>
      <c r="B476" s="25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9"/>
      <c r="B477" s="25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9"/>
      <c r="B478" s="25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9"/>
      <c r="B479" s="25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9"/>
      <c r="B480" s="25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9"/>
      <c r="B481" s="25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9"/>
      <c r="B482" s="25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9"/>
      <c r="B483" s="25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9"/>
      <c r="B484" s="25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9"/>
      <c r="B485" s="25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9"/>
      <c r="B486" s="25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9"/>
      <c r="B487" s="25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9"/>
      <c r="B488" s="25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9"/>
      <c r="B489" s="25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9"/>
      <c r="B490" s="25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9"/>
      <c r="B491" s="25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9"/>
      <c r="B492" s="25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9"/>
      <c r="B493" s="25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9"/>
      <c r="B494" s="25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9"/>
      <c r="B495" s="25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9"/>
      <c r="B496" s="25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9"/>
      <c r="B497" s="25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9"/>
      <c r="B498" s="25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9"/>
      <c r="B499" s="25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9"/>
      <c r="B500" s="25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9"/>
      <c r="B501" s="25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9"/>
      <c r="B502" s="25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9"/>
      <c r="B503" s="25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9"/>
      <c r="B504" s="25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9"/>
      <c r="B505" s="25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9"/>
      <c r="B506" s="25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9"/>
      <c r="B507" s="25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9"/>
      <c r="B508" s="25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9"/>
      <c r="B509" s="25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9"/>
      <c r="B510" s="25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9"/>
      <c r="B511" s="25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9"/>
      <c r="B512" s="25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9"/>
      <c r="B513" s="25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9"/>
      <c r="B514" s="25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9"/>
      <c r="B515" s="25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9"/>
      <c r="B516" s="25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9"/>
      <c r="B517" s="25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9"/>
      <c r="B518" s="25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9"/>
      <c r="B519" s="25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9"/>
      <c r="B520" s="25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9"/>
      <c r="B521" s="25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9"/>
      <c r="B522" s="25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9"/>
      <c r="B523" s="25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9"/>
      <c r="B524" s="25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9"/>
      <c r="B525" s="25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9"/>
      <c r="B526" s="25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9"/>
      <c r="B527" s="25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9"/>
      <c r="B528" s="25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9"/>
      <c r="B529" s="25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9"/>
      <c r="B530" s="25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9"/>
      <c r="B531" s="25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9"/>
      <c r="B532" s="25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9"/>
      <c r="B533" s="25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9"/>
      <c r="B534" s="25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9"/>
      <c r="B535" s="25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9"/>
      <c r="B536" s="25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9"/>
      <c r="B537" s="25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9"/>
      <c r="B538" s="25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9"/>
      <c r="B539" s="25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9"/>
      <c r="B540" s="25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9"/>
      <c r="B541" s="25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9"/>
      <c r="B542" s="25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9"/>
      <c r="B543" s="25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9"/>
      <c r="B544" s="25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9"/>
      <c r="B545" s="25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9"/>
      <c r="B546" s="25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9"/>
      <c r="B547" s="25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9"/>
      <c r="B548" s="25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9"/>
      <c r="B549" s="25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9"/>
      <c r="B550" s="25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9"/>
      <c r="B551" s="25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9"/>
      <c r="B552" s="25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9"/>
      <c r="B553" s="25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9"/>
      <c r="B554" s="25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9"/>
      <c r="B555" s="25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9"/>
      <c r="B556" s="25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9"/>
      <c r="B557" s="25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9"/>
      <c r="B558" s="25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9"/>
      <c r="B559" s="25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9"/>
      <c r="B560" s="25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9"/>
      <c r="B561" s="25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9"/>
      <c r="B562" s="25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9"/>
      <c r="B563" s="25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9"/>
      <c r="B564" s="25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9"/>
      <c r="B565" s="25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9"/>
      <c r="B566" s="25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9"/>
      <c r="B567" s="25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9"/>
      <c r="B568" s="25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9"/>
      <c r="B569" s="25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9"/>
      <c r="B570" s="25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9"/>
      <c r="B571" s="25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9"/>
      <c r="B572" s="25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9"/>
      <c r="B573" s="25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9"/>
      <c r="B574" s="25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9"/>
      <c r="B575" s="25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9"/>
      <c r="B576" s="25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9"/>
      <c r="B577" s="25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9"/>
      <c r="B578" s="25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9"/>
      <c r="B579" s="25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9"/>
      <c r="B580" s="25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9"/>
      <c r="B581" s="25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9"/>
      <c r="B582" s="25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9"/>
      <c r="B583" s="25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9"/>
      <c r="B584" s="25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9"/>
      <c r="B585" s="25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9"/>
      <c r="B586" s="25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9"/>
      <c r="B587" s="25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9"/>
      <c r="B588" s="25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9"/>
      <c r="B589" s="25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9"/>
      <c r="B590" s="25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9"/>
      <c r="B591" s="25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9"/>
      <c r="B592" s="25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9"/>
      <c r="B593" s="25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9"/>
      <c r="B594" s="25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9"/>
      <c r="B595" s="25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9"/>
      <c r="B596" s="25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9"/>
      <c r="B597" s="25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9"/>
      <c r="B598" s="25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9"/>
      <c r="B599" s="25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9"/>
      <c r="B600" s="25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9"/>
      <c r="B601" s="25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9"/>
      <c r="B602" s="25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9"/>
      <c r="B603" s="25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9"/>
      <c r="B604" s="25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9"/>
      <c r="B605" s="25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9"/>
      <c r="B606" s="25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9"/>
      <c r="B607" s="25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9"/>
      <c r="B608" s="25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9"/>
      <c r="B609" s="25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9"/>
      <c r="B610" s="25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9"/>
      <c r="B611" s="25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9"/>
      <c r="B612" s="25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9"/>
      <c r="B613" s="25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9"/>
      <c r="B614" s="25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9"/>
      <c r="B615" s="25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9"/>
      <c r="B616" s="25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9"/>
      <c r="B617" s="25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9"/>
      <c r="B618" s="25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9"/>
      <c r="B619" s="25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9"/>
      <c r="B620" s="25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9"/>
      <c r="B621" s="25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9"/>
      <c r="B622" s="25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9"/>
      <c r="B623" s="25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9"/>
      <c r="B624" s="25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9"/>
      <c r="B625" s="25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9"/>
      <c r="B626" s="25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9"/>
      <c r="B627" s="25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9"/>
      <c r="B628" s="25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9"/>
      <c r="B629" s="25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9"/>
      <c r="B630" s="25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9"/>
      <c r="B631" s="25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9"/>
      <c r="B632" s="25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9"/>
      <c r="B633" s="25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9"/>
      <c r="B634" s="25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9"/>
      <c r="B635" s="25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9"/>
      <c r="B636" s="25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9"/>
      <c r="B637" s="25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9"/>
      <c r="B638" s="25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9"/>
      <c r="B639" s="25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9"/>
      <c r="B640" s="25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9"/>
      <c r="B641" s="25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9"/>
      <c r="B642" s="25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9"/>
      <c r="B643" s="25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9"/>
      <c r="B644" s="25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9"/>
      <c r="B645" s="25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9"/>
      <c r="B646" s="25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9"/>
      <c r="B647" s="25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9"/>
      <c r="B648" s="25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9"/>
      <c r="B649" s="25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9"/>
      <c r="B650" s="25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9"/>
      <c r="B651" s="25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9"/>
      <c r="B652" s="25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9"/>
      <c r="B653" s="25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9"/>
      <c r="B654" s="25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9"/>
      <c r="B655" s="25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9"/>
      <c r="B656" s="25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9"/>
      <c r="B657" s="25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9"/>
      <c r="B658" s="25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9"/>
      <c r="B659" s="25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9"/>
      <c r="B660" s="25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9"/>
      <c r="B661" s="25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9"/>
      <c r="B662" s="25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9"/>
      <c r="B663" s="25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9"/>
      <c r="B664" s="25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9"/>
      <c r="B665" s="25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9"/>
      <c r="B666" s="25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9"/>
      <c r="B667" s="25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9"/>
      <c r="B668" s="25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9"/>
      <c r="B669" s="25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9"/>
      <c r="B670" s="25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9"/>
      <c r="B671" s="25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9"/>
      <c r="B672" s="25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9"/>
      <c r="B673" s="25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9"/>
      <c r="B674" s="25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9"/>
      <c r="B675" s="25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9"/>
      <c r="B676" s="25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9"/>
      <c r="B677" s="25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9"/>
      <c r="B678" s="25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9"/>
      <c r="B679" s="25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9"/>
      <c r="B680" s="25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9"/>
      <c r="B681" s="25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9"/>
      <c r="B682" s="25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9"/>
      <c r="B683" s="25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9"/>
      <c r="B684" s="25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9"/>
      <c r="B685" s="25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9"/>
      <c r="B686" s="25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9"/>
      <c r="B687" s="25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9"/>
      <c r="B688" s="25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9"/>
      <c r="B689" s="25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9"/>
      <c r="B690" s="25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9"/>
      <c r="B691" s="25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9"/>
      <c r="B692" s="25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9"/>
      <c r="B693" s="25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9"/>
      <c r="B694" s="25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9"/>
      <c r="B695" s="25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9"/>
      <c r="B696" s="25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9"/>
      <c r="B697" s="25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9"/>
      <c r="B698" s="25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9"/>
      <c r="B699" s="25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9"/>
      <c r="B700" s="25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9"/>
      <c r="B701" s="25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9"/>
      <c r="B702" s="25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9"/>
      <c r="B703" s="25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9"/>
      <c r="B704" s="25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9"/>
      <c r="B705" s="25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9"/>
      <c r="B706" s="25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9"/>
      <c r="B707" s="25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9"/>
      <c r="B708" s="25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9"/>
      <c r="B709" s="25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9"/>
      <c r="B710" s="25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9"/>
      <c r="B711" s="25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9"/>
      <c r="B712" s="25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9"/>
      <c r="B713" s="25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9"/>
      <c r="B714" s="25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9"/>
      <c r="B715" s="25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9"/>
      <c r="B716" s="25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9"/>
      <c r="B717" s="25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9"/>
      <c r="B718" s="25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9"/>
      <c r="B719" s="25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9"/>
      <c r="B720" s="25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9"/>
      <c r="B721" s="25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9"/>
      <c r="B722" s="25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9"/>
      <c r="B723" s="25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9"/>
      <c r="B724" s="25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9"/>
      <c r="B725" s="25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9"/>
      <c r="B726" s="25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9"/>
      <c r="B727" s="25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9"/>
      <c r="B728" s="25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9"/>
      <c r="B729" s="25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9"/>
      <c r="B730" s="25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9"/>
      <c r="B731" s="25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9"/>
      <c r="B732" s="25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9"/>
      <c r="B733" s="25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9"/>
      <c r="B734" s="25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9"/>
      <c r="B735" s="25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9"/>
      <c r="B736" s="25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9"/>
      <c r="B737" s="25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9"/>
      <c r="B738" s="25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9"/>
      <c r="B739" s="25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9"/>
      <c r="B740" s="25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9"/>
      <c r="B741" s="25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9"/>
      <c r="B742" s="25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9"/>
      <c r="B743" s="25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9"/>
      <c r="B744" s="25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9"/>
      <c r="B745" s="25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9"/>
      <c r="B746" s="25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9"/>
      <c r="B747" s="25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9"/>
      <c r="B748" s="25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9"/>
      <c r="B749" s="25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9"/>
      <c r="B750" s="25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9"/>
      <c r="B751" s="25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9"/>
      <c r="B752" s="25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9"/>
      <c r="B753" s="25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9"/>
      <c r="B754" s="25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9"/>
      <c r="B755" s="25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9"/>
      <c r="B756" s="25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9"/>
      <c r="B757" s="25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9"/>
      <c r="B758" s="25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9"/>
      <c r="B759" s="25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9"/>
      <c r="B760" s="25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9"/>
      <c r="B761" s="25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9"/>
      <c r="B762" s="25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9"/>
      <c r="B763" s="25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9"/>
      <c r="B764" s="25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9"/>
      <c r="B765" s="25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9"/>
      <c r="B766" s="25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9"/>
      <c r="B767" s="25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9"/>
      <c r="B768" s="25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9"/>
      <c r="B769" s="25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9"/>
      <c r="B770" s="25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9"/>
      <c r="B771" s="25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9"/>
      <c r="B772" s="25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9"/>
      <c r="B773" s="25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9"/>
      <c r="B774" s="25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9"/>
      <c r="B775" s="25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9"/>
      <c r="B776" s="25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9"/>
      <c r="B777" s="25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9"/>
      <c r="B778" s="25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9"/>
      <c r="B779" s="25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9"/>
      <c r="B780" s="25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9"/>
      <c r="B781" s="25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9"/>
      <c r="B782" s="25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9"/>
      <c r="B783" s="25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9"/>
      <c r="B784" s="25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9"/>
      <c r="B785" s="25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9"/>
      <c r="B786" s="25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9"/>
      <c r="B787" s="25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9"/>
      <c r="B788" s="25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9"/>
      <c r="B789" s="25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9"/>
      <c r="B790" s="25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9"/>
      <c r="B791" s="25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9"/>
      <c r="B792" s="25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9"/>
      <c r="B793" s="25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9"/>
      <c r="B794" s="25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9"/>
      <c r="B795" s="25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9"/>
      <c r="B796" s="25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9"/>
      <c r="B797" s="25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9"/>
      <c r="B798" s="25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9"/>
      <c r="B799" s="25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9"/>
      <c r="B800" s="25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9"/>
      <c r="B801" s="25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9"/>
      <c r="B802" s="25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9"/>
      <c r="B803" s="25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9"/>
      <c r="B804" s="25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9"/>
      <c r="B805" s="25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9"/>
      <c r="B806" s="25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9"/>
      <c r="B807" s="25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9"/>
      <c r="B808" s="25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9"/>
      <c r="B809" s="25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9"/>
      <c r="B810" s="25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9"/>
      <c r="B811" s="25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9"/>
      <c r="B812" s="25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9"/>
      <c r="B813" s="25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9"/>
      <c r="B814" s="25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9"/>
      <c r="B815" s="25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9"/>
      <c r="B816" s="25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9"/>
      <c r="B817" s="25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9"/>
      <c r="B818" s="25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9"/>
      <c r="B819" s="25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9"/>
      <c r="B820" s="25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9"/>
      <c r="B821" s="25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9"/>
      <c r="B822" s="25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9"/>
      <c r="B823" s="25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9"/>
      <c r="B824" s="25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9"/>
      <c r="B825" s="25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9"/>
      <c r="B826" s="25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9"/>
      <c r="B827" s="25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9"/>
      <c r="B828" s="25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9"/>
      <c r="B829" s="25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9"/>
      <c r="B830" s="25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9"/>
      <c r="B831" s="25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9"/>
      <c r="B832" s="25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9"/>
      <c r="B833" s="25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9"/>
      <c r="B834" s="25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9"/>
      <c r="B835" s="25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9"/>
      <c r="B836" s="25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9"/>
      <c r="B837" s="25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9"/>
      <c r="B838" s="25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9"/>
      <c r="B839" s="25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9"/>
      <c r="B840" s="25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9"/>
      <c r="B841" s="25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9"/>
      <c r="B842" s="25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9"/>
      <c r="B843" s="25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9"/>
      <c r="B844" s="25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9"/>
      <c r="B845" s="25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9"/>
      <c r="B846" s="25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9"/>
      <c r="B847" s="25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9"/>
      <c r="B848" s="25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9"/>
      <c r="B849" s="25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9"/>
      <c r="B850" s="25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9"/>
      <c r="B851" s="25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9"/>
      <c r="B852" s="25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9"/>
      <c r="B853" s="25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9"/>
      <c r="B854" s="25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9"/>
      <c r="B855" s="25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9"/>
      <c r="B856" s="25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9"/>
      <c r="B857" s="25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9"/>
      <c r="B858" s="25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9"/>
      <c r="B859" s="25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9"/>
      <c r="B860" s="25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9"/>
      <c r="B861" s="25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9"/>
      <c r="B862" s="25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9"/>
      <c r="B863" s="25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9"/>
      <c r="B864" s="25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9"/>
      <c r="B865" s="25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9"/>
      <c r="B866" s="25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9"/>
      <c r="B867" s="25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9"/>
      <c r="B868" s="25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9"/>
      <c r="B869" s="25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9"/>
      <c r="B870" s="25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9"/>
      <c r="B871" s="25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9"/>
      <c r="B872" s="25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9"/>
      <c r="B873" s="25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9"/>
      <c r="B874" s="25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9"/>
      <c r="B875" s="25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9"/>
      <c r="B876" s="25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9"/>
      <c r="B877" s="25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9"/>
      <c r="B878" s="25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9"/>
      <c r="B879" s="25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9"/>
      <c r="B880" s="25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9"/>
      <c r="B881" s="25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9"/>
      <c r="B882" s="25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9"/>
      <c r="B883" s="25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9"/>
      <c r="B884" s="25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9"/>
      <c r="B885" s="25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9"/>
      <c r="B886" s="25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9"/>
      <c r="B887" s="25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9"/>
      <c r="B888" s="25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9"/>
      <c r="B889" s="25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9"/>
      <c r="B890" s="25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9"/>
      <c r="B891" s="25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9"/>
      <c r="B892" s="25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9"/>
      <c r="B893" s="25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9"/>
      <c r="B894" s="25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9"/>
      <c r="B895" s="25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9"/>
      <c r="B896" s="25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9"/>
      <c r="B897" s="25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9"/>
      <c r="B898" s="25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9"/>
      <c r="B899" s="25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9"/>
      <c r="B900" s="25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9"/>
      <c r="B901" s="25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9"/>
      <c r="B902" s="25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9"/>
      <c r="B903" s="25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9"/>
      <c r="B904" s="25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9"/>
      <c r="B905" s="25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9"/>
      <c r="B906" s="25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9"/>
      <c r="B907" s="25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9"/>
      <c r="B908" s="25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9"/>
      <c r="B909" s="25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9"/>
      <c r="B910" s="25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9"/>
      <c r="B911" s="25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9"/>
      <c r="B912" s="25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9"/>
      <c r="B913" s="25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9"/>
      <c r="B914" s="25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9"/>
      <c r="B915" s="25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9"/>
      <c r="B916" s="25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9"/>
      <c r="B917" s="25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9"/>
      <c r="B918" s="25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9"/>
      <c r="B919" s="25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9"/>
      <c r="B920" s="25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9"/>
      <c r="B921" s="25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9"/>
      <c r="B922" s="25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9"/>
      <c r="B923" s="25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9"/>
      <c r="B924" s="25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9"/>
      <c r="B925" s="25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9"/>
      <c r="B926" s="25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9"/>
      <c r="B927" s="25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9"/>
      <c r="B928" s="25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9"/>
      <c r="B929" s="25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9"/>
      <c r="B930" s="25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9"/>
      <c r="B931" s="25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9"/>
      <c r="B932" s="25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9"/>
      <c r="B933" s="25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9"/>
      <c r="B934" s="25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9"/>
      <c r="B935" s="25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9"/>
      <c r="B936" s="25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9"/>
      <c r="B937" s="25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9"/>
      <c r="B938" s="25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9"/>
      <c r="B939" s="25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9"/>
      <c r="B940" s="25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9"/>
      <c r="B941" s="25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9"/>
      <c r="B942" s="2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9"/>
      <c r="B943" s="25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9"/>
      <c r="B944" s="25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9"/>
      <c r="B945" s="25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9"/>
      <c r="B946" s="25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9"/>
      <c r="B947" s="25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9"/>
      <c r="B948" s="25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9"/>
      <c r="B949" s="25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9"/>
      <c r="B950" s="25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9"/>
      <c r="B951" s="25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9"/>
      <c r="B952" s="25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9"/>
      <c r="B953" s="25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9"/>
      <c r="B954" s="25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9"/>
      <c r="B955" s="25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9"/>
      <c r="B956" s="25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9"/>
      <c r="B957" s="25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9"/>
      <c r="B958" s="25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9"/>
      <c r="B959" s="25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9"/>
      <c r="B960" s="25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9"/>
      <c r="B961" s="25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9"/>
      <c r="B962" s="25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9"/>
      <c r="B963" s="25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9"/>
      <c r="B964" s="25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9"/>
      <c r="B965" s="25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9"/>
      <c r="B966" s="25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9"/>
      <c r="B967" s="25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9"/>
      <c r="B968" s="25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9"/>
      <c r="B969" s="25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9"/>
      <c r="B970" s="25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9"/>
      <c r="B971" s="25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9"/>
      <c r="B972" s="25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9"/>
      <c r="B973" s="25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9"/>
      <c r="B974" s="25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9"/>
      <c r="B975" s="25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9"/>
      <c r="B976" s="25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9"/>
      <c r="B977" s="25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9"/>
      <c r="B978" s="25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9"/>
      <c r="B979" s="25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9"/>
      <c r="B980" s="25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9"/>
      <c r="B981" s="25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9"/>
      <c r="B982" s="25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9"/>
      <c r="B983" s="25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9"/>
      <c r="B984" s="25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9"/>
      <c r="B985" s="25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9"/>
      <c r="B986" s="25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9"/>
      <c r="B987" s="25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9"/>
      <c r="B988" s="25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9"/>
      <c r="B989" s="25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9"/>
      <c r="B990" s="25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9"/>
      <c r="B991" s="25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9"/>
      <c r="B992" s="25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9"/>
      <c r="B993" s="25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9"/>
      <c r="B994" s="25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9"/>
      <c r="B995" s="25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9"/>
      <c r="B996" s="25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9"/>
      <c r="B997" s="25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9"/>
      <c r="B998" s="25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9"/>
      <c r="B999" s="25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9"/>
      <c r="B1000" s="25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7">
    <mergeCell ref="F4:G4"/>
    <mergeCell ref="H4:I4"/>
    <mergeCell ref="F5:G5"/>
    <mergeCell ref="H5:I5"/>
    <mergeCell ref="F6:G6"/>
    <mergeCell ref="H6:I6"/>
    <mergeCell ref="A7:A9"/>
    <mergeCell ref="F7:G7"/>
    <mergeCell ref="H7:I7"/>
    <mergeCell ref="F8:G8"/>
    <mergeCell ref="H8:I8"/>
    <mergeCell ref="F9:G9"/>
    <mergeCell ref="H9:I9"/>
    <mergeCell ref="F10:G10"/>
    <mergeCell ref="H10:I10"/>
    <mergeCell ref="F11:G11"/>
    <mergeCell ref="H11:I11"/>
    <mergeCell ref="F12:G12"/>
    <mergeCell ref="H12:I12"/>
    <mergeCell ref="F16:G16"/>
    <mergeCell ref="H16:I16"/>
    <mergeCell ref="F13:G13"/>
    <mergeCell ref="H13:I13"/>
    <mergeCell ref="F14:G14"/>
    <mergeCell ref="H14:I14"/>
    <mergeCell ref="F15:G15"/>
    <mergeCell ref="H15:I15"/>
  </mergeCells>
  <phoneticPr fontId="14"/>
  <dataValidations count="1">
    <dataValidation type="list" allowBlank="1" showErrorMessage="1" sqref="D6:D21" xr:uid="{00000000-0002-0000-0100-000000000000}">
      <formula1>"機能追加,誤字脱字,仕様バグ,レビュー指摘"</formula1>
    </dataValidation>
  </dataValidations>
  <printOptions horizontalCentered="1"/>
  <pageMargins left="0.23622047244094491" right="0.23622047244094491" top="0.74803149606299213" bottom="0.74803149606299213" header="0" footer="0"/>
  <pageSetup paperSize="9" fitToHeight="0" orientation="landscape" r:id="rId1"/>
  <headerFooter>
    <oddFooter>&amp;L(C) 2019 Lateral Thinking Inc.&amp;R&amp;P /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15683-6F95-43C2-94E4-0D03D4A81A0F}">
  <sheetPr>
    <tabColor theme="0" tint="-0.499984740745262"/>
    <pageSetUpPr fitToPage="1"/>
  </sheetPr>
  <dimension ref="A1:CH69"/>
  <sheetViews>
    <sheetView topLeftCell="A7" zoomScale="80" zoomScaleNormal="80" workbookViewId="0">
      <selection activeCell="AD34" sqref="AD34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150" t="s">
        <v>159</v>
      </c>
      <c r="B1" s="151"/>
      <c r="C1" s="151"/>
      <c r="D1" s="151"/>
      <c r="E1" s="151"/>
      <c r="F1" s="152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153" t="s">
        <v>160</v>
      </c>
      <c r="BF1" s="154"/>
      <c r="BG1" s="154"/>
      <c r="BH1" s="154"/>
      <c r="BI1" s="154"/>
      <c r="BJ1" s="155"/>
      <c r="BK1" s="156"/>
      <c r="BL1" s="157"/>
      <c r="BM1" s="157"/>
      <c r="BN1" s="157"/>
      <c r="BO1" s="157"/>
      <c r="BP1" s="157"/>
      <c r="BQ1" s="157"/>
      <c r="BR1" s="157"/>
      <c r="BS1" s="158"/>
      <c r="BT1" s="153" t="s">
        <v>161</v>
      </c>
      <c r="BU1" s="154"/>
      <c r="BV1" s="154"/>
      <c r="BW1" s="154"/>
      <c r="BX1" s="154"/>
      <c r="BY1" s="155"/>
      <c r="BZ1" s="159"/>
      <c r="CA1" s="157"/>
      <c r="CB1" s="157"/>
      <c r="CC1" s="157"/>
      <c r="CD1" s="157"/>
      <c r="CE1" s="157"/>
      <c r="CF1" s="157"/>
      <c r="CG1" s="157"/>
      <c r="CH1" s="158"/>
    </row>
    <row r="2" spans="1:86" s="94" customFormat="1" ht="18" customHeight="1">
      <c r="A2" s="160" t="s">
        <v>162</v>
      </c>
      <c r="B2" s="161"/>
      <c r="C2" s="161"/>
      <c r="D2" s="161"/>
      <c r="E2" s="161"/>
      <c r="F2" s="162"/>
      <c r="G2" s="90" t="str">
        <f ca="1">表紙!J10 &amp; "： " &amp; RIGHT(CELL("filename",B1),LEN(CELL("filename",B1))-FIND("]",CELL("filename",B1)))</f>
        <v>画面設計書： 画面詳細設計(テンプレート)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163" t="s">
        <v>163</v>
      </c>
      <c r="BF2" s="164"/>
      <c r="BG2" s="164"/>
      <c r="BH2" s="164"/>
      <c r="BI2" s="164"/>
      <c r="BJ2" s="165"/>
      <c r="BK2" s="166"/>
      <c r="BL2" s="167"/>
      <c r="BM2" s="167"/>
      <c r="BN2" s="167"/>
      <c r="BO2" s="167"/>
      <c r="BP2" s="167"/>
      <c r="BQ2" s="167"/>
      <c r="BR2" s="167"/>
      <c r="BS2" s="168"/>
      <c r="BT2" s="163" t="s">
        <v>164</v>
      </c>
      <c r="BU2" s="164"/>
      <c r="BV2" s="164"/>
      <c r="BW2" s="164"/>
      <c r="BX2" s="164"/>
      <c r="BY2" s="165"/>
      <c r="BZ2" s="169"/>
      <c r="CA2" s="167"/>
      <c r="CB2" s="167"/>
      <c r="CC2" s="167"/>
      <c r="CD2" s="167"/>
      <c r="CE2" s="167"/>
      <c r="CF2" s="167"/>
      <c r="CG2" s="167"/>
      <c r="CH2" s="168"/>
    </row>
    <row r="3" spans="1:86" ht="14.25" customHeight="1">
      <c r="A3" s="179" t="s">
        <v>11</v>
      </c>
      <c r="B3" s="180"/>
      <c r="C3" s="180"/>
      <c r="D3" s="180"/>
      <c r="E3" s="180"/>
      <c r="F3" s="180"/>
      <c r="G3" s="183"/>
      <c r="H3" s="180"/>
      <c r="I3" s="180"/>
      <c r="J3" s="180"/>
      <c r="K3" s="180"/>
      <c r="L3" s="180"/>
      <c r="M3" s="180"/>
      <c r="N3" s="180"/>
      <c r="O3" s="184"/>
      <c r="P3" s="186" t="s">
        <v>12</v>
      </c>
      <c r="Q3" s="180"/>
      <c r="R3" s="184"/>
      <c r="S3" s="246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8"/>
      <c r="BE3" s="252" t="s">
        <v>111</v>
      </c>
      <c r="BF3" s="253"/>
      <c r="BG3" s="253"/>
      <c r="BH3" s="253"/>
      <c r="BI3" s="253"/>
      <c r="BJ3" s="254"/>
      <c r="BK3" s="255"/>
      <c r="BL3" s="256"/>
      <c r="BM3" s="256"/>
      <c r="BN3" s="256"/>
      <c r="BO3" s="256"/>
      <c r="BP3" s="256"/>
      <c r="BQ3" s="256"/>
      <c r="BR3" s="256"/>
      <c r="BS3" s="256"/>
      <c r="BT3" s="256"/>
      <c r="BU3" s="256"/>
      <c r="BV3" s="256"/>
      <c r="BW3" s="256"/>
      <c r="BX3" s="256"/>
      <c r="BY3" s="256"/>
      <c r="BZ3" s="256"/>
      <c r="CA3" s="256"/>
      <c r="CB3" s="256"/>
      <c r="CC3" s="256"/>
      <c r="CD3" s="256"/>
      <c r="CE3" s="256"/>
      <c r="CF3" s="256"/>
      <c r="CG3" s="256"/>
      <c r="CH3" s="257"/>
    </row>
    <row r="4" spans="1:86" ht="14.25" customHeight="1">
      <c r="A4" s="181"/>
      <c r="B4" s="182"/>
      <c r="C4" s="182"/>
      <c r="D4" s="182"/>
      <c r="E4" s="182"/>
      <c r="F4" s="182"/>
      <c r="G4" s="181"/>
      <c r="H4" s="182"/>
      <c r="I4" s="182"/>
      <c r="J4" s="182"/>
      <c r="K4" s="182"/>
      <c r="L4" s="182"/>
      <c r="M4" s="182"/>
      <c r="N4" s="182"/>
      <c r="O4" s="185"/>
      <c r="P4" s="182"/>
      <c r="Q4" s="182"/>
      <c r="R4" s="185"/>
      <c r="S4" s="249"/>
      <c r="T4" s="250"/>
      <c r="U4" s="250"/>
      <c r="V4" s="250"/>
      <c r="W4" s="250"/>
      <c r="X4" s="250"/>
      <c r="Y4" s="250"/>
      <c r="Z4" s="250"/>
      <c r="AA4" s="250"/>
      <c r="AB4" s="250"/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1"/>
      <c r="BE4" s="249"/>
      <c r="BF4" s="250"/>
      <c r="BG4" s="250"/>
      <c r="BH4" s="250"/>
      <c r="BI4" s="250"/>
      <c r="BJ4" s="251"/>
      <c r="BK4" s="258"/>
      <c r="BL4" s="259"/>
      <c r="BM4" s="259"/>
      <c r="BN4" s="259"/>
      <c r="BO4" s="259"/>
      <c r="BP4" s="259"/>
      <c r="BQ4" s="259"/>
      <c r="BR4" s="259"/>
      <c r="BS4" s="259"/>
      <c r="BT4" s="259"/>
      <c r="BU4" s="259"/>
      <c r="BV4" s="259"/>
      <c r="BW4" s="259"/>
      <c r="BX4" s="259"/>
      <c r="BY4" s="259"/>
      <c r="BZ4" s="259"/>
      <c r="CA4" s="259"/>
      <c r="CB4" s="259"/>
      <c r="CC4" s="259"/>
      <c r="CD4" s="259"/>
      <c r="CE4" s="259"/>
      <c r="CF4" s="259"/>
      <c r="CG4" s="259"/>
      <c r="CH4" s="260"/>
    </row>
    <row r="5" spans="1:86">
      <c r="A5" s="187" t="s">
        <v>165</v>
      </c>
      <c r="B5" s="188"/>
      <c r="C5" s="188"/>
      <c r="D5" s="188"/>
      <c r="E5" s="188"/>
      <c r="F5" s="188"/>
      <c r="G5" s="193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5"/>
    </row>
    <row r="6" spans="1:86">
      <c r="A6" s="189"/>
      <c r="B6" s="190"/>
      <c r="C6" s="190"/>
      <c r="D6" s="190"/>
      <c r="E6" s="190"/>
      <c r="F6" s="190"/>
      <c r="G6" s="196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7"/>
      <c r="AV6" s="197"/>
      <c r="AW6" s="197"/>
      <c r="AX6" s="197"/>
      <c r="AY6" s="197"/>
      <c r="AZ6" s="197"/>
      <c r="BA6" s="197"/>
      <c r="BB6" s="197"/>
      <c r="BC6" s="197"/>
      <c r="BD6" s="197"/>
      <c r="BE6" s="197"/>
      <c r="BF6" s="197"/>
      <c r="BG6" s="197"/>
      <c r="BH6" s="197"/>
      <c r="BI6" s="197"/>
      <c r="BJ6" s="197"/>
      <c r="BK6" s="197"/>
      <c r="BL6" s="197"/>
      <c r="BM6" s="197"/>
      <c r="BN6" s="197"/>
      <c r="BO6" s="197"/>
      <c r="BP6" s="197"/>
      <c r="BQ6" s="197"/>
      <c r="BR6" s="197"/>
      <c r="BS6" s="197"/>
      <c r="BT6" s="197"/>
      <c r="BU6" s="197"/>
      <c r="BV6" s="197"/>
      <c r="BW6" s="197"/>
      <c r="BX6" s="197"/>
      <c r="BY6" s="197"/>
      <c r="BZ6" s="197"/>
      <c r="CA6" s="197"/>
      <c r="CB6" s="197"/>
      <c r="CC6" s="197"/>
      <c r="CD6" s="197"/>
      <c r="CE6" s="197"/>
      <c r="CF6" s="197"/>
      <c r="CG6" s="197"/>
      <c r="CH6" s="198"/>
    </row>
    <row r="7" spans="1:86">
      <c r="A7" s="191"/>
      <c r="B7" s="192"/>
      <c r="C7" s="192"/>
      <c r="D7" s="192"/>
      <c r="E7" s="192"/>
      <c r="F7" s="192"/>
      <c r="G7" s="199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  <c r="BH7" s="200"/>
      <c r="BI7" s="200"/>
      <c r="BJ7" s="200"/>
      <c r="BK7" s="200"/>
      <c r="BL7" s="200"/>
      <c r="BM7" s="200"/>
      <c r="BN7" s="200"/>
      <c r="BO7" s="200"/>
      <c r="BP7" s="200"/>
      <c r="BQ7" s="200"/>
      <c r="BR7" s="200"/>
      <c r="BS7" s="200"/>
      <c r="BT7" s="200"/>
      <c r="BU7" s="200"/>
      <c r="BV7" s="200"/>
      <c r="BW7" s="200"/>
      <c r="BX7" s="200"/>
      <c r="BY7" s="200"/>
      <c r="BZ7" s="200"/>
      <c r="CA7" s="200"/>
      <c r="CB7" s="200"/>
      <c r="CC7" s="200"/>
      <c r="CD7" s="200"/>
      <c r="CE7" s="200"/>
      <c r="CF7" s="200"/>
      <c r="CG7" s="200"/>
      <c r="CH7" s="201"/>
    </row>
    <row r="8" spans="1:86" ht="14.25">
      <c r="A8" s="173" t="s">
        <v>166</v>
      </c>
      <c r="B8" s="174"/>
      <c r="C8" s="174"/>
      <c r="D8" s="174"/>
      <c r="E8" s="174"/>
      <c r="F8" s="174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>
      <c r="A10" s="103"/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>
      <c r="A11" s="103"/>
      <c r="B11" s="104"/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>
      <c r="A12" s="103"/>
      <c r="B12" s="104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>
      <c r="A13" s="103"/>
      <c r="B13" s="104"/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>
      <c r="A15" s="103"/>
      <c r="B15" s="104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>
      <c r="A16" s="103"/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>
      <c r="A17" s="103"/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>
      <c r="A18" s="103"/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>
      <c r="A19" s="103"/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>
      <c r="A20" s="103"/>
      <c r="B20" s="104"/>
      <c r="C20" s="104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>
      <c r="A21" s="103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>
      <c r="A22" s="103"/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>
      <c r="A23" s="103"/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>
      <c r="A24" s="103"/>
      <c r="B24" s="104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>
      <c r="A25" s="103"/>
      <c r="B25" s="104"/>
      <c r="C25" s="104"/>
      <c r="D25" s="104"/>
      <c r="E25" s="104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>
      <c r="A26" s="103"/>
      <c r="B26" s="104"/>
      <c r="C26" s="104"/>
      <c r="D26" s="104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>
      <c r="A27" s="103"/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75" t="s">
        <v>167</v>
      </c>
      <c r="B41" s="176"/>
      <c r="C41" s="176"/>
      <c r="D41" s="176"/>
      <c r="E41" s="176"/>
      <c r="F41" s="176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77" t="s">
        <v>168</v>
      </c>
      <c r="B42" s="177"/>
      <c r="C42" s="178" t="s">
        <v>169</v>
      </c>
      <c r="D42" s="178"/>
      <c r="E42" s="178"/>
      <c r="F42" s="178"/>
      <c r="G42" s="178"/>
      <c r="H42" s="178"/>
      <c r="I42" s="178"/>
      <c r="J42" s="178"/>
      <c r="K42" s="178"/>
      <c r="L42" s="178"/>
      <c r="M42" s="178" t="s">
        <v>170</v>
      </c>
      <c r="N42" s="178"/>
      <c r="O42" s="178"/>
      <c r="P42" s="178"/>
      <c r="Q42" s="178"/>
      <c r="R42" s="178" t="s">
        <v>171</v>
      </c>
      <c r="S42" s="178"/>
      <c r="T42" s="211" t="s">
        <v>172</v>
      </c>
      <c r="U42" s="148"/>
      <c r="V42" s="149"/>
      <c r="W42" s="211" t="s">
        <v>173</v>
      </c>
      <c r="X42" s="213"/>
      <c r="Y42" s="214"/>
      <c r="Z42" s="147" t="s">
        <v>174</v>
      </c>
      <c r="AA42" s="148"/>
      <c r="AB42" s="148"/>
      <c r="AC42" s="148"/>
      <c r="AD42" s="148"/>
      <c r="AE42" s="149"/>
      <c r="AF42" s="147" t="s">
        <v>175</v>
      </c>
      <c r="AG42" s="148"/>
      <c r="AH42" s="148"/>
      <c r="AI42" s="148"/>
      <c r="AJ42" s="147" t="s">
        <v>176</v>
      </c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9"/>
      <c r="BF42" s="147" t="s">
        <v>177</v>
      </c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9"/>
      <c r="BR42" s="147" t="s">
        <v>178</v>
      </c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9"/>
    </row>
    <row r="43" spans="1:86" ht="15" customHeight="1">
      <c r="A43" s="177"/>
      <c r="B43" s="177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212"/>
      <c r="U43" s="203"/>
      <c r="V43" s="204"/>
      <c r="W43" s="212"/>
      <c r="X43" s="215"/>
      <c r="Y43" s="216"/>
      <c r="Z43" s="202"/>
      <c r="AA43" s="203"/>
      <c r="AB43" s="203"/>
      <c r="AC43" s="203"/>
      <c r="AD43" s="203"/>
      <c r="AE43" s="204"/>
      <c r="AF43" s="202"/>
      <c r="AG43" s="203"/>
      <c r="AH43" s="203"/>
      <c r="AI43" s="203"/>
      <c r="AJ43" s="178" t="s">
        <v>179</v>
      </c>
      <c r="AK43" s="178"/>
      <c r="AL43" s="178"/>
      <c r="AM43" s="177" t="s">
        <v>180</v>
      </c>
      <c r="AN43" s="177"/>
      <c r="AO43" s="208" t="s">
        <v>181</v>
      </c>
      <c r="AP43" s="209"/>
      <c r="AQ43" s="209"/>
      <c r="AR43" s="209"/>
      <c r="AS43" s="209"/>
      <c r="AT43" s="209"/>
      <c r="AU43" s="209"/>
      <c r="AV43" s="209"/>
      <c r="AW43" s="209"/>
      <c r="AX43" s="209"/>
      <c r="AY43" s="209"/>
      <c r="AZ43" s="209"/>
      <c r="BA43" s="209"/>
      <c r="BB43" s="209"/>
      <c r="BC43" s="209"/>
      <c r="BD43" s="209"/>
      <c r="BE43" s="210"/>
      <c r="BF43" s="202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4"/>
      <c r="BR43" s="202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  <c r="CC43" s="203"/>
      <c r="CD43" s="203"/>
      <c r="CE43" s="203"/>
      <c r="CF43" s="203"/>
      <c r="CG43" s="203"/>
      <c r="CH43" s="204"/>
    </row>
    <row r="44" spans="1:86" ht="15" customHeight="1">
      <c r="A44" s="177"/>
      <c r="B44" s="177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202"/>
      <c r="U44" s="203"/>
      <c r="V44" s="204"/>
      <c r="W44" s="212"/>
      <c r="X44" s="215"/>
      <c r="Y44" s="216"/>
      <c r="Z44" s="202"/>
      <c r="AA44" s="203"/>
      <c r="AB44" s="203"/>
      <c r="AC44" s="203"/>
      <c r="AD44" s="203"/>
      <c r="AE44" s="204"/>
      <c r="AF44" s="202"/>
      <c r="AG44" s="203"/>
      <c r="AH44" s="203"/>
      <c r="AI44" s="203"/>
      <c r="AJ44" s="178"/>
      <c r="AK44" s="178"/>
      <c r="AL44" s="178"/>
      <c r="AM44" s="177"/>
      <c r="AN44" s="177"/>
      <c r="AO44" s="178" t="s">
        <v>182</v>
      </c>
      <c r="AP44" s="178"/>
      <c r="AQ44" s="178" t="s">
        <v>183</v>
      </c>
      <c r="AR44" s="178"/>
      <c r="AS44" s="178"/>
      <c r="AT44" s="178"/>
      <c r="AU44" s="178"/>
      <c r="AV44" s="178" t="s">
        <v>184</v>
      </c>
      <c r="AW44" s="178"/>
      <c r="AX44" s="178"/>
      <c r="AY44" s="178"/>
      <c r="AZ44" s="178"/>
      <c r="BA44" s="178" t="s">
        <v>185</v>
      </c>
      <c r="BB44" s="178"/>
      <c r="BC44" s="178"/>
      <c r="BD44" s="178"/>
      <c r="BE44" s="178"/>
      <c r="BF44" s="202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4"/>
      <c r="BR44" s="202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  <c r="CC44" s="203"/>
      <c r="CD44" s="203"/>
      <c r="CE44" s="203"/>
      <c r="CF44" s="203"/>
      <c r="CG44" s="203"/>
      <c r="CH44" s="204"/>
    </row>
    <row r="45" spans="1:86" ht="15" customHeight="1">
      <c r="A45" s="177"/>
      <c r="B45" s="177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205"/>
      <c r="U45" s="206"/>
      <c r="V45" s="207"/>
      <c r="W45" s="217"/>
      <c r="X45" s="218"/>
      <c r="Y45" s="219"/>
      <c r="Z45" s="205"/>
      <c r="AA45" s="206"/>
      <c r="AB45" s="206"/>
      <c r="AC45" s="206"/>
      <c r="AD45" s="206"/>
      <c r="AE45" s="207"/>
      <c r="AF45" s="205"/>
      <c r="AG45" s="206"/>
      <c r="AH45" s="206"/>
      <c r="AI45" s="206"/>
      <c r="AJ45" s="178"/>
      <c r="AK45" s="178"/>
      <c r="AL45" s="178"/>
      <c r="AM45" s="177"/>
      <c r="AN45" s="177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205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7"/>
      <c r="BR45" s="205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7"/>
    </row>
    <row r="46" spans="1:86" ht="27" customHeight="1">
      <c r="A46" s="229">
        <v>1</v>
      </c>
      <c r="B46" s="229"/>
      <c r="C46" s="223"/>
      <c r="D46" s="224"/>
      <c r="E46" s="224"/>
      <c r="F46" s="224"/>
      <c r="G46" s="224"/>
      <c r="H46" s="224"/>
      <c r="I46" s="224"/>
      <c r="J46" s="224"/>
      <c r="K46" s="224"/>
      <c r="L46" s="225"/>
      <c r="M46" s="170"/>
      <c r="N46" s="171"/>
      <c r="O46" s="171"/>
      <c r="P46" s="171"/>
      <c r="Q46" s="172"/>
      <c r="R46" s="170"/>
      <c r="S46" s="172"/>
      <c r="T46" s="229"/>
      <c r="U46" s="229"/>
      <c r="V46" s="229"/>
      <c r="W46" s="229"/>
      <c r="X46" s="229"/>
      <c r="Y46" s="229"/>
      <c r="Z46" s="230"/>
      <c r="AA46" s="229"/>
      <c r="AB46" s="229"/>
      <c r="AC46" s="229"/>
      <c r="AD46" s="229"/>
      <c r="AE46" s="229"/>
      <c r="AF46" s="231"/>
      <c r="AG46" s="232"/>
      <c r="AH46" s="232"/>
      <c r="AI46" s="233"/>
      <c r="AJ46" s="170"/>
      <c r="AK46" s="171"/>
      <c r="AL46" s="172"/>
      <c r="AM46" s="170"/>
      <c r="AN46" s="172"/>
      <c r="AO46" s="171"/>
      <c r="AP46" s="172"/>
      <c r="AQ46" s="170"/>
      <c r="AR46" s="171"/>
      <c r="AS46" s="171"/>
      <c r="AT46" s="171"/>
      <c r="AU46" s="172"/>
      <c r="AV46" s="170"/>
      <c r="AW46" s="171"/>
      <c r="AX46" s="171"/>
      <c r="AY46" s="171"/>
      <c r="AZ46" s="172"/>
      <c r="BA46" s="220"/>
      <c r="BB46" s="221"/>
      <c r="BC46" s="221"/>
      <c r="BD46" s="221"/>
      <c r="BE46" s="222"/>
      <c r="BF46" s="223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5"/>
      <c r="BR46" s="226"/>
      <c r="BS46" s="227"/>
      <c r="BT46" s="227"/>
      <c r="BU46" s="227"/>
      <c r="BV46" s="227"/>
      <c r="BW46" s="227"/>
      <c r="BX46" s="227"/>
      <c r="BY46" s="227"/>
      <c r="BZ46" s="227"/>
      <c r="CA46" s="227"/>
      <c r="CB46" s="227"/>
      <c r="CC46" s="227"/>
      <c r="CD46" s="227"/>
      <c r="CE46" s="227"/>
      <c r="CF46" s="227"/>
      <c r="CG46" s="227"/>
      <c r="CH46" s="228"/>
    </row>
    <row r="47" spans="1:86" ht="13.5">
      <c r="A47" s="229">
        <v>2</v>
      </c>
      <c r="B47" s="229"/>
      <c r="C47" s="223"/>
      <c r="D47" s="224"/>
      <c r="E47" s="224"/>
      <c r="F47" s="224"/>
      <c r="G47" s="224"/>
      <c r="H47" s="224"/>
      <c r="I47" s="224"/>
      <c r="J47" s="224"/>
      <c r="K47" s="224"/>
      <c r="L47" s="225"/>
      <c r="M47" s="170"/>
      <c r="N47" s="171"/>
      <c r="O47" s="171"/>
      <c r="P47" s="171"/>
      <c r="Q47" s="172"/>
      <c r="R47" s="170"/>
      <c r="S47" s="172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170"/>
      <c r="AG47" s="171"/>
      <c r="AH47" s="171"/>
      <c r="AI47" s="172"/>
      <c r="AJ47" s="170"/>
      <c r="AK47" s="171"/>
      <c r="AL47" s="172"/>
      <c r="AM47" s="170"/>
      <c r="AN47" s="172"/>
      <c r="AO47" s="171"/>
      <c r="AP47" s="172"/>
      <c r="AQ47" s="170"/>
      <c r="AR47" s="171"/>
      <c r="AS47" s="171"/>
      <c r="AT47" s="171"/>
      <c r="AU47" s="172"/>
      <c r="AV47" s="170"/>
      <c r="AW47" s="171"/>
      <c r="AX47" s="171"/>
      <c r="AY47" s="171"/>
      <c r="AZ47" s="172"/>
      <c r="BA47" s="170"/>
      <c r="BB47" s="171"/>
      <c r="BC47" s="171"/>
      <c r="BD47" s="171"/>
      <c r="BE47" s="172"/>
      <c r="BF47" s="223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5"/>
      <c r="BR47" s="226"/>
      <c r="BS47" s="227"/>
      <c r="BT47" s="227"/>
      <c r="BU47" s="227"/>
      <c r="BV47" s="227"/>
      <c r="BW47" s="227"/>
      <c r="BX47" s="227"/>
      <c r="BY47" s="227"/>
      <c r="BZ47" s="227"/>
      <c r="CA47" s="227"/>
      <c r="CB47" s="227"/>
      <c r="CC47" s="227"/>
      <c r="CD47" s="227"/>
      <c r="CE47" s="227"/>
      <c r="CF47" s="227"/>
      <c r="CG47" s="227"/>
      <c r="CH47" s="228"/>
    </row>
    <row r="48" spans="1:86" ht="46.15" customHeight="1">
      <c r="A48" s="229">
        <v>3</v>
      </c>
      <c r="B48" s="229"/>
      <c r="C48" s="223"/>
      <c r="D48" s="224"/>
      <c r="E48" s="224"/>
      <c r="F48" s="224"/>
      <c r="G48" s="224"/>
      <c r="H48" s="224"/>
      <c r="I48" s="224"/>
      <c r="J48" s="224"/>
      <c r="K48" s="224"/>
      <c r="L48" s="225"/>
      <c r="M48" s="170"/>
      <c r="N48" s="171"/>
      <c r="O48" s="171"/>
      <c r="P48" s="171"/>
      <c r="Q48" s="172"/>
      <c r="R48" s="170"/>
      <c r="S48" s="172"/>
      <c r="T48" s="229"/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31"/>
      <c r="AG48" s="232"/>
      <c r="AH48" s="232"/>
      <c r="AI48" s="233"/>
      <c r="AJ48" s="170"/>
      <c r="AK48" s="171"/>
      <c r="AL48" s="172"/>
      <c r="AM48" s="170"/>
      <c r="AN48" s="172"/>
      <c r="AO48" s="171"/>
      <c r="AP48" s="172"/>
      <c r="AQ48" s="170"/>
      <c r="AR48" s="171"/>
      <c r="AS48" s="171"/>
      <c r="AT48" s="171"/>
      <c r="AU48" s="172"/>
      <c r="AV48" s="231"/>
      <c r="AW48" s="232"/>
      <c r="AX48" s="232"/>
      <c r="AY48" s="232"/>
      <c r="AZ48" s="233"/>
      <c r="BA48" s="170"/>
      <c r="BB48" s="171"/>
      <c r="BC48" s="171"/>
      <c r="BD48" s="171"/>
      <c r="BE48" s="172"/>
      <c r="BF48" s="223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5"/>
      <c r="BR48" s="226"/>
      <c r="BS48" s="227"/>
      <c r="BT48" s="227"/>
      <c r="BU48" s="227"/>
      <c r="BV48" s="227"/>
      <c r="BW48" s="227"/>
      <c r="BX48" s="227"/>
      <c r="BY48" s="227"/>
      <c r="BZ48" s="227"/>
      <c r="CA48" s="227"/>
      <c r="CB48" s="227"/>
      <c r="CC48" s="227"/>
      <c r="CD48" s="227"/>
      <c r="CE48" s="227"/>
      <c r="CF48" s="227"/>
      <c r="CG48" s="227"/>
      <c r="CH48" s="228"/>
    </row>
    <row r="49" spans="1:86" ht="46.5" customHeight="1">
      <c r="A49" s="229">
        <v>4</v>
      </c>
      <c r="B49" s="229"/>
      <c r="C49" s="223"/>
      <c r="D49" s="224"/>
      <c r="E49" s="224"/>
      <c r="F49" s="224"/>
      <c r="G49" s="224"/>
      <c r="H49" s="224"/>
      <c r="I49" s="224"/>
      <c r="J49" s="224"/>
      <c r="K49" s="224"/>
      <c r="L49" s="225"/>
      <c r="M49" s="170"/>
      <c r="N49" s="171"/>
      <c r="O49" s="171"/>
      <c r="P49" s="171"/>
      <c r="Q49" s="172"/>
      <c r="R49" s="170"/>
      <c r="S49" s="172"/>
      <c r="T49" s="229"/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29"/>
      <c r="AF49" s="231"/>
      <c r="AG49" s="232"/>
      <c r="AH49" s="232"/>
      <c r="AI49" s="233"/>
      <c r="AJ49" s="170"/>
      <c r="AK49" s="171"/>
      <c r="AL49" s="172"/>
      <c r="AM49" s="170"/>
      <c r="AN49" s="172"/>
      <c r="AO49" s="171"/>
      <c r="AP49" s="172"/>
      <c r="AQ49" s="170"/>
      <c r="AR49" s="171"/>
      <c r="AS49" s="171"/>
      <c r="AT49" s="171"/>
      <c r="AU49" s="172"/>
      <c r="AV49" s="231"/>
      <c r="AW49" s="232"/>
      <c r="AX49" s="232"/>
      <c r="AY49" s="232"/>
      <c r="AZ49" s="233"/>
      <c r="BA49" s="231"/>
      <c r="BB49" s="232"/>
      <c r="BC49" s="232"/>
      <c r="BD49" s="232"/>
      <c r="BE49" s="233"/>
      <c r="BF49" s="223"/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5"/>
      <c r="BR49" s="226"/>
      <c r="BS49" s="227"/>
      <c r="BT49" s="227"/>
      <c r="BU49" s="227"/>
      <c r="BV49" s="227"/>
      <c r="BW49" s="227"/>
      <c r="BX49" s="227"/>
      <c r="BY49" s="227"/>
      <c r="BZ49" s="227"/>
      <c r="CA49" s="227"/>
      <c r="CB49" s="227"/>
      <c r="CC49" s="227"/>
      <c r="CD49" s="227"/>
      <c r="CE49" s="227"/>
      <c r="CF49" s="227"/>
      <c r="CG49" s="227"/>
      <c r="CH49" s="228"/>
    </row>
    <row r="50" spans="1:86" ht="36.4" customHeight="1">
      <c r="A50" s="229">
        <v>5</v>
      </c>
      <c r="B50" s="229"/>
      <c r="C50" s="223"/>
      <c r="D50" s="224"/>
      <c r="E50" s="224"/>
      <c r="F50" s="224"/>
      <c r="G50" s="224"/>
      <c r="H50" s="224"/>
      <c r="I50" s="224"/>
      <c r="J50" s="224"/>
      <c r="K50" s="224"/>
      <c r="L50" s="225"/>
      <c r="M50" s="170"/>
      <c r="N50" s="171"/>
      <c r="O50" s="171"/>
      <c r="P50" s="171"/>
      <c r="Q50" s="172"/>
      <c r="R50" s="170"/>
      <c r="S50" s="172"/>
      <c r="T50" s="229"/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170"/>
      <c r="AG50" s="171"/>
      <c r="AH50" s="171"/>
      <c r="AI50" s="172"/>
      <c r="AJ50" s="170"/>
      <c r="AK50" s="171"/>
      <c r="AL50" s="172"/>
      <c r="AM50" s="170"/>
      <c r="AN50" s="172"/>
      <c r="AO50" s="171"/>
      <c r="AP50" s="172"/>
      <c r="AQ50" s="170"/>
      <c r="AR50" s="171"/>
      <c r="AS50" s="171"/>
      <c r="AT50" s="171"/>
      <c r="AU50" s="172"/>
      <c r="AV50" s="170"/>
      <c r="AW50" s="171"/>
      <c r="AX50" s="171"/>
      <c r="AY50" s="171"/>
      <c r="AZ50" s="172"/>
      <c r="BA50" s="170"/>
      <c r="BB50" s="171"/>
      <c r="BC50" s="171"/>
      <c r="BD50" s="171"/>
      <c r="BE50" s="172"/>
      <c r="BF50" s="223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5"/>
      <c r="BR50" s="226"/>
      <c r="BS50" s="227"/>
      <c r="BT50" s="227"/>
      <c r="BU50" s="227"/>
      <c r="BV50" s="227"/>
      <c r="BW50" s="227"/>
      <c r="BX50" s="227"/>
      <c r="BY50" s="227"/>
      <c r="BZ50" s="227"/>
      <c r="CA50" s="227"/>
      <c r="CB50" s="227"/>
      <c r="CC50" s="227"/>
      <c r="CD50" s="227"/>
      <c r="CE50" s="227"/>
      <c r="CF50" s="227"/>
      <c r="CG50" s="227"/>
      <c r="CH50" s="228"/>
    </row>
    <row r="51" spans="1:86" ht="32.65" customHeight="1">
      <c r="A51" s="229">
        <v>6</v>
      </c>
      <c r="B51" s="229"/>
      <c r="C51" s="223"/>
      <c r="D51" s="224"/>
      <c r="E51" s="224"/>
      <c r="F51" s="224"/>
      <c r="G51" s="224"/>
      <c r="H51" s="224"/>
      <c r="I51" s="224"/>
      <c r="J51" s="224"/>
      <c r="K51" s="224"/>
      <c r="L51" s="225"/>
      <c r="M51" s="170"/>
      <c r="N51" s="171"/>
      <c r="O51" s="171"/>
      <c r="P51" s="171"/>
      <c r="Q51" s="172"/>
      <c r="R51" s="170"/>
      <c r="S51" s="172"/>
      <c r="T51" s="229"/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170"/>
      <c r="AG51" s="171"/>
      <c r="AH51" s="171"/>
      <c r="AI51" s="172"/>
      <c r="AJ51" s="231"/>
      <c r="AK51" s="232"/>
      <c r="AL51" s="233"/>
      <c r="AM51" s="170"/>
      <c r="AN51" s="172"/>
      <c r="AO51" s="171"/>
      <c r="AP51" s="172"/>
      <c r="AQ51" s="170"/>
      <c r="AR51" s="171"/>
      <c r="AS51" s="171"/>
      <c r="AT51" s="171"/>
      <c r="AU51" s="172"/>
      <c r="AV51" s="170"/>
      <c r="AW51" s="171"/>
      <c r="AX51" s="171"/>
      <c r="AY51" s="171"/>
      <c r="AZ51" s="172"/>
      <c r="BA51" s="220"/>
      <c r="BB51" s="221"/>
      <c r="BC51" s="221"/>
      <c r="BD51" s="221"/>
      <c r="BE51" s="222"/>
      <c r="BF51" s="223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5"/>
      <c r="BR51" s="226"/>
      <c r="BS51" s="227"/>
      <c r="BT51" s="227"/>
      <c r="BU51" s="227"/>
      <c r="BV51" s="227"/>
      <c r="BW51" s="227"/>
      <c r="BX51" s="227"/>
      <c r="BY51" s="227"/>
      <c r="BZ51" s="227"/>
      <c r="CA51" s="227"/>
      <c r="CB51" s="227"/>
      <c r="CC51" s="227"/>
      <c r="CD51" s="227"/>
      <c r="CE51" s="227"/>
      <c r="CF51" s="227"/>
      <c r="CG51" s="227"/>
      <c r="CH51" s="228"/>
    </row>
    <row r="52" spans="1:86" ht="49.15" customHeight="1">
      <c r="A52" s="229">
        <v>7</v>
      </c>
      <c r="B52" s="229"/>
      <c r="C52" s="223"/>
      <c r="D52" s="224"/>
      <c r="E52" s="224"/>
      <c r="F52" s="224"/>
      <c r="G52" s="224"/>
      <c r="H52" s="224"/>
      <c r="I52" s="224"/>
      <c r="J52" s="224"/>
      <c r="K52" s="224"/>
      <c r="L52" s="225"/>
      <c r="M52" s="170"/>
      <c r="N52" s="171"/>
      <c r="O52" s="171"/>
      <c r="P52" s="171"/>
      <c r="Q52" s="172"/>
      <c r="R52" s="170"/>
      <c r="S52" s="172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231"/>
      <c r="AG52" s="232"/>
      <c r="AH52" s="232"/>
      <c r="AI52" s="233"/>
      <c r="AJ52" s="170"/>
      <c r="AK52" s="171"/>
      <c r="AL52" s="172"/>
      <c r="AM52" s="170"/>
      <c r="AN52" s="172"/>
      <c r="AO52" s="171"/>
      <c r="AP52" s="172"/>
      <c r="AQ52" s="170"/>
      <c r="AR52" s="171"/>
      <c r="AS52" s="171"/>
      <c r="AT52" s="171"/>
      <c r="AU52" s="172"/>
      <c r="AV52" s="170"/>
      <c r="AW52" s="171"/>
      <c r="AX52" s="171"/>
      <c r="AY52" s="171"/>
      <c r="AZ52" s="172"/>
      <c r="BA52" s="220"/>
      <c r="BB52" s="221"/>
      <c r="BC52" s="221"/>
      <c r="BD52" s="221"/>
      <c r="BE52" s="222"/>
      <c r="BF52" s="223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5"/>
      <c r="BR52" s="226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8"/>
    </row>
    <row r="53" spans="1:86">
      <c r="A53" s="111"/>
      <c r="B53" s="112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3"/>
      <c r="AG53" s="113"/>
      <c r="AH53" s="113"/>
      <c r="AI53" s="113"/>
      <c r="AJ53" s="113"/>
      <c r="AK53" s="113"/>
      <c r="AL53" s="112"/>
      <c r="AM53" s="112"/>
      <c r="AN53" s="112"/>
      <c r="AO53" s="112"/>
      <c r="AP53" s="113"/>
      <c r="AQ53" s="113"/>
      <c r="AR53" s="113"/>
      <c r="AS53" s="113"/>
      <c r="AT53" s="113"/>
      <c r="AU53" s="113"/>
      <c r="AV53" s="113"/>
      <c r="AW53" s="113"/>
      <c r="AX53" s="113"/>
      <c r="AY53" s="113"/>
      <c r="AZ53" s="113"/>
      <c r="BA53" s="113"/>
      <c r="BB53" s="113"/>
      <c r="BC53" s="113"/>
      <c r="BD53" s="113"/>
      <c r="BE53" s="113"/>
      <c r="BF53" s="113"/>
      <c r="BG53" s="113"/>
      <c r="BH53" s="113"/>
      <c r="BI53" s="113"/>
      <c r="BJ53" s="113"/>
      <c r="BK53" s="113"/>
      <c r="BL53" s="113"/>
      <c r="BM53" s="113"/>
      <c r="BN53" s="113"/>
      <c r="BO53" s="113"/>
      <c r="BP53" s="113"/>
      <c r="BQ53" s="113"/>
      <c r="BR53" s="114"/>
      <c r="BS53" s="113"/>
      <c r="BT53" s="113"/>
      <c r="BU53" s="113"/>
      <c r="BV53" s="113"/>
      <c r="BW53" s="113"/>
      <c r="BX53" s="113"/>
      <c r="BY53" s="113"/>
      <c r="BZ53" s="113"/>
      <c r="CA53" s="113"/>
      <c r="CB53" s="113"/>
      <c r="CC53" s="113"/>
      <c r="CD53" s="113"/>
      <c r="CE53" s="113"/>
      <c r="CF53" s="113"/>
      <c r="CG53" s="113"/>
      <c r="CH53" s="115"/>
    </row>
    <row r="54" spans="1:86" ht="14.25">
      <c r="A54" s="175" t="s">
        <v>186</v>
      </c>
      <c r="B54" s="176"/>
      <c r="C54" s="176"/>
      <c r="D54" s="176"/>
      <c r="E54" s="176"/>
      <c r="F54" s="17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116"/>
      <c r="AE54" s="116"/>
      <c r="AF54" s="116"/>
      <c r="AG54" s="116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116"/>
      <c r="BO54" s="116"/>
      <c r="BP54" s="116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/>
      <c r="CA54" s="116"/>
      <c r="CB54" s="116"/>
      <c r="CC54" s="116"/>
      <c r="CD54" s="116"/>
      <c r="CE54" s="116"/>
      <c r="CF54" s="116"/>
      <c r="CG54" s="116"/>
      <c r="CH54" s="117"/>
    </row>
    <row r="55" spans="1:86" ht="18" customHeight="1">
      <c r="A55" s="177" t="s">
        <v>187</v>
      </c>
      <c r="B55" s="177"/>
      <c r="C55" s="177" t="s">
        <v>168</v>
      </c>
      <c r="D55" s="177"/>
      <c r="E55" s="178" t="s">
        <v>188</v>
      </c>
      <c r="F55" s="178"/>
      <c r="G55" s="178"/>
      <c r="H55" s="178"/>
      <c r="I55" s="178"/>
      <c r="J55" s="178"/>
      <c r="K55" s="178"/>
      <c r="L55" s="178"/>
      <c r="M55" s="178"/>
      <c r="N55" s="178"/>
      <c r="O55" s="178" t="s">
        <v>189</v>
      </c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47" t="s">
        <v>190</v>
      </c>
      <c r="AC55" s="148"/>
      <c r="AD55" s="148"/>
      <c r="AE55" s="148"/>
      <c r="AF55" s="148"/>
      <c r="AG55" s="148"/>
      <c r="AH55" s="148"/>
      <c r="AI55" s="148"/>
      <c r="AJ55" s="148"/>
      <c r="AK55" s="148"/>
      <c r="AL55" s="148"/>
      <c r="AM55" s="148"/>
      <c r="AN55" s="148"/>
      <c r="AO55" s="148"/>
      <c r="AP55" s="148"/>
      <c r="AQ55" s="148"/>
      <c r="AR55" s="148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9"/>
      <c r="BF55" s="178" t="s">
        <v>191</v>
      </c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8"/>
      <c r="CD55" s="178"/>
      <c r="CE55" s="178"/>
      <c r="CF55" s="178"/>
      <c r="CG55" s="178"/>
      <c r="CH55" s="178"/>
    </row>
    <row r="56" spans="1:86" ht="16.149999999999999" customHeight="1">
      <c r="A56" s="177"/>
      <c r="B56" s="177"/>
      <c r="C56" s="177"/>
      <c r="D56" s="177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202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4"/>
      <c r="BF56" s="178"/>
      <c r="BG56" s="178"/>
      <c r="BH56" s="178"/>
      <c r="BI56" s="178"/>
      <c r="BJ56" s="178"/>
      <c r="BK56" s="178"/>
      <c r="BL56" s="178"/>
      <c r="BM56" s="178"/>
      <c r="BN56" s="178"/>
      <c r="BO56" s="178"/>
      <c r="BP56" s="178"/>
      <c r="BQ56" s="178"/>
      <c r="BR56" s="178"/>
      <c r="BS56" s="178"/>
      <c r="BT56" s="178"/>
      <c r="BU56" s="178"/>
      <c r="BV56" s="178"/>
      <c r="BW56" s="178"/>
      <c r="BX56" s="178"/>
      <c r="BY56" s="178"/>
      <c r="BZ56" s="178"/>
      <c r="CA56" s="178"/>
      <c r="CB56" s="178"/>
      <c r="CC56" s="178"/>
      <c r="CD56" s="178"/>
      <c r="CE56" s="178"/>
      <c r="CF56" s="178"/>
      <c r="CG56" s="178"/>
      <c r="CH56" s="178"/>
    </row>
    <row r="57" spans="1:86">
      <c r="A57" s="177"/>
      <c r="B57" s="177"/>
      <c r="C57" s="177"/>
      <c r="D57" s="177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205"/>
      <c r="AC57" s="206"/>
      <c r="AD57" s="206"/>
      <c r="AE57" s="206"/>
      <c r="AF57" s="206"/>
      <c r="AG57" s="206"/>
      <c r="AH57" s="206"/>
      <c r="AI57" s="206"/>
      <c r="AJ57" s="206"/>
      <c r="AK57" s="206"/>
      <c r="AL57" s="206"/>
      <c r="AM57" s="206"/>
      <c r="AN57" s="206"/>
      <c r="AO57" s="206"/>
      <c r="AP57" s="206"/>
      <c r="AQ57" s="206"/>
      <c r="AR57" s="206"/>
      <c r="AS57" s="206"/>
      <c r="AT57" s="206"/>
      <c r="AU57" s="206"/>
      <c r="AV57" s="206"/>
      <c r="AW57" s="206"/>
      <c r="AX57" s="206"/>
      <c r="AY57" s="206"/>
      <c r="AZ57" s="206"/>
      <c r="BA57" s="206"/>
      <c r="BB57" s="206"/>
      <c r="BC57" s="206"/>
      <c r="BD57" s="206"/>
      <c r="BE57" s="207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  <c r="BR57" s="178"/>
      <c r="BS57" s="178"/>
      <c r="BT57" s="178"/>
      <c r="BU57" s="178"/>
      <c r="BV57" s="178"/>
      <c r="BW57" s="178"/>
      <c r="BX57" s="178"/>
      <c r="BY57" s="178"/>
      <c r="BZ57" s="178"/>
      <c r="CA57" s="178"/>
      <c r="CB57" s="178"/>
      <c r="CC57" s="178"/>
      <c r="CD57" s="178"/>
      <c r="CE57" s="178"/>
      <c r="CF57" s="178"/>
      <c r="CG57" s="178"/>
      <c r="CH57" s="178"/>
    </row>
    <row r="58" spans="1:86" ht="31.9" customHeight="1">
      <c r="A58" s="229"/>
      <c r="B58" s="229"/>
      <c r="C58" s="229"/>
      <c r="D58" s="229"/>
      <c r="E58" s="170"/>
      <c r="F58" s="171"/>
      <c r="G58" s="171"/>
      <c r="H58" s="171"/>
      <c r="I58" s="171"/>
      <c r="J58" s="171"/>
      <c r="K58" s="171"/>
      <c r="L58" s="171"/>
      <c r="M58" s="171"/>
      <c r="N58" s="172"/>
      <c r="O58" s="236"/>
      <c r="P58" s="237"/>
      <c r="Q58" s="237"/>
      <c r="R58" s="237"/>
      <c r="S58" s="237"/>
      <c r="T58" s="237"/>
      <c r="U58" s="237"/>
      <c r="V58" s="237"/>
      <c r="W58" s="237"/>
      <c r="X58" s="237"/>
      <c r="Y58" s="237"/>
      <c r="Z58" s="237"/>
      <c r="AA58" s="238"/>
      <c r="AB58" s="226"/>
      <c r="AC58" s="240"/>
      <c r="AD58" s="240"/>
      <c r="AE58" s="240"/>
      <c r="AF58" s="240"/>
      <c r="AG58" s="240"/>
      <c r="AH58" s="240"/>
      <c r="AI58" s="240"/>
      <c r="AJ58" s="240"/>
      <c r="AK58" s="240"/>
      <c r="AL58" s="240"/>
      <c r="AM58" s="240"/>
      <c r="AN58" s="240"/>
      <c r="AO58" s="240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3"/>
      <c r="BF58" s="239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3"/>
    </row>
    <row r="59" spans="1:86" ht="13.5">
      <c r="A59" s="229"/>
      <c r="B59" s="229"/>
      <c r="C59" s="229"/>
      <c r="D59" s="229"/>
      <c r="E59" s="170"/>
      <c r="F59" s="171"/>
      <c r="G59" s="171"/>
      <c r="H59" s="171"/>
      <c r="I59" s="171"/>
      <c r="J59" s="171"/>
      <c r="K59" s="171"/>
      <c r="L59" s="171"/>
      <c r="M59" s="171"/>
      <c r="N59" s="172"/>
      <c r="O59" s="236"/>
      <c r="P59" s="237"/>
      <c r="Q59" s="237"/>
      <c r="R59" s="237"/>
      <c r="S59" s="237"/>
      <c r="T59" s="237"/>
      <c r="U59" s="237"/>
      <c r="V59" s="237"/>
      <c r="W59" s="237"/>
      <c r="X59" s="237"/>
      <c r="Y59" s="237"/>
      <c r="Z59" s="237"/>
      <c r="AA59" s="238"/>
      <c r="AB59" s="239"/>
      <c r="AC59" s="240"/>
      <c r="AD59" s="240"/>
      <c r="AE59" s="240"/>
      <c r="AF59" s="240"/>
      <c r="AG59" s="240"/>
      <c r="AH59" s="240"/>
      <c r="AI59" s="240"/>
      <c r="AJ59" s="240"/>
      <c r="AK59" s="240"/>
      <c r="AL59" s="240"/>
      <c r="AM59" s="240"/>
      <c r="AN59" s="240"/>
      <c r="AO59" s="240"/>
      <c r="AP59" s="240"/>
      <c r="AQ59" s="240"/>
      <c r="AR59" s="240"/>
      <c r="AS59" s="240"/>
      <c r="AT59" s="240"/>
      <c r="AU59" s="240"/>
      <c r="AV59" s="240"/>
      <c r="AW59" s="240"/>
      <c r="AX59" s="241"/>
      <c r="AY59" s="241"/>
      <c r="AZ59" s="241"/>
      <c r="BA59" s="241"/>
      <c r="BB59" s="241"/>
      <c r="BC59" s="241"/>
      <c r="BD59" s="241"/>
      <c r="BE59" s="242"/>
      <c r="BF59" s="236"/>
      <c r="BG59" s="237"/>
      <c r="BH59" s="237"/>
      <c r="BI59" s="237"/>
      <c r="BJ59" s="237"/>
      <c r="BK59" s="237"/>
      <c r="BL59" s="237"/>
      <c r="BM59" s="237"/>
      <c r="BN59" s="237"/>
      <c r="BO59" s="237"/>
      <c r="BP59" s="237"/>
      <c r="BQ59" s="237"/>
      <c r="BR59" s="237"/>
      <c r="BS59" s="237"/>
      <c r="BT59" s="237"/>
      <c r="BU59" s="237"/>
      <c r="BV59" s="237"/>
      <c r="BW59" s="237"/>
      <c r="BX59" s="237"/>
      <c r="BY59" s="237"/>
      <c r="BZ59" s="237"/>
      <c r="CA59" s="237"/>
      <c r="CB59" s="237"/>
      <c r="CC59" s="237"/>
      <c r="CD59" s="237"/>
      <c r="CE59" s="237"/>
      <c r="CF59" s="237"/>
      <c r="CG59" s="237"/>
      <c r="CH59" s="238"/>
    </row>
    <row r="60" spans="1:86" ht="13.5">
      <c r="A60" s="229"/>
      <c r="B60" s="229"/>
      <c r="C60" s="229"/>
      <c r="D60" s="229"/>
      <c r="E60" s="170"/>
      <c r="F60" s="171"/>
      <c r="G60" s="171"/>
      <c r="H60" s="171"/>
      <c r="I60" s="171"/>
      <c r="J60" s="171"/>
      <c r="K60" s="171"/>
      <c r="L60" s="171"/>
      <c r="M60" s="171"/>
      <c r="N60" s="172"/>
      <c r="O60" s="236"/>
      <c r="P60" s="237"/>
      <c r="Q60" s="237"/>
      <c r="R60" s="237"/>
      <c r="S60" s="237"/>
      <c r="T60" s="237"/>
      <c r="U60" s="237"/>
      <c r="V60" s="237"/>
      <c r="W60" s="237"/>
      <c r="X60" s="237"/>
      <c r="Y60" s="237"/>
      <c r="Z60" s="237"/>
      <c r="AA60" s="238"/>
      <c r="AB60" s="239"/>
      <c r="AC60" s="240"/>
      <c r="AD60" s="240"/>
      <c r="AE60" s="240"/>
      <c r="AF60" s="240"/>
      <c r="AG60" s="240"/>
      <c r="AH60" s="240"/>
      <c r="AI60" s="240"/>
      <c r="AJ60" s="240"/>
      <c r="AK60" s="240"/>
      <c r="AL60" s="240"/>
      <c r="AM60" s="240"/>
      <c r="AN60" s="240"/>
      <c r="AO60" s="240"/>
      <c r="AP60" s="240"/>
      <c r="AQ60" s="240"/>
      <c r="AR60" s="240"/>
      <c r="AS60" s="240"/>
      <c r="AT60" s="240"/>
      <c r="AU60" s="240"/>
      <c r="AV60" s="240"/>
      <c r="AW60" s="240"/>
      <c r="AX60" s="241"/>
      <c r="AY60" s="241"/>
      <c r="AZ60" s="241"/>
      <c r="BA60" s="241"/>
      <c r="BB60" s="241"/>
      <c r="BC60" s="241"/>
      <c r="BD60" s="241"/>
      <c r="BE60" s="242"/>
      <c r="BF60" s="236"/>
      <c r="BG60" s="237"/>
      <c r="BH60" s="237"/>
      <c r="BI60" s="237"/>
      <c r="BJ60" s="237"/>
      <c r="BK60" s="237"/>
      <c r="BL60" s="237"/>
      <c r="BM60" s="237"/>
      <c r="BN60" s="237"/>
      <c r="BO60" s="237"/>
      <c r="BP60" s="237"/>
      <c r="BQ60" s="237"/>
      <c r="BR60" s="237"/>
      <c r="BS60" s="237"/>
      <c r="BT60" s="237"/>
      <c r="BU60" s="237"/>
      <c r="BV60" s="237"/>
      <c r="BW60" s="237"/>
      <c r="BX60" s="237"/>
      <c r="BY60" s="237"/>
      <c r="BZ60" s="237"/>
      <c r="CA60" s="237"/>
      <c r="CB60" s="237"/>
      <c r="CC60" s="237"/>
      <c r="CD60" s="237"/>
      <c r="CE60" s="237"/>
      <c r="CF60" s="237"/>
      <c r="CG60" s="237"/>
      <c r="CH60" s="238"/>
    </row>
    <row r="61" spans="1:86" ht="13.5">
      <c r="A61" s="229"/>
      <c r="B61" s="229"/>
      <c r="C61" s="229"/>
      <c r="D61" s="229"/>
      <c r="E61" s="170"/>
      <c r="F61" s="171"/>
      <c r="G61" s="171"/>
      <c r="H61" s="171"/>
      <c r="I61" s="171"/>
      <c r="J61" s="171"/>
      <c r="K61" s="171"/>
      <c r="L61" s="171"/>
      <c r="M61" s="171"/>
      <c r="N61" s="172"/>
      <c r="O61" s="236"/>
      <c r="P61" s="237"/>
      <c r="Q61" s="237"/>
      <c r="R61" s="237"/>
      <c r="S61" s="237"/>
      <c r="T61" s="237"/>
      <c r="U61" s="237"/>
      <c r="V61" s="237"/>
      <c r="W61" s="237"/>
      <c r="X61" s="237"/>
      <c r="Y61" s="237"/>
      <c r="Z61" s="237"/>
      <c r="AA61" s="238"/>
      <c r="AB61" s="239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1"/>
      <c r="AY61" s="241"/>
      <c r="AZ61" s="241"/>
      <c r="BA61" s="241"/>
      <c r="BB61" s="241"/>
      <c r="BC61" s="241"/>
      <c r="BD61" s="241"/>
      <c r="BE61" s="242"/>
      <c r="BF61" s="236"/>
      <c r="BG61" s="237"/>
      <c r="BH61" s="237"/>
      <c r="BI61" s="237"/>
      <c r="BJ61" s="237"/>
      <c r="BK61" s="237"/>
      <c r="BL61" s="237"/>
      <c r="BM61" s="237"/>
      <c r="BN61" s="237"/>
      <c r="BO61" s="237"/>
      <c r="BP61" s="237"/>
      <c r="BQ61" s="237"/>
      <c r="BR61" s="237"/>
      <c r="BS61" s="237"/>
      <c r="BT61" s="237"/>
      <c r="BU61" s="237"/>
      <c r="BV61" s="237"/>
      <c r="BW61" s="237"/>
      <c r="BX61" s="237"/>
      <c r="BY61" s="237"/>
      <c r="BZ61" s="237"/>
      <c r="CA61" s="237"/>
      <c r="CB61" s="237"/>
      <c r="CC61" s="237"/>
      <c r="CD61" s="237"/>
      <c r="CE61" s="237"/>
      <c r="CF61" s="237"/>
      <c r="CG61" s="237"/>
      <c r="CH61" s="238"/>
    </row>
    <row r="62" spans="1:86" ht="13.5">
      <c r="A62" s="229"/>
      <c r="B62" s="229"/>
      <c r="C62" s="229"/>
      <c r="D62" s="229"/>
      <c r="E62" s="170"/>
      <c r="F62" s="171"/>
      <c r="G62" s="171"/>
      <c r="H62" s="171"/>
      <c r="I62" s="171"/>
      <c r="J62" s="171"/>
      <c r="K62" s="171"/>
      <c r="L62" s="171"/>
      <c r="M62" s="171"/>
      <c r="N62" s="172"/>
      <c r="O62" s="236"/>
      <c r="P62" s="237"/>
      <c r="Q62" s="237"/>
      <c r="R62" s="237"/>
      <c r="S62" s="237"/>
      <c r="T62" s="237"/>
      <c r="U62" s="237"/>
      <c r="V62" s="237"/>
      <c r="W62" s="237"/>
      <c r="X62" s="237"/>
      <c r="Y62" s="237"/>
      <c r="Z62" s="237"/>
      <c r="AA62" s="238"/>
      <c r="AB62" s="239"/>
      <c r="AC62" s="240"/>
      <c r="AD62" s="240"/>
      <c r="AE62" s="240"/>
      <c r="AF62" s="240"/>
      <c r="AG62" s="240"/>
      <c r="AH62" s="240"/>
      <c r="AI62" s="240"/>
      <c r="AJ62" s="240"/>
      <c r="AK62" s="240"/>
      <c r="AL62" s="240"/>
      <c r="AM62" s="240"/>
      <c r="AN62" s="240"/>
      <c r="AO62" s="240"/>
      <c r="AP62" s="240"/>
      <c r="AQ62" s="240"/>
      <c r="AR62" s="240"/>
      <c r="AS62" s="240"/>
      <c r="AT62" s="240"/>
      <c r="AU62" s="240"/>
      <c r="AV62" s="240"/>
      <c r="AW62" s="240"/>
      <c r="AX62" s="241"/>
      <c r="AY62" s="241"/>
      <c r="AZ62" s="241"/>
      <c r="BA62" s="241"/>
      <c r="BB62" s="241"/>
      <c r="BC62" s="241"/>
      <c r="BD62" s="241"/>
      <c r="BE62" s="242"/>
      <c r="BF62" s="236"/>
      <c r="BG62" s="237"/>
      <c r="BH62" s="237"/>
      <c r="BI62" s="237"/>
      <c r="BJ62" s="237"/>
      <c r="BK62" s="237"/>
      <c r="BL62" s="237"/>
      <c r="BM62" s="237"/>
      <c r="BN62" s="237"/>
      <c r="BO62" s="237"/>
      <c r="BP62" s="237"/>
      <c r="BQ62" s="237"/>
      <c r="BR62" s="237"/>
      <c r="BS62" s="237"/>
      <c r="BT62" s="237"/>
      <c r="BU62" s="237"/>
      <c r="BV62" s="237"/>
      <c r="BW62" s="237"/>
      <c r="BX62" s="237"/>
      <c r="BY62" s="237"/>
      <c r="BZ62" s="237"/>
      <c r="CA62" s="237"/>
      <c r="CB62" s="237"/>
      <c r="CC62" s="237"/>
      <c r="CD62" s="237"/>
      <c r="CE62" s="237"/>
      <c r="CF62" s="237"/>
      <c r="CG62" s="237"/>
      <c r="CH62" s="238"/>
    </row>
    <row r="63" spans="1:86" ht="13.5">
      <c r="A63" s="229"/>
      <c r="B63" s="229"/>
      <c r="C63" s="229"/>
      <c r="D63" s="229"/>
      <c r="E63" s="170"/>
      <c r="F63" s="171"/>
      <c r="G63" s="171"/>
      <c r="H63" s="171"/>
      <c r="I63" s="171"/>
      <c r="J63" s="171"/>
      <c r="K63" s="171"/>
      <c r="L63" s="171"/>
      <c r="M63" s="171"/>
      <c r="N63" s="172"/>
      <c r="O63" s="236"/>
      <c r="P63" s="237"/>
      <c r="Q63" s="237"/>
      <c r="R63" s="237"/>
      <c r="S63" s="237"/>
      <c r="T63" s="237"/>
      <c r="U63" s="237"/>
      <c r="V63" s="237"/>
      <c r="W63" s="237"/>
      <c r="X63" s="237"/>
      <c r="Y63" s="237"/>
      <c r="Z63" s="237"/>
      <c r="AA63" s="238"/>
      <c r="AB63" s="239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240"/>
      <c r="AQ63" s="240"/>
      <c r="AR63" s="240"/>
      <c r="AS63" s="240"/>
      <c r="AT63" s="240"/>
      <c r="AU63" s="240"/>
      <c r="AV63" s="240"/>
      <c r="AW63" s="240"/>
      <c r="AX63" s="241"/>
      <c r="AY63" s="241"/>
      <c r="AZ63" s="241"/>
      <c r="BA63" s="241"/>
      <c r="BB63" s="241"/>
      <c r="BC63" s="241"/>
      <c r="BD63" s="241"/>
      <c r="BE63" s="242"/>
      <c r="BF63" s="236"/>
      <c r="BG63" s="237"/>
      <c r="BH63" s="237"/>
      <c r="BI63" s="237"/>
      <c r="BJ63" s="237"/>
      <c r="BK63" s="237"/>
      <c r="BL63" s="237"/>
      <c r="BM63" s="237"/>
      <c r="BN63" s="237"/>
      <c r="BO63" s="237"/>
      <c r="BP63" s="237"/>
      <c r="BQ63" s="237"/>
      <c r="BR63" s="237"/>
      <c r="BS63" s="237"/>
      <c r="BT63" s="237"/>
      <c r="BU63" s="237"/>
      <c r="BV63" s="237"/>
      <c r="BW63" s="237"/>
      <c r="BX63" s="237"/>
      <c r="BY63" s="237"/>
      <c r="BZ63" s="237"/>
      <c r="CA63" s="237"/>
      <c r="CB63" s="237"/>
      <c r="CC63" s="237"/>
      <c r="CD63" s="237"/>
      <c r="CE63" s="237"/>
      <c r="CF63" s="237"/>
      <c r="CG63" s="237"/>
      <c r="CH63" s="238"/>
    </row>
    <row r="64" spans="1:86" ht="13.5">
      <c r="A64" s="229"/>
      <c r="B64" s="229"/>
      <c r="C64" s="229"/>
      <c r="D64" s="229"/>
      <c r="E64" s="170"/>
      <c r="F64" s="171"/>
      <c r="G64" s="171"/>
      <c r="H64" s="171"/>
      <c r="I64" s="171"/>
      <c r="J64" s="171"/>
      <c r="K64" s="171"/>
      <c r="L64" s="171"/>
      <c r="M64" s="171"/>
      <c r="N64" s="172"/>
      <c r="O64" s="236"/>
      <c r="P64" s="237"/>
      <c r="Q64" s="237"/>
      <c r="R64" s="237"/>
      <c r="S64" s="237"/>
      <c r="T64" s="237"/>
      <c r="U64" s="237"/>
      <c r="V64" s="237"/>
      <c r="W64" s="237"/>
      <c r="X64" s="237"/>
      <c r="Y64" s="237"/>
      <c r="Z64" s="237"/>
      <c r="AA64" s="238"/>
      <c r="AB64" s="239"/>
      <c r="AC64" s="240"/>
      <c r="AD64" s="240"/>
      <c r="AE64" s="240"/>
      <c r="AF64" s="240"/>
      <c r="AG64" s="240"/>
      <c r="AH64" s="240"/>
      <c r="AI64" s="240"/>
      <c r="AJ64" s="240"/>
      <c r="AK64" s="240"/>
      <c r="AL64" s="240"/>
      <c r="AM64" s="240"/>
      <c r="AN64" s="240"/>
      <c r="AO64" s="240"/>
      <c r="AP64" s="240"/>
      <c r="AQ64" s="240"/>
      <c r="AR64" s="240"/>
      <c r="AS64" s="240"/>
      <c r="AT64" s="240"/>
      <c r="AU64" s="240"/>
      <c r="AV64" s="240"/>
      <c r="AW64" s="240"/>
      <c r="AX64" s="241"/>
      <c r="AY64" s="241"/>
      <c r="AZ64" s="241"/>
      <c r="BA64" s="241"/>
      <c r="BB64" s="241"/>
      <c r="BC64" s="241"/>
      <c r="BD64" s="241"/>
      <c r="BE64" s="242"/>
      <c r="BF64" s="236"/>
      <c r="BG64" s="237"/>
      <c r="BH64" s="237"/>
      <c r="BI64" s="237"/>
      <c r="BJ64" s="237"/>
      <c r="BK64" s="237"/>
      <c r="BL64" s="237"/>
      <c r="BM64" s="237"/>
      <c r="BN64" s="237"/>
      <c r="BO64" s="237"/>
      <c r="BP64" s="237"/>
      <c r="BQ64" s="237"/>
      <c r="BR64" s="237"/>
      <c r="BS64" s="237"/>
      <c r="BT64" s="237"/>
      <c r="BU64" s="237"/>
      <c r="BV64" s="237"/>
      <c r="BW64" s="237"/>
      <c r="BX64" s="237"/>
      <c r="BY64" s="237"/>
      <c r="BZ64" s="237"/>
      <c r="CA64" s="237"/>
      <c r="CB64" s="237"/>
      <c r="CC64" s="237"/>
      <c r="CD64" s="237"/>
      <c r="CE64" s="237"/>
      <c r="CF64" s="237"/>
      <c r="CG64" s="237"/>
      <c r="CH64" s="238"/>
    </row>
    <row r="65" spans="1:86">
      <c r="A65" s="111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13"/>
      <c r="CE65" s="113"/>
      <c r="CF65" s="113"/>
      <c r="CG65" s="113"/>
      <c r="CH65" s="115"/>
    </row>
    <row r="66" spans="1:86" ht="14.25">
      <c r="A66" s="244" t="s">
        <v>192</v>
      </c>
      <c r="B66" s="245"/>
      <c r="C66" s="245"/>
      <c r="D66" s="245"/>
      <c r="E66" s="245"/>
      <c r="F66" s="245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18"/>
      <c r="AM66" s="118"/>
      <c r="AN66" s="118"/>
      <c r="AO66" s="118"/>
      <c r="AP66" s="118"/>
      <c r="AQ66" s="118"/>
      <c r="AR66" s="118"/>
      <c r="AS66" s="118"/>
      <c r="AT66" s="118"/>
      <c r="AU66" s="118"/>
      <c r="AV66" s="118"/>
      <c r="AW66" s="118"/>
      <c r="AX66" s="118"/>
      <c r="AY66" s="118"/>
      <c r="AZ66" s="118"/>
      <c r="BA66" s="118"/>
      <c r="BB66" s="118"/>
      <c r="BC66" s="118"/>
      <c r="BD66" s="118"/>
      <c r="BE66" s="118"/>
      <c r="BF66" s="118"/>
      <c r="BG66" s="118"/>
      <c r="BH66" s="118"/>
      <c r="BI66" s="118"/>
      <c r="BJ66" s="118"/>
      <c r="BK66" s="118"/>
      <c r="BL66" s="118"/>
      <c r="BM66" s="118"/>
      <c r="BN66" s="118"/>
      <c r="BO66" s="118"/>
      <c r="BP66" s="118"/>
      <c r="BQ66" s="118"/>
      <c r="BR66" s="118"/>
      <c r="BS66" s="118"/>
      <c r="BT66" s="118"/>
      <c r="BU66" s="118"/>
      <c r="BV66" s="118"/>
      <c r="BW66" s="118"/>
      <c r="BX66" s="118"/>
      <c r="BY66" s="118"/>
      <c r="BZ66" s="118"/>
      <c r="CA66" s="118"/>
      <c r="CB66" s="118"/>
      <c r="CC66" s="118"/>
      <c r="CD66" s="118"/>
      <c r="CE66" s="118"/>
      <c r="CF66" s="118"/>
      <c r="CG66" s="118"/>
      <c r="CH66" s="119"/>
    </row>
    <row r="67" spans="1:86">
      <c r="A67" s="120"/>
      <c r="CH67" s="122"/>
    </row>
    <row r="68" spans="1:86">
      <c r="A68" s="120"/>
      <c r="CH68" s="122"/>
    </row>
    <row r="69" spans="1:86">
      <c r="A69" s="123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24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24"/>
      <c r="CB69" s="124"/>
      <c r="CC69" s="124"/>
      <c r="CD69" s="124"/>
      <c r="CE69" s="124"/>
      <c r="CF69" s="124"/>
      <c r="CG69" s="124"/>
      <c r="CH69" s="125"/>
    </row>
  </sheetData>
  <mergeCells count="200">
    <mergeCell ref="A66:F66"/>
    <mergeCell ref="S3:BD4"/>
    <mergeCell ref="BE3:BJ4"/>
    <mergeCell ref="BK3:CH4"/>
    <mergeCell ref="A64:B64"/>
    <mergeCell ref="C64:D64"/>
    <mergeCell ref="E64:N64"/>
    <mergeCell ref="O64:AA64"/>
    <mergeCell ref="AB64:BE64"/>
    <mergeCell ref="BF64:CH64"/>
    <mergeCell ref="A63:B63"/>
    <mergeCell ref="C63:D63"/>
    <mergeCell ref="E63:N63"/>
    <mergeCell ref="O63:AA63"/>
    <mergeCell ref="AB63:BE63"/>
    <mergeCell ref="BF63:CH63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A60:B60"/>
    <mergeCell ref="C60:D60"/>
    <mergeCell ref="E60:N60"/>
    <mergeCell ref="O60:AA60"/>
    <mergeCell ref="AB60:BE60"/>
    <mergeCell ref="BF60:CH60"/>
    <mergeCell ref="A59:B59"/>
    <mergeCell ref="C59:D59"/>
    <mergeCell ref="E59:N59"/>
    <mergeCell ref="O59:AA59"/>
    <mergeCell ref="AB59:BE59"/>
    <mergeCell ref="BF59:CH59"/>
    <mergeCell ref="BF55:CH57"/>
    <mergeCell ref="A58:B58"/>
    <mergeCell ref="C58:D58"/>
    <mergeCell ref="E58:N58"/>
    <mergeCell ref="O58:AA58"/>
    <mergeCell ref="AB58:BE58"/>
    <mergeCell ref="BF58:CH58"/>
    <mergeCell ref="A54:F54"/>
    <mergeCell ref="A55:B57"/>
    <mergeCell ref="C55:D57"/>
    <mergeCell ref="E55:N57"/>
    <mergeCell ref="O55:AA57"/>
    <mergeCell ref="AB55:BE57"/>
    <mergeCell ref="Z52:AE52"/>
    <mergeCell ref="AF52:AI52"/>
    <mergeCell ref="AJ52:AL52"/>
    <mergeCell ref="AM52:AN52"/>
    <mergeCell ref="AO52:AP52"/>
    <mergeCell ref="AQ52:AU52"/>
    <mergeCell ref="AO51:AP51"/>
    <mergeCell ref="AQ51:AU51"/>
    <mergeCell ref="AV52:AZ52"/>
    <mergeCell ref="BA52:BE52"/>
    <mergeCell ref="BF52:BQ52"/>
    <mergeCell ref="BR52:CH52"/>
    <mergeCell ref="A51:B51"/>
    <mergeCell ref="C51:L51"/>
    <mergeCell ref="M51:Q51"/>
    <mergeCell ref="R51:S51"/>
    <mergeCell ref="A52:B52"/>
    <mergeCell ref="C52:L52"/>
    <mergeCell ref="M52:Q52"/>
    <mergeCell ref="R52:S52"/>
    <mergeCell ref="T52:V52"/>
    <mergeCell ref="W52:Y52"/>
    <mergeCell ref="Z51:AE51"/>
    <mergeCell ref="AF51:AI51"/>
    <mergeCell ref="AJ51:AL51"/>
    <mergeCell ref="T51:V51"/>
    <mergeCell ref="W51:Y51"/>
    <mergeCell ref="AV51:AZ51"/>
    <mergeCell ref="BA51:BE51"/>
    <mergeCell ref="BF51:BQ51"/>
    <mergeCell ref="AM49:AN49"/>
    <mergeCell ref="AO49:AP49"/>
    <mergeCell ref="AQ49:AU49"/>
    <mergeCell ref="AV50:AZ50"/>
    <mergeCell ref="BA50:BE50"/>
    <mergeCell ref="BF50:BQ50"/>
    <mergeCell ref="BR50:CH50"/>
    <mergeCell ref="AM50:AN50"/>
    <mergeCell ref="AO50:AP50"/>
    <mergeCell ref="AQ50:AU50"/>
    <mergeCell ref="BR51:CH51"/>
    <mergeCell ref="AM51:AN51"/>
    <mergeCell ref="A50:B50"/>
    <mergeCell ref="C50:L50"/>
    <mergeCell ref="M50:Q50"/>
    <mergeCell ref="R50:S50"/>
    <mergeCell ref="T50:V50"/>
    <mergeCell ref="W50:Y50"/>
    <mergeCell ref="Z49:AE49"/>
    <mergeCell ref="AF49:AI49"/>
    <mergeCell ref="AJ49:AL49"/>
    <mergeCell ref="A49:B49"/>
    <mergeCell ref="C49:L49"/>
    <mergeCell ref="M49:Q49"/>
    <mergeCell ref="R49:S49"/>
    <mergeCell ref="T49:V49"/>
    <mergeCell ref="W49:Y49"/>
    <mergeCell ref="Z50:AE50"/>
    <mergeCell ref="AF50:AI50"/>
    <mergeCell ref="AJ50:AL50"/>
    <mergeCell ref="AV49:AZ49"/>
    <mergeCell ref="BA49:BE49"/>
    <mergeCell ref="BF49:BQ49"/>
    <mergeCell ref="BR49:CH49"/>
    <mergeCell ref="Z48:AE48"/>
    <mergeCell ref="AF48:AI48"/>
    <mergeCell ref="AJ48:AL48"/>
    <mergeCell ref="BA47:BE47"/>
    <mergeCell ref="BF47:BQ47"/>
    <mergeCell ref="BR47:CH47"/>
    <mergeCell ref="A48:B48"/>
    <mergeCell ref="C48:L48"/>
    <mergeCell ref="M48:Q48"/>
    <mergeCell ref="R48:S48"/>
    <mergeCell ref="T48:V48"/>
    <mergeCell ref="W48:Y48"/>
    <mergeCell ref="Z47:AE47"/>
    <mergeCell ref="AF47:AI47"/>
    <mergeCell ref="AJ47:AL47"/>
    <mergeCell ref="AM47:AN47"/>
    <mergeCell ref="AO47:AP47"/>
    <mergeCell ref="AQ47:AU47"/>
    <mergeCell ref="AV48:AZ48"/>
    <mergeCell ref="BA48:BE48"/>
    <mergeCell ref="BF48:BQ48"/>
    <mergeCell ref="BR48:CH48"/>
    <mergeCell ref="AM48:AN48"/>
    <mergeCell ref="AO48:AP48"/>
    <mergeCell ref="AQ48:AU48"/>
    <mergeCell ref="BF42:BQ45"/>
    <mergeCell ref="AV46:AZ46"/>
    <mergeCell ref="BA46:BE46"/>
    <mergeCell ref="BF46:BQ46"/>
    <mergeCell ref="BR46:CH46"/>
    <mergeCell ref="A47:B47"/>
    <mergeCell ref="C47:L47"/>
    <mergeCell ref="M47:Q47"/>
    <mergeCell ref="R47:S47"/>
    <mergeCell ref="T47:V47"/>
    <mergeCell ref="W47:Y47"/>
    <mergeCell ref="Z46:AE46"/>
    <mergeCell ref="AF46:AI46"/>
    <mergeCell ref="AJ46:AL46"/>
    <mergeCell ref="AM46:AN46"/>
    <mergeCell ref="AO46:AP46"/>
    <mergeCell ref="AQ46:AU46"/>
    <mergeCell ref="A46:B46"/>
    <mergeCell ref="C46:L46"/>
    <mergeCell ref="M46:Q46"/>
    <mergeCell ref="R46:S46"/>
    <mergeCell ref="T46:V46"/>
    <mergeCell ref="W46:Y46"/>
    <mergeCell ref="AV47:AZ47"/>
    <mergeCell ref="A8:F8"/>
    <mergeCell ref="A41:F41"/>
    <mergeCell ref="A42:B45"/>
    <mergeCell ref="C42:L45"/>
    <mergeCell ref="M42:Q45"/>
    <mergeCell ref="R42:S45"/>
    <mergeCell ref="A3:F4"/>
    <mergeCell ref="G3:O4"/>
    <mergeCell ref="P3:R4"/>
    <mergeCell ref="A5:F7"/>
    <mergeCell ref="G5:CH7"/>
    <mergeCell ref="BR42:CH45"/>
    <mergeCell ref="AJ43:AL45"/>
    <mergeCell ref="AM43:AN45"/>
    <mergeCell ref="AO43:BE43"/>
    <mergeCell ref="AO44:AP45"/>
    <mergeCell ref="AQ44:AU45"/>
    <mergeCell ref="AV44:AZ45"/>
    <mergeCell ref="BA44:BE45"/>
    <mergeCell ref="T42:V45"/>
    <mergeCell ref="W42:Y45"/>
    <mergeCell ref="Z42:AE45"/>
    <mergeCell ref="AF42:AI45"/>
    <mergeCell ref="AJ42:BE42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436A0-F828-46B5-9E05-F39E491469DD}">
  <sheetPr>
    <pageSetUpPr fitToPage="1"/>
  </sheetPr>
  <dimension ref="A1:Z1000"/>
  <sheetViews>
    <sheetView showGridLines="0" zoomScale="80" zoomScaleNormal="80" workbookViewId="0">
      <pane ySplit="3" topLeftCell="A13" activePane="bottomLeft" state="frozen"/>
      <selection pane="bottomLeft" activeCell="D21" sqref="D21"/>
    </sheetView>
  </sheetViews>
  <sheetFormatPr defaultColWidth="12.625" defaultRowHeight="15" customHeight="1"/>
  <cols>
    <col min="1" max="1" width="11.875" style="130" customWidth="1"/>
    <col min="2" max="2" width="12.875" style="130" customWidth="1"/>
    <col min="3" max="4" width="12.375" style="130" customWidth="1"/>
    <col min="5" max="5" width="26.875" style="130" customWidth="1"/>
    <col min="6" max="9" width="13.75" style="130" customWidth="1"/>
    <col min="10" max="26" width="8" style="130" customWidth="1"/>
    <col min="27" max="16384" width="12.625" style="130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/>
      <c r="H1" s="6" t="s">
        <v>2</v>
      </c>
      <c r="I1" s="8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画面遷移図(ToDoリスト)①</v>
      </c>
      <c r="C2" s="11"/>
      <c r="D2" s="12"/>
      <c r="E2" s="12"/>
      <c r="F2" s="13" t="s">
        <v>6</v>
      </c>
      <c r="G2" s="14"/>
      <c r="H2" s="13" t="s">
        <v>9</v>
      </c>
      <c r="I2" s="15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17"/>
      <c r="B3" s="9"/>
      <c r="C3" s="9"/>
      <c r="D3" s="18"/>
      <c r="E3" s="18"/>
      <c r="F3" s="19"/>
      <c r="G3" s="20"/>
      <c r="H3" s="19"/>
      <c r="I3" s="21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2"/>
      <c r="B4" s="23"/>
      <c r="C4" s="24"/>
      <c r="D4" s="24"/>
      <c r="E4" s="131"/>
      <c r="F4" s="263"/>
      <c r="G4" s="262"/>
      <c r="H4" s="263"/>
      <c r="I4" s="262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22"/>
      <c r="B5" s="23"/>
      <c r="C5" s="23"/>
      <c r="D5" s="24"/>
      <c r="E5" s="129"/>
      <c r="F5" s="261"/>
      <c r="G5" s="262"/>
      <c r="H5" s="261"/>
      <c r="I5" s="262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27" customHeight="1">
      <c r="A6" s="27"/>
      <c r="B6" s="28"/>
      <c r="C6" s="131"/>
      <c r="D6" s="24"/>
      <c r="E6" s="129"/>
      <c r="F6" s="261"/>
      <c r="G6" s="262"/>
      <c r="H6" s="261"/>
      <c r="I6" s="262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27" customHeight="1">
      <c r="A7" s="27"/>
      <c r="B7" s="28"/>
      <c r="C7" s="131"/>
      <c r="D7" s="24"/>
      <c r="E7" s="129"/>
      <c r="F7" s="261"/>
      <c r="G7" s="262"/>
      <c r="H7" s="261"/>
      <c r="I7" s="262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27" customHeight="1">
      <c r="A8" s="27"/>
      <c r="B8" s="28"/>
      <c r="C8" s="131"/>
      <c r="D8" s="24"/>
      <c r="E8" s="129"/>
      <c r="F8" s="261"/>
      <c r="G8" s="262"/>
      <c r="H8" s="261"/>
      <c r="I8" s="262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27" customHeight="1">
      <c r="A9" s="27"/>
      <c r="B9" s="28"/>
      <c r="C9" s="131"/>
      <c r="D9" s="24"/>
      <c r="E9" s="129"/>
      <c r="F9" s="261"/>
      <c r="G9" s="262"/>
      <c r="H9" s="261"/>
      <c r="I9" s="262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27" customHeight="1">
      <c r="A10" s="27"/>
      <c r="B10" s="28"/>
      <c r="C10" s="131"/>
      <c r="D10" s="24"/>
      <c r="E10" s="129"/>
      <c r="F10" s="261"/>
      <c r="G10" s="262"/>
      <c r="H10" s="261"/>
      <c r="I10" s="262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27" customHeight="1">
      <c r="A11" s="27"/>
      <c r="B11" s="28"/>
      <c r="C11" s="131"/>
      <c r="D11" s="24"/>
      <c r="E11" s="129"/>
      <c r="F11" s="261"/>
      <c r="G11" s="262"/>
      <c r="H11" s="261"/>
      <c r="I11" s="262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27" customHeight="1">
      <c r="A12" s="27"/>
      <c r="B12" s="28"/>
      <c r="D12" s="24"/>
      <c r="E12" s="129"/>
      <c r="F12" s="261"/>
      <c r="G12" s="262"/>
      <c r="H12" s="261"/>
      <c r="I12" s="262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27" customHeight="1">
      <c r="A13" s="27"/>
      <c r="B13" s="28"/>
      <c r="C13" s="131"/>
      <c r="D13" s="24"/>
      <c r="E13" s="129"/>
      <c r="F13" s="261"/>
      <c r="G13" s="262"/>
      <c r="H13" s="261"/>
      <c r="I13" s="262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27" customHeight="1">
      <c r="A14" s="27"/>
      <c r="B14" s="28"/>
      <c r="C14" s="131"/>
      <c r="D14" s="24"/>
      <c r="E14" s="129"/>
      <c r="F14" s="261"/>
      <c r="G14" s="262"/>
      <c r="H14" s="261"/>
      <c r="I14" s="262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27"/>
      <c r="B15" s="28"/>
      <c r="C15" s="131"/>
      <c r="D15" s="24"/>
      <c r="E15" s="129"/>
      <c r="F15" s="261"/>
      <c r="G15" s="262"/>
      <c r="H15" s="261"/>
      <c r="I15" s="262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27"/>
      <c r="B16" s="28"/>
      <c r="C16" s="131"/>
      <c r="D16" s="24"/>
      <c r="E16" s="129"/>
      <c r="F16" s="129"/>
      <c r="G16" s="129"/>
      <c r="H16" s="129"/>
      <c r="I16" s="129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27"/>
      <c r="B17" s="28"/>
      <c r="C17" s="131"/>
      <c r="D17" s="24"/>
      <c r="E17" s="129"/>
      <c r="F17" s="129"/>
      <c r="G17" s="129"/>
      <c r="H17" s="129"/>
      <c r="I17" s="129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7"/>
      <c r="B18" s="28"/>
      <c r="C18" s="131"/>
      <c r="D18" s="24"/>
      <c r="E18" s="129"/>
      <c r="F18" s="129"/>
      <c r="G18" s="129"/>
      <c r="H18" s="129"/>
      <c r="I18" s="129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7"/>
      <c r="B19" s="28"/>
      <c r="C19" s="131"/>
      <c r="D19" s="24"/>
      <c r="E19" s="129"/>
      <c r="F19" s="129"/>
      <c r="G19" s="129"/>
      <c r="H19" s="129"/>
      <c r="I19" s="129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7"/>
      <c r="B20" s="28"/>
      <c r="C20" s="131"/>
      <c r="D20" s="24"/>
      <c r="E20" s="129"/>
      <c r="F20" s="129"/>
      <c r="G20" s="129"/>
      <c r="H20" s="129"/>
      <c r="I20" s="129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131"/>
      <c r="B21" s="131"/>
      <c r="C21" s="16"/>
      <c r="D21" s="24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9"/>
      <c r="B22" s="131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9"/>
      <c r="B23" s="131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9"/>
      <c r="B24" s="131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9"/>
      <c r="B25" s="131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9"/>
      <c r="B26" s="131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9"/>
      <c r="B27" s="131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9"/>
      <c r="B28" s="131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9"/>
      <c r="B29" s="131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9"/>
      <c r="B30" s="131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9"/>
      <c r="B31" s="131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9"/>
      <c r="B32" s="131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9"/>
      <c r="B33" s="131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9"/>
      <c r="B34" s="131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9"/>
      <c r="B35" s="131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9"/>
      <c r="B36" s="131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9"/>
      <c r="B37" s="131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9"/>
      <c r="B38" s="131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9"/>
      <c r="B39" s="131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9"/>
      <c r="B40" s="131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9"/>
      <c r="B41" s="131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9"/>
      <c r="B42" s="131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9"/>
      <c r="B43" s="131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9"/>
      <c r="B44" s="131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9"/>
      <c r="B45" s="131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9"/>
      <c r="B46" s="131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9"/>
      <c r="B47" s="131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9"/>
      <c r="B48" s="131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9"/>
      <c r="B49" s="131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9"/>
      <c r="B50" s="131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9"/>
      <c r="B51" s="131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9"/>
      <c r="B52" s="131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9"/>
      <c r="B53" s="131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9"/>
      <c r="B54" s="131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9"/>
      <c r="B55" s="131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9"/>
      <c r="B56" s="131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9"/>
      <c r="B57" s="131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9"/>
      <c r="B58" s="131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9"/>
      <c r="B59" s="131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9"/>
      <c r="B60" s="131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9"/>
      <c r="B61" s="131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9"/>
      <c r="B62" s="131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9"/>
      <c r="B63" s="131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9"/>
      <c r="B64" s="131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9"/>
      <c r="B65" s="131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9"/>
      <c r="B66" s="131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9"/>
      <c r="B67" s="131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9"/>
      <c r="B68" s="131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9"/>
      <c r="B69" s="131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9"/>
      <c r="B70" s="131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9"/>
      <c r="B71" s="131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9"/>
      <c r="B72" s="131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9"/>
      <c r="B73" s="131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9"/>
      <c r="B74" s="131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9"/>
      <c r="B75" s="131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9"/>
      <c r="B76" s="131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9"/>
      <c r="B77" s="131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9"/>
      <c r="B78" s="131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9"/>
      <c r="B79" s="131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9"/>
      <c r="B80" s="131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9"/>
      <c r="B81" s="131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9"/>
      <c r="B82" s="131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9"/>
      <c r="B83" s="131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9"/>
      <c r="B84" s="131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9"/>
      <c r="B85" s="131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9"/>
      <c r="B86" s="131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9"/>
      <c r="B87" s="131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9"/>
      <c r="B88" s="131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9"/>
      <c r="B89" s="131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9"/>
      <c r="B90" s="131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9"/>
      <c r="B91" s="131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9"/>
      <c r="B92" s="131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9"/>
      <c r="B93" s="131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9"/>
      <c r="B94" s="131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9"/>
      <c r="B95" s="131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9"/>
      <c r="B96" s="131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9"/>
      <c r="B97" s="131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9"/>
      <c r="B98" s="131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9"/>
      <c r="B99" s="131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9"/>
      <c r="B100" s="131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9"/>
      <c r="B101" s="131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9"/>
      <c r="B102" s="131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9"/>
      <c r="B103" s="131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9"/>
      <c r="B104" s="131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9"/>
      <c r="B105" s="131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9"/>
      <c r="B106" s="131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9"/>
      <c r="B107" s="131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9"/>
      <c r="B108" s="131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9"/>
      <c r="B109" s="131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9"/>
      <c r="B110" s="131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9"/>
      <c r="B111" s="131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9"/>
      <c r="B112" s="131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9"/>
      <c r="B113" s="131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9"/>
      <c r="B114" s="131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9"/>
      <c r="B115" s="131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9"/>
      <c r="B116" s="131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9"/>
      <c r="B117" s="131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9"/>
      <c r="B118" s="131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9"/>
      <c r="B119" s="131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9"/>
      <c r="B120" s="131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9"/>
      <c r="B121" s="131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9"/>
      <c r="B122" s="131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9"/>
      <c r="B123" s="131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9"/>
      <c r="B124" s="131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9"/>
      <c r="B125" s="131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9"/>
      <c r="B126" s="131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9"/>
      <c r="B127" s="131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9"/>
      <c r="B128" s="131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9"/>
      <c r="B129" s="131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9"/>
      <c r="B130" s="131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9"/>
      <c r="B131" s="131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9"/>
      <c r="B132" s="131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9"/>
      <c r="B133" s="131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9"/>
      <c r="B134" s="131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9"/>
      <c r="B135" s="131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9"/>
      <c r="B136" s="131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9"/>
      <c r="B137" s="131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9"/>
      <c r="B138" s="131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9"/>
      <c r="B139" s="131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9"/>
      <c r="B140" s="131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9"/>
      <c r="B141" s="131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9"/>
      <c r="B142" s="131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9"/>
      <c r="B143" s="131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9"/>
      <c r="B144" s="131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9"/>
      <c r="B145" s="131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9"/>
      <c r="B146" s="131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9"/>
      <c r="B147" s="131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9"/>
      <c r="B148" s="131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9"/>
      <c r="B149" s="131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9"/>
      <c r="B150" s="131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9"/>
      <c r="B151" s="131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9"/>
      <c r="B152" s="131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9"/>
      <c r="B153" s="131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9"/>
      <c r="B154" s="131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9"/>
      <c r="B155" s="131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9"/>
      <c r="B156" s="131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9"/>
      <c r="B157" s="131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9"/>
      <c r="B158" s="131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9"/>
      <c r="B159" s="131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9"/>
      <c r="B160" s="131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9"/>
      <c r="B161" s="131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9"/>
      <c r="B162" s="131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9"/>
      <c r="B163" s="131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9"/>
      <c r="B164" s="131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9"/>
      <c r="B165" s="131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9"/>
      <c r="B166" s="131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9"/>
      <c r="B167" s="131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9"/>
      <c r="B168" s="131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9"/>
      <c r="B169" s="131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9"/>
      <c r="B170" s="131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9"/>
      <c r="B171" s="131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9"/>
      <c r="B172" s="131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9"/>
      <c r="B173" s="131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9"/>
      <c r="B174" s="131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9"/>
      <c r="B175" s="131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9"/>
      <c r="B176" s="131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9"/>
      <c r="B177" s="131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9"/>
      <c r="B178" s="131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9"/>
      <c r="B179" s="131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9"/>
      <c r="B180" s="131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9"/>
      <c r="B181" s="131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9"/>
      <c r="B182" s="131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9"/>
      <c r="B183" s="131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9"/>
      <c r="B184" s="131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9"/>
      <c r="B185" s="131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9"/>
      <c r="B186" s="131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9"/>
      <c r="B187" s="131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9"/>
      <c r="B188" s="131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9"/>
      <c r="B189" s="131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9"/>
      <c r="B190" s="131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9"/>
      <c r="B191" s="131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9"/>
      <c r="B192" s="131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9"/>
      <c r="B193" s="131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9"/>
      <c r="B194" s="131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9"/>
      <c r="B195" s="131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9"/>
      <c r="B196" s="131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9"/>
      <c r="B197" s="131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9"/>
      <c r="B198" s="131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9"/>
      <c r="B199" s="131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9"/>
      <c r="B200" s="131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9"/>
      <c r="B201" s="131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9"/>
      <c r="B202" s="131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9"/>
      <c r="B203" s="131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9"/>
      <c r="B204" s="131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9"/>
      <c r="B205" s="131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9"/>
      <c r="B206" s="131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9"/>
      <c r="B207" s="131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9"/>
      <c r="B208" s="131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9"/>
      <c r="B209" s="131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9"/>
      <c r="B210" s="131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9"/>
      <c r="B211" s="131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9"/>
      <c r="B212" s="131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9"/>
      <c r="B213" s="131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9"/>
      <c r="B214" s="131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9"/>
      <c r="B215" s="131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9"/>
      <c r="B216" s="131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9"/>
      <c r="B217" s="131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9"/>
      <c r="B218" s="131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9"/>
      <c r="B219" s="131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9"/>
      <c r="B220" s="131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9"/>
      <c r="B221" s="131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9"/>
      <c r="B222" s="131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9"/>
      <c r="B223" s="131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9"/>
      <c r="B224" s="131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9"/>
      <c r="B225" s="131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9"/>
      <c r="B226" s="131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9"/>
      <c r="B227" s="131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9"/>
      <c r="B228" s="131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9"/>
      <c r="B229" s="131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9"/>
      <c r="B230" s="131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9"/>
      <c r="B231" s="131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9"/>
      <c r="B232" s="131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9"/>
      <c r="B233" s="131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9"/>
      <c r="B234" s="131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9"/>
      <c r="B235" s="131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9"/>
      <c r="B236" s="131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9"/>
      <c r="B237" s="131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9"/>
      <c r="B238" s="131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9"/>
      <c r="B239" s="131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9"/>
      <c r="B240" s="131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9"/>
      <c r="B241" s="131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9"/>
      <c r="B242" s="131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9"/>
      <c r="B243" s="131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9"/>
      <c r="B244" s="131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9"/>
      <c r="B245" s="131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9"/>
      <c r="B246" s="131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9"/>
      <c r="B247" s="131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9"/>
      <c r="B248" s="131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9"/>
      <c r="B249" s="131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9"/>
      <c r="B250" s="131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9"/>
      <c r="B251" s="131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9"/>
      <c r="B252" s="131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9"/>
      <c r="B253" s="131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9"/>
      <c r="B254" s="131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9"/>
      <c r="B255" s="131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9"/>
      <c r="B256" s="131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9"/>
      <c r="B257" s="131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9"/>
      <c r="B258" s="131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9"/>
      <c r="B259" s="131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9"/>
      <c r="B260" s="131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9"/>
      <c r="B261" s="131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9"/>
      <c r="B262" s="131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9"/>
      <c r="B263" s="131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9"/>
      <c r="B264" s="131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9"/>
      <c r="B265" s="131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9"/>
      <c r="B266" s="131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9"/>
      <c r="B267" s="131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9"/>
      <c r="B268" s="131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9"/>
      <c r="B269" s="131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9"/>
      <c r="B270" s="131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9"/>
      <c r="B271" s="131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9"/>
      <c r="B272" s="131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9"/>
      <c r="B273" s="131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9"/>
      <c r="B274" s="131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9"/>
      <c r="B275" s="131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9"/>
      <c r="B276" s="131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9"/>
      <c r="B277" s="131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9"/>
      <c r="B278" s="131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9"/>
      <c r="B279" s="131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9"/>
      <c r="B280" s="131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9"/>
      <c r="B281" s="131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9"/>
      <c r="B282" s="131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9"/>
      <c r="B283" s="131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9"/>
      <c r="B284" s="131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9"/>
      <c r="B285" s="131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9"/>
      <c r="B286" s="131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9"/>
      <c r="B287" s="131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9"/>
      <c r="B288" s="131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9"/>
      <c r="B289" s="131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9"/>
      <c r="B290" s="131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9"/>
      <c r="B291" s="131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9"/>
      <c r="B292" s="131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9"/>
      <c r="B293" s="131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9"/>
      <c r="B294" s="131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9"/>
      <c r="B295" s="131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9"/>
      <c r="B296" s="131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9"/>
      <c r="B297" s="131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9"/>
      <c r="B298" s="131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9"/>
      <c r="B299" s="131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9"/>
      <c r="B300" s="131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9"/>
      <c r="B301" s="131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9"/>
      <c r="B302" s="131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9"/>
      <c r="B303" s="131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9"/>
      <c r="B304" s="131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9"/>
      <c r="B305" s="131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9"/>
      <c r="B306" s="131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9"/>
      <c r="B307" s="131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9"/>
      <c r="B308" s="131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9"/>
      <c r="B309" s="131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9"/>
      <c r="B310" s="131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9"/>
      <c r="B311" s="131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9"/>
      <c r="B312" s="131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9"/>
      <c r="B313" s="131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9"/>
      <c r="B314" s="131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9"/>
      <c r="B315" s="131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9"/>
      <c r="B316" s="131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9"/>
      <c r="B317" s="131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9"/>
      <c r="B318" s="131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9"/>
      <c r="B319" s="131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9"/>
      <c r="B320" s="131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9"/>
      <c r="B321" s="131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9"/>
      <c r="B322" s="131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9"/>
      <c r="B323" s="131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9"/>
      <c r="B324" s="131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9"/>
      <c r="B325" s="131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9"/>
      <c r="B326" s="131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9"/>
      <c r="B327" s="131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9"/>
      <c r="B328" s="131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9"/>
      <c r="B329" s="131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9"/>
      <c r="B330" s="131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9"/>
      <c r="B331" s="131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9"/>
      <c r="B332" s="131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9"/>
      <c r="B333" s="131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9"/>
      <c r="B334" s="131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9"/>
      <c r="B335" s="131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9"/>
      <c r="B336" s="131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9"/>
      <c r="B337" s="131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9"/>
      <c r="B338" s="131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9"/>
      <c r="B339" s="131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9"/>
      <c r="B340" s="131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9"/>
      <c r="B341" s="131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9"/>
      <c r="B342" s="131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9"/>
      <c r="B343" s="131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9"/>
      <c r="B344" s="131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9"/>
      <c r="B345" s="131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9"/>
      <c r="B346" s="131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9"/>
      <c r="B347" s="131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9"/>
      <c r="B348" s="131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9"/>
      <c r="B349" s="131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9"/>
      <c r="B350" s="131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9"/>
      <c r="B351" s="131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9"/>
      <c r="B352" s="131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9"/>
      <c r="B353" s="131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9"/>
      <c r="B354" s="131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9"/>
      <c r="B355" s="131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9"/>
      <c r="B356" s="131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9"/>
      <c r="B357" s="131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9"/>
      <c r="B358" s="131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9"/>
      <c r="B359" s="131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9"/>
      <c r="B360" s="131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9"/>
      <c r="B361" s="131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9"/>
      <c r="B362" s="131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9"/>
      <c r="B363" s="131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9"/>
      <c r="B364" s="131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9"/>
      <c r="B365" s="131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9"/>
      <c r="B366" s="131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9"/>
      <c r="B367" s="131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9"/>
      <c r="B368" s="131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9"/>
      <c r="B369" s="131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9"/>
      <c r="B370" s="131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9"/>
      <c r="B371" s="131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9"/>
      <c r="B372" s="131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9"/>
      <c r="B373" s="131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9"/>
      <c r="B374" s="131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9"/>
      <c r="B375" s="131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9"/>
      <c r="B376" s="131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9"/>
      <c r="B377" s="131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9"/>
      <c r="B378" s="131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9"/>
      <c r="B379" s="131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9"/>
      <c r="B380" s="131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9"/>
      <c r="B381" s="131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9"/>
      <c r="B382" s="131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9"/>
      <c r="B383" s="131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9"/>
      <c r="B384" s="131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9"/>
      <c r="B385" s="131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9"/>
      <c r="B386" s="131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9"/>
      <c r="B387" s="131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9"/>
      <c r="B388" s="131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9"/>
      <c r="B389" s="131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9"/>
      <c r="B390" s="131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9"/>
      <c r="B391" s="131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9"/>
      <c r="B392" s="131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9"/>
      <c r="B393" s="131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9"/>
      <c r="B394" s="131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9"/>
      <c r="B395" s="131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9"/>
      <c r="B396" s="131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9"/>
      <c r="B397" s="131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9"/>
      <c r="B398" s="131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9"/>
      <c r="B399" s="131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9"/>
      <c r="B400" s="131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9"/>
      <c r="B401" s="131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9"/>
      <c r="B402" s="131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9"/>
      <c r="B403" s="131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9"/>
      <c r="B404" s="131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9"/>
      <c r="B405" s="131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9"/>
      <c r="B406" s="131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9"/>
      <c r="B407" s="131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9"/>
      <c r="B408" s="131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9"/>
      <c r="B409" s="131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9"/>
      <c r="B410" s="131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9"/>
      <c r="B411" s="131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9"/>
      <c r="B412" s="131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9"/>
      <c r="B413" s="131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9"/>
      <c r="B414" s="131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9"/>
      <c r="B415" s="131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9"/>
      <c r="B416" s="131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9"/>
      <c r="B417" s="131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9"/>
      <c r="B418" s="131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9"/>
      <c r="B419" s="131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9"/>
      <c r="B420" s="131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9"/>
      <c r="B421" s="131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9"/>
      <c r="B422" s="131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9"/>
      <c r="B423" s="131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9"/>
      <c r="B424" s="131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9"/>
      <c r="B425" s="131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9"/>
      <c r="B426" s="131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9"/>
      <c r="B427" s="131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9"/>
      <c r="B428" s="131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9"/>
      <c r="B429" s="131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9"/>
      <c r="B430" s="131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9"/>
      <c r="B431" s="131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9"/>
      <c r="B432" s="131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9"/>
      <c r="B433" s="131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9"/>
      <c r="B434" s="131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9"/>
      <c r="B435" s="131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9"/>
      <c r="B436" s="131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9"/>
      <c r="B437" s="131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9"/>
      <c r="B438" s="131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9"/>
      <c r="B439" s="131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9"/>
      <c r="B440" s="131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9"/>
      <c r="B441" s="131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9"/>
      <c r="B442" s="131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9"/>
      <c r="B443" s="131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9"/>
      <c r="B444" s="131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9"/>
      <c r="B445" s="131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9"/>
      <c r="B446" s="131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9"/>
      <c r="B447" s="131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9"/>
      <c r="B448" s="131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9"/>
      <c r="B449" s="131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9"/>
      <c r="B450" s="131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9"/>
      <c r="B451" s="131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9"/>
      <c r="B452" s="131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9"/>
      <c r="B453" s="131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9"/>
      <c r="B454" s="131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9"/>
      <c r="B455" s="131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9"/>
      <c r="B456" s="131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9"/>
      <c r="B457" s="131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9"/>
      <c r="B458" s="131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9"/>
      <c r="B459" s="131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9"/>
      <c r="B460" s="131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9"/>
      <c r="B461" s="131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9"/>
      <c r="B462" s="131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9"/>
      <c r="B463" s="131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9"/>
      <c r="B464" s="131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9"/>
      <c r="B465" s="131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9"/>
      <c r="B466" s="131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9"/>
      <c r="B467" s="131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9"/>
      <c r="B468" s="131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9"/>
      <c r="B469" s="131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9"/>
      <c r="B470" s="131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9"/>
      <c r="B471" s="131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9"/>
      <c r="B472" s="131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9"/>
      <c r="B473" s="131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9"/>
      <c r="B474" s="131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9"/>
      <c r="B475" s="131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9"/>
      <c r="B476" s="131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9"/>
      <c r="B477" s="131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9"/>
      <c r="B478" s="131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9"/>
      <c r="B479" s="131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9"/>
      <c r="B480" s="131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9"/>
      <c r="B481" s="131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9"/>
      <c r="B482" s="131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9"/>
      <c r="B483" s="131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9"/>
      <c r="B484" s="131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9"/>
      <c r="B485" s="131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9"/>
      <c r="B486" s="131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9"/>
      <c r="B487" s="131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9"/>
      <c r="B488" s="131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9"/>
      <c r="B489" s="131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9"/>
      <c r="B490" s="131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9"/>
      <c r="B491" s="131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9"/>
      <c r="B492" s="131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9"/>
      <c r="B493" s="131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9"/>
      <c r="B494" s="131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9"/>
      <c r="B495" s="131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9"/>
      <c r="B496" s="131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9"/>
      <c r="B497" s="131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9"/>
      <c r="B498" s="131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9"/>
      <c r="B499" s="131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9"/>
      <c r="B500" s="131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9"/>
      <c r="B501" s="131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9"/>
      <c r="B502" s="131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9"/>
      <c r="B503" s="131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9"/>
      <c r="B504" s="131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9"/>
      <c r="B505" s="131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9"/>
      <c r="B506" s="131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9"/>
      <c r="B507" s="131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9"/>
      <c r="B508" s="131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9"/>
      <c r="B509" s="131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9"/>
      <c r="B510" s="131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9"/>
      <c r="B511" s="131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9"/>
      <c r="B512" s="131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9"/>
      <c r="B513" s="131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9"/>
      <c r="B514" s="131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9"/>
      <c r="B515" s="131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9"/>
      <c r="B516" s="131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9"/>
      <c r="B517" s="131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9"/>
      <c r="B518" s="131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9"/>
      <c r="B519" s="131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9"/>
      <c r="B520" s="131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9"/>
      <c r="B521" s="131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9"/>
      <c r="B522" s="131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9"/>
      <c r="B523" s="131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9"/>
      <c r="B524" s="131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9"/>
      <c r="B525" s="131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9"/>
      <c r="B526" s="131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9"/>
      <c r="B527" s="131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9"/>
      <c r="B528" s="131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9"/>
      <c r="B529" s="131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9"/>
      <c r="B530" s="131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9"/>
      <c r="B531" s="131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9"/>
      <c r="B532" s="131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9"/>
      <c r="B533" s="131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9"/>
      <c r="B534" s="131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9"/>
      <c r="B535" s="131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9"/>
      <c r="B536" s="131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9"/>
      <c r="B537" s="131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9"/>
      <c r="B538" s="131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9"/>
      <c r="B539" s="131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9"/>
      <c r="B540" s="131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9"/>
      <c r="B541" s="131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9"/>
      <c r="B542" s="131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9"/>
      <c r="B543" s="131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9"/>
      <c r="B544" s="131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9"/>
      <c r="B545" s="131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9"/>
      <c r="B546" s="131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9"/>
      <c r="B547" s="131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9"/>
      <c r="B548" s="131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9"/>
      <c r="B549" s="131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9"/>
      <c r="B550" s="131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9"/>
      <c r="B551" s="131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9"/>
      <c r="B552" s="131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9"/>
      <c r="B553" s="131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9"/>
      <c r="B554" s="131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9"/>
      <c r="B555" s="131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9"/>
      <c r="B556" s="131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9"/>
      <c r="B557" s="131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9"/>
      <c r="B558" s="131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9"/>
      <c r="B559" s="131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9"/>
      <c r="B560" s="131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9"/>
      <c r="B561" s="131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9"/>
      <c r="B562" s="131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9"/>
      <c r="B563" s="131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9"/>
      <c r="B564" s="131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9"/>
      <c r="B565" s="131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9"/>
      <c r="B566" s="131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9"/>
      <c r="B567" s="131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9"/>
      <c r="B568" s="131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9"/>
      <c r="B569" s="131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9"/>
      <c r="B570" s="131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9"/>
      <c r="B571" s="131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9"/>
      <c r="B572" s="131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9"/>
      <c r="B573" s="131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9"/>
      <c r="B574" s="131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9"/>
      <c r="B575" s="131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9"/>
      <c r="B576" s="131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9"/>
      <c r="B577" s="131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9"/>
      <c r="B578" s="131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9"/>
      <c r="B579" s="131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9"/>
      <c r="B580" s="131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9"/>
      <c r="B581" s="131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9"/>
      <c r="B582" s="131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9"/>
      <c r="B583" s="131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9"/>
      <c r="B584" s="131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9"/>
      <c r="B585" s="131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9"/>
      <c r="B586" s="131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9"/>
      <c r="B587" s="131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9"/>
      <c r="B588" s="131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9"/>
      <c r="B589" s="131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9"/>
      <c r="B590" s="131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9"/>
      <c r="B591" s="131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9"/>
      <c r="B592" s="131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9"/>
      <c r="B593" s="131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9"/>
      <c r="B594" s="131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9"/>
      <c r="B595" s="131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9"/>
      <c r="B596" s="131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9"/>
      <c r="B597" s="131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9"/>
      <c r="B598" s="131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9"/>
      <c r="B599" s="131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9"/>
      <c r="B600" s="131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9"/>
      <c r="B601" s="131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9"/>
      <c r="B602" s="131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9"/>
      <c r="B603" s="131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9"/>
      <c r="B604" s="131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9"/>
      <c r="B605" s="131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9"/>
      <c r="B606" s="131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9"/>
      <c r="B607" s="131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9"/>
      <c r="B608" s="131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9"/>
      <c r="B609" s="131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9"/>
      <c r="B610" s="131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9"/>
      <c r="B611" s="131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9"/>
      <c r="B612" s="131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9"/>
      <c r="B613" s="131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9"/>
      <c r="B614" s="131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9"/>
      <c r="B615" s="131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9"/>
      <c r="B616" s="131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9"/>
      <c r="B617" s="131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9"/>
      <c r="B618" s="131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9"/>
      <c r="B619" s="131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9"/>
      <c r="B620" s="131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9"/>
      <c r="B621" s="131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9"/>
      <c r="B622" s="131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9"/>
      <c r="B623" s="131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9"/>
      <c r="B624" s="131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9"/>
      <c r="B625" s="131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9"/>
      <c r="B626" s="131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9"/>
      <c r="B627" s="131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9"/>
      <c r="B628" s="131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9"/>
      <c r="B629" s="131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9"/>
      <c r="B630" s="131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9"/>
      <c r="B631" s="131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9"/>
      <c r="B632" s="131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9"/>
      <c r="B633" s="131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9"/>
      <c r="B634" s="131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9"/>
      <c r="B635" s="131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9"/>
      <c r="B636" s="131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9"/>
      <c r="B637" s="131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9"/>
      <c r="B638" s="131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9"/>
      <c r="B639" s="131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9"/>
      <c r="B640" s="131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9"/>
      <c r="B641" s="131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9"/>
      <c r="B642" s="131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9"/>
      <c r="B643" s="131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9"/>
      <c r="B644" s="131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9"/>
      <c r="B645" s="131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9"/>
      <c r="B646" s="131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9"/>
      <c r="B647" s="131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9"/>
      <c r="B648" s="131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9"/>
      <c r="B649" s="131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9"/>
      <c r="B650" s="131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9"/>
      <c r="B651" s="131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9"/>
      <c r="B652" s="131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9"/>
      <c r="B653" s="131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9"/>
      <c r="B654" s="131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9"/>
      <c r="B655" s="131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9"/>
      <c r="B656" s="131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9"/>
      <c r="B657" s="131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9"/>
      <c r="B658" s="131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9"/>
      <c r="B659" s="131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9"/>
      <c r="B660" s="131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9"/>
      <c r="B661" s="131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9"/>
      <c r="B662" s="131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9"/>
      <c r="B663" s="131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9"/>
      <c r="B664" s="131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9"/>
      <c r="B665" s="131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9"/>
      <c r="B666" s="131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9"/>
      <c r="B667" s="131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9"/>
      <c r="B668" s="131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9"/>
      <c r="B669" s="131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9"/>
      <c r="B670" s="131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9"/>
      <c r="B671" s="131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9"/>
      <c r="B672" s="131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9"/>
      <c r="B673" s="131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9"/>
      <c r="B674" s="131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9"/>
      <c r="B675" s="131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9"/>
      <c r="B676" s="131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9"/>
      <c r="B677" s="131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9"/>
      <c r="B678" s="131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9"/>
      <c r="B679" s="131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9"/>
      <c r="B680" s="131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9"/>
      <c r="B681" s="131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9"/>
      <c r="B682" s="131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9"/>
      <c r="B683" s="131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9"/>
      <c r="B684" s="131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9"/>
      <c r="B685" s="131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9"/>
      <c r="B686" s="131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9"/>
      <c r="B687" s="131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9"/>
      <c r="B688" s="131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9"/>
      <c r="B689" s="131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9"/>
      <c r="B690" s="131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9"/>
      <c r="B691" s="131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9"/>
      <c r="B692" s="131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9"/>
      <c r="B693" s="131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9"/>
      <c r="B694" s="131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9"/>
      <c r="B695" s="131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9"/>
      <c r="B696" s="131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9"/>
      <c r="B697" s="131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9"/>
      <c r="B698" s="131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9"/>
      <c r="B699" s="131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9"/>
      <c r="B700" s="131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9"/>
      <c r="B701" s="131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9"/>
      <c r="B702" s="131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9"/>
      <c r="B703" s="131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9"/>
      <c r="B704" s="131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9"/>
      <c r="B705" s="131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9"/>
      <c r="B706" s="131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9"/>
      <c r="B707" s="131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9"/>
      <c r="B708" s="131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9"/>
      <c r="B709" s="131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9"/>
      <c r="B710" s="131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9"/>
      <c r="B711" s="131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9"/>
      <c r="B712" s="131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9"/>
      <c r="B713" s="131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9"/>
      <c r="B714" s="131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9"/>
      <c r="B715" s="131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9"/>
      <c r="B716" s="131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9"/>
      <c r="B717" s="131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9"/>
      <c r="B718" s="131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9"/>
      <c r="B719" s="131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9"/>
      <c r="B720" s="131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9"/>
      <c r="B721" s="131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9"/>
      <c r="B722" s="131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9"/>
      <c r="B723" s="131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9"/>
      <c r="B724" s="131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9"/>
      <c r="B725" s="131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9"/>
      <c r="B726" s="131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9"/>
      <c r="B727" s="131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9"/>
      <c r="B728" s="131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9"/>
      <c r="B729" s="131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9"/>
      <c r="B730" s="131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9"/>
      <c r="B731" s="131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9"/>
      <c r="B732" s="131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9"/>
      <c r="B733" s="131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9"/>
      <c r="B734" s="131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9"/>
      <c r="B735" s="131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9"/>
      <c r="B736" s="131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9"/>
      <c r="B737" s="131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9"/>
      <c r="B738" s="131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9"/>
      <c r="B739" s="131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9"/>
      <c r="B740" s="131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9"/>
      <c r="B741" s="131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9"/>
      <c r="B742" s="131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9"/>
      <c r="B743" s="131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9"/>
      <c r="B744" s="131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9"/>
      <c r="B745" s="131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9"/>
      <c r="B746" s="131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9"/>
      <c r="B747" s="131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9"/>
      <c r="B748" s="131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9"/>
      <c r="B749" s="131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9"/>
      <c r="B750" s="131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9"/>
      <c r="B751" s="131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9"/>
      <c r="B752" s="131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9"/>
      <c r="B753" s="131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9"/>
      <c r="B754" s="131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9"/>
      <c r="B755" s="131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9"/>
      <c r="B756" s="131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9"/>
      <c r="B757" s="131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9"/>
      <c r="B758" s="131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9"/>
      <c r="B759" s="131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9"/>
      <c r="B760" s="131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9"/>
      <c r="B761" s="131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9"/>
      <c r="B762" s="131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9"/>
      <c r="B763" s="131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9"/>
      <c r="B764" s="131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9"/>
      <c r="B765" s="131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9"/>
      <c r="B766" s="131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9"/>
      <c r="B767" s="131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9"/>
      <c r="B768" s="131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9"/>
      <c r="B769" s="131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9"/>
      <c r="B770" s="131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9"/>
      <c r="B771" s="131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9"/>
      <c r="B772" s="131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9"/>
      <c r="B773" s="131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9"/>
      <c r="B774" s="131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9"/>
      <c r="B775" s="131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9"/>
      <c r="B776" s="131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9"/>
      <c r="B777" s="131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9"/>
      <c r="B778" s="131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9"/>
      <c r="B779" s="131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9"/>
      <c r="B780" s="131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9"/>
      <c r="B781" s="131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9"/>
      <c r="B782" s="131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9"/>
      <c r="B783" s="131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9"/>
      <c r="B784" s="131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9"/>
      <c r="B785" s="131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9"/>
      <c r="B786" s="131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9"/>
      <c r="B787" s="131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9"/>
      <c r="B788" s="131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9"/>
      <c r="B789" s="131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9"/>
      <c r="B790" s="131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9"/>
      <c r="B791" s="131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9"/>
      <c r="B792" s="131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9"/>
      <c r="B793" s="131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9"/>
      <c r="B794" s="131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9"/>
      <c r="B795" s="131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9"/>
      <c r="B796" s="131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9"/>
      <c r="B797" s="131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9"/>
      <c r="B798" s="131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9"/>
      <c r="B799" s="131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9"/>
      <c r="B800" s="131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9"/>
      <c r="B801" s="131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9"/>
      <c r="B802" s="131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9"/>
      <c r="B803" s="131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9"/>
      <c r="B804" s="131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9"/>
      <c r="B805" s="131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9"/>
      <c r="B806" s="131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9"/>
      <c r="B807" s="131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9"/>
      <c r="B808" s="131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9"/>
      <c r="B809" s="131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9"/>
      <c r="B810" s="131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9"/>
      <c r="B811" s="131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9"/>
      <c r="B812" s="131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9"/>
      <c r="B813" s="131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9"/>
      <c r="B814" s="131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9"/>
      <c r="B815" s="131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9"/>
      <c r="B816" s="131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9"/>
      <c r="B817" s="131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9"/>
      <c r="B818" s="131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9"/>
      <c r="B819" s="131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9"/>
      <c r="B820" s="131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9"/>
      <c r="B821" s="131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9"/>
      <c r="B822" s="131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9"/>
      <c r="B823" s="131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9"/>
      <c r="B824" s="131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9"/>
      <c r="B825" s="131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9"/>
      <c r="B826" s="131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9"/>
      <c r="B827" s="131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9"/>
      <c r="B828" s="131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9"/>
      <c r="B829" s="131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9"/>
      <c r="B830" s="131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9"/>
      <c r="B831" s="131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9"/>
      <c r="B832" s="131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9"/>
      <c r="B833" s="131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9"/>
      <c r="B834" s="131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9"/>
      <c r="B835" s="131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9"/>
      <c r="B836" s="131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9"/>
      <c r="B837" s="131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9"/>
      <c r="B838" s="131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9"/>
      <c r="B839" s="131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9"/>
      <c r="B840" s="131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9"/>
      <c r="B841" s="131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9"/>
      <c r="B842" s="131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9"/>
      <c r="B843" s="131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9"/>
      <c r="B844" s="131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9"/>
      <c r="B845" s="131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9"/>
      <c r="B846" s="131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9"/>
      <c r="B847" s="131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9"/>
      <c r="B848" s="131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9"/>
      <c r="B849" s="131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9"/>
      <c r="B850" s="131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9"/>
      <c r="B851" s="131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9"/>
      <c r="B852" s="131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9"/>
      <c r="B853" s="131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9"/>
      <c r="B854" s="131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9"/>
      <c r="B855" s="131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9"/>
      <c r="B856" s="131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9"/>
      <c r="B857" s="131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9"/>
      <c r="B858" s="131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9"/>
      <c r="B859" s="131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9"/>
      <c r="B860" s="131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9"/>
      <c r="B861" s="131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9"/>
      <c r="B862" s="131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9"/>
      <c r="B863" s="131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9"/>
      <c r="B864" s="131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9"/>
      <c r="B865" s="131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9"/>
      <c r="B866" s="131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9"/>
      <c r="B867" s="131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9"/>
      <c r="B868" s="131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9"/>
      <c r="B869" s="131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9"/>
      <c r="B870" s="131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9"/>
      <c r="B871" s="131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9"/>
      <c r="B872" s="131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9"/>
      <c r="B873" s="131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9"/>
      <c r="B874" s="131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9"/>
      <c r="B875" s="131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9"/>
      <c r="B876" s="131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9"/>
      <c r="B877" s="131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9"/>
      <c r="B878" s="131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9"/>
      <c r="B879" s="131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9"/>
      <c r="B880" s="131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9"/>
      <c r="B881" s="131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9"/>
      <c r="B882" s="131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9"/>
      <c r="B883" s="131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9"/>
      <c r="B884" s="131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9"/>
      <c r="B885" s="131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9"/>
      <c r="B886" s="131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9"/>
      <c r="B887" s="131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9"/>
      <c r="B888" s="131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9"/>
      <c r="B889" s="131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9"/>
      <c r="B890" s="131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9"/>
      <c r="B891" s="131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9"/>
      <c r="B892" s="131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9"/>
      <c r="B893" s="131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9"/>
      <c r="B894" s="131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9"/>
      <c r="B895" s="131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9"/>
      <c r="B896" s="131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9"/>
      <c r="B897" s="131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9"/>
      <c r="B898" s="131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9"/>
      <c r="B899" s="131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9"/>
      <c r="B900" s="131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9"/>
      <c r="B901" s="131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9"/>
      <c r="B902" s="131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9"/>
      <c r="B903" s="131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9"/>
      <c r="B904" s="131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9"/>
      <c r="B905" s="131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9"/>
      <c r="B906" s="131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9"/>
      <c r="B907" s="131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9"/>
      <c r="B908" s="131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9"/>
      <c r="B909" s="131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9"/>
      <c r="B910" s="131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9"/>
      <c r="B911" s="131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9"/>
      <c r="B912" s="131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9"/>
      <c r="B913" s="131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9"/>
      <c r="B914" s="131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9"/>
      <c r="B915" s="131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9"/>
      <c r="B916" s="131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9"/>
      <c r="B917" s="131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9"/>
      <c r="B918" s="131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9"/>
      <c r="B919" s="131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9"/>
      <c r="B920" s="131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9"/>
      <c r="B921" s="131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9"/>
      <c r="B922" s="131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9"/>
      <c r="B923" s="131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9"/>
      <c r="B924" s="131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9"/>
      <c r="B925" s="131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9"/>
      <c r="B926" s="131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9"/>
      <c r="B927" s="131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9"/>
      <c r="B928" s="131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9"/>
      <c r="B929" s="131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9"/>
      <c r="B930" s="131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9"/>
      <c r="B931" s="131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9"/>
      <c r="B932" s="131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9"/>
      <c r="B933" s="131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9"/>
      <c r="B934" s="131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9"/>
      <c r="B935" s="131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9"/>
      <c r="B936" s="131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9"/>
      <c r="B937" s="131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9"/>
      <c r="B938" s="131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9"/>
      <c r="B939" s="131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9"/>
      <c r="B940" s="131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9"/>
      <c r="B941" s="131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9"/>
      <c r="B942" s="131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9"/>
      <c r="B943" s="131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9"/>
      <c r="B944" s="131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9"/>
      <c r="B945" s="131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9"/>
      <c r="B946" s="131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9"/>
      <c r="B947" s="131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9"/>
      <c r="B948" s="131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9"/>
      <c r="B949" s="131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9"/>
      <c r="B950" s="131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9"/>
      <c r="B951" s="131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9"/>
      <c r="B952" s="131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9"/>
      <c r="B953" s="131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9"/>
      <c r="B954" s="131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9"/>
      <c r="B955" s="131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9"/>
      <c r="B956" s="131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9"/>
      <c r="B957" s="131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9"/>
      <c r="B958" s="131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9"/>
      <c r="B959" s="131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9"/>
      <c r="B960" s="131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9"/>
      <c r="B961" s="131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9"/>
      <c r="B962" s="131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9"/>
      <c r="B963" s="131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9"/>
      <c r="B964" s="131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9"/>
      <c r="B965" s="131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9"/>
      <c r="B966" s="131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9"/>
      <c r="B967" s="131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9"/>
      <c r="B968" s="131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9"/>
      <c r="B969" s="131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9"/>
      <c r="B970" s="131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9"/>
      <c r="B971" s="131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9"/>
      <c r="B972" s="131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9"/>
      <c r="B973" s="131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9"/>
      <c r="B974" s="131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9"/>
      <c r="B975" s="131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9"/>
      <c r="B976" s="131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9"/>
      <c r="B977" s="131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9"/>
      <c r="B978" s="131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9"/>
      <c r="B979" s="131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9"/>
      <c r="B980" s="131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9"/>
      <c r="B981" s="131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9"/>
      <c r="B982" s="131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9"/>
      <c r="B983" s="131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9"/>
      <c r="B984" s="131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9"/>
      <c r="B985" s="131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9"/>
      <c r="B986" s="131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9"/>
      <c r="B987" s="131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9"/>
      <c r="B988" s="131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9"/>
      <c r="B989" s="131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9"/>
      <c r="B990" s="131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9"/>
      <c r="B991" s="131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9"/>
      <c r="B992" s="131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9"/>
      <c r="B993" s="131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9"/>
      <c r="B994" s="131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9"/>
      <c r="B995" s="131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9"/>
      <c r="B996" s="131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9"/>
      <c r="B997" s="131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9"/>
      <c r="B998" s="131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9"/>
      <c r="B999" s="131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9"/>
      <c r="B1000" s="131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4">
    <mergeCell ref="F4:G4"/>
    <mergeCell ref="H4:I4"/>
    <mergeCell ref="F5:G5"/>
    <mergeCell ref="H5:I5"/>
    <mergeCell ref="F6:G6"/>
    <mergeCell ref="H6:I6"/>
    <mergeCell ref="F7:G7"/>
    <mergeCell ref="H7:I7"/>
    <mergeCell ref="F8:G8"/>
    <mergeCell ref="H8:I8"/>
    <mergeCell ref="F9:G9"/>
    <mergeCell ref="H9:I9"/>
    <mergeCell ref="F10:G10"/>
    <mergeCell ref="H10:I10"/>
    <mergeCell ref="F11:G11"/>
    <mergeCell ref="H11:I11"/>
    <mergeCell ref="F12:G12"/>
    <mergeCell ref="H12:I12"/>
    <mergeCell ref="F13:G13"/>
    <mergeCell ref="H13:I13"/>
    <mergeCell ref="F14:G14"/>
    <mergeCell ref="H14:I14"/>
    <mergeCell ref="F15:G15"/>
    <mergeCell ref="H15:I15"/>
  </mergeCells>
  <phoneticPr fontId="14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Z1000"/>
  <sheetViews>
    <sheetView showGridLines="0" zoomScale="90" zoomScaleNormal="90" workbookViewId="0">
      <pane ySplit="3" topLeftCell="A4" activePane="bottomLeft" state="frozen"/>
      <selection pane="bottomLeft" activeCell="F21" sqref="F21"/>
    </sheetView>
  </sheetViews>
  <sheetFormatPr defaultColWidth="12.625" defaultRowHeight="15" customHeight="1"/>
  <cols>
    <col min="1" max="1" width="11.875" style="1" customWidth="1"/>
    <col min="2" max="2" width="12.875" style="1" customWidth="1"/>
    <col min="3" max="4" width="12.375" style="1" customWidth="1"/>
    <col min="5" max="5" width="26.875" style="1" customWidth="1"/>
    <col min="6" max="9" width="13.75" style="1" customWidth="1"/>
    <col min="10" max="26" width="8" style="1" customWidth="1"/>
    <col min="27" max="16384" width="12.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/>
      <c r="H1" s="6" t="s">
        <v>2</v>
      </c>
      <c r="I1" s="8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画面遷移図(ToDoリスト)②</v>
      </c>
      <c r="C2" s="11"/>
      <c r="D2" s="12"/>
      <c r="E2" s="12"/>
      <c r="F2" s="13" t="s">
        <v>6</v>
      </c>
      <c r="G2" s="14"/>
      <c r="H2" s="13" t="s">
        <v>9</v>
      </c>
      <c r="I2" s="15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17"/>
      <c r="B3" s="9"/>
      <c r="C3" s="9"/>
      <c r="D3" s="18"/>
      <c r="E3" s="18"/>
      <c r="F3" s="19"/>
      <c r="G3" s="20"/>
      <c r="H3" s="19"/>
      <c r="I3" s="21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2"/>
      <c r="B4" s="23"/>
      <c r="C4" s="24"/>
      <c r="D4" s="24"/>
      <c r="E4" s="25"/>
      <c r="F4" s="263"/>
      <c r="G4" s="262"/>
      <c r="H4" s="263"/>
      <c r="I4" s="262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22"/>
      <c r="B5" s="23"/>
      <c r="C5" s="23"/>
      <c r="D5" s="24"/>
      <c r="E5" s="26"/>
      <c r="F5" s="261"/>
      <c r="G5" s="262"/>
      <c r="H5" s="261"/>
      <c r="I5" s="262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27" customHeight="1">
      <c r="A6" s="27"/>
      <c r="B6" s="28"/>
      <c r="C6" s="25"/>
      <c r="D6" s="24"/>
      <c r="E6" s="26"/>
      <c r="F6" s="261"/>
      <c r="G6" s="262"/>
      <c r="H6" s="261"/>
      <c r="I6" s="262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27" customHeight="1">
      <c r="A7" s="27"/>
      <c r="B7" s="28"/>
      <c r="C7" s="25"/>
      <c r="D7" s="24"/>
      <c r="E7" s="26"/>
      <c r="F7" s="261"/>
      <c r="G7" s="262"/>
      <c r="H7" s="261"/>
      <c r="I7" s="262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27" customHeight="1">
      <c r="A8" s="27"/>
      <c r="B8" s="28"/>
      <c r="C8" s="25"/>
      <c r="D8" s="24"/>
      <c r="E8" s="26"/>
      <c r="F8" s="261"/>
      <c r="G8" s="262"/>
      <c r="H8" s="261"/>
      <c r="I8" s="262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27" customHeight="1">
      <c r="A9" s="27"/>
      <c r="B9" s="28"/>
      <c r="C9" s="25"/>
      <c r="D9" s="24"/>
      <c r="E9" s="26"/>
      <c r="F9" s="261"/>
      <c r="G9" s="262"/>
      <c r="H9" s="261"/>
      <c r="I9" s="262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27" customHeight="1">
      <c r="A10" s="27"/>
      <c r="B10" s="28"/>
      <c r="C10" s="25"/>
      <c r="D10" s="24"/>
      <c r="E10" s="26"/>
      <c r="F10" s="261"/>
      <c r="G10" s="262"/>
      <c r="H10" s="261"/>
      <c r="I10" s="262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27" customHeight="1">
      <c r="A11" s="27"/>
      <c r="B11" s="28"/>
      <c r="C11" s="25"/>
      <c r="D11" s="24"/>
      <c r="E11" s="26"/>
      <c r="F11" s="261"/>
      <c r="G11" s="262"/>
      <c r="H11" s="261"/>
      <c r="I11" s="262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27" customHeight="1">
      <c r="A12" s="27"/>
      <c r="B12" s="28"/>
      <c r="C12" s="25"/>
      <c r="D12" s="24"/>
      <c r="E12" s="26"/>
      <c r="F12" s="261"/>
      <c r="G12" s="262"/>
      <c r="H12" s="261"/>
      <c r="I12" s="262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27" customHeight="1">
      <c r="A13" s="27"/>
      <c r="B13" s="28"/>
      <c r="C13" s="25"/>
      <c r="D13" s="24"/>
      <c r="E13" s="26"/>
      <c r="F13" s="261"/>
      <c r="G13" s="262"/>
      <c r="H13" s="261"/>
      <c r="I13" s="262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27" customHeight="1">
      <c r="A14" s="27"/>
      <c r="B14" s="28"/>
      <c r="C14" s="25"/>
      <c r="D14" s="24"/>
      <c r="E14" s="26"/>
      <c r="F14" s="261"/>
      <c r="G14" s="262"/>
      <c r="H14" s="261"/>
      <c r="I14" s="262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27"/>
      <c r="B15" s="28"/>
      <c r="C15" s="25"/>
      <c r="D15" s="24"/>
      <c r="E15" s="26"/>
      <c r="F15" s="261"/>
      <c r="G15" s="262"/>
      <c r="H15" s="261"/>
      <c r="I15" s="262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27"/>
      <c r="B16" s="28"/>
      <c r="C16" s="25"/>
      <c r="D16" s="24"/>
      <c r="E16" s="26"/>
      <c r="F16" s="26"/>
      <c r="G16" s="26"/>
      <c r="H16" s="26"/>
      <c r="I16" s="2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27"/>
      <c r="B17" s="28"/>
      <c r="C17" s="25"/>
      <c r="D17" s="24"/>
      <c r="E17" s="26"/>
      <c r="F17" s="26"/>
      <c r="G17" s="26"/>
      <c r="H17" s="26"/>
      <c r="I17" s="2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7"/>
      <c r="B18" s="28"/>
      <c r="C18" s="25"/>
      <c r="D18" s="24"/>
      <c r="E18" s="26"/>
      <c r="F18" s="26"/>
      <c r="G18" s="26"/>
      <c r="H18" s="26"/>
      <c r="I18" s="2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7"/>
      <c r="B19" s="28"/>
      <c r="C19" s="25"/>
      <c r="D19" s="24"/>
      <c r="E19" s="26"/>
      <c r="F19" s="26"/>
      <c r="G19" s="26"/>
      <c r="H19" s="26"/>
      <c r="I19" s="2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7"/>
      <c r="B20" s="28"/>
      <c r="C20" s="25"/>
      <c r="D20" s="24"/>
      <c r="E20" s="26"/>
      <c r="F20" s="26"/>
      <c r="G20" s="26"/>
      <c r="H20" s="26"/>
      <c r="I20" s="2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5"/>
      <c r="B21" s="25"/>
      <c r="C21" s="16"/>
      <c r="D21" s="24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9"/>
      <c r="B22" s="2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9"/>
      <c r="B23" s="2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9"/>
      <c r="B24" s="2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9"/>
      <c r="B25" s="2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9"/>
      <c r="B26" s="2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9"/>
      <c r="B27" s="2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9"/>
      <c r="B28" s="2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9"/>
      <c r="B29" s="2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9"/>
      <c r="B30" s="2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9"/>
      <c r="B31" s="2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9"/>
      <c r="B32" s="2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9"/>
      <c r="B33" s="2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9"/>
      <c r="B34" s="2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9"/>
      <c r="B35" s="2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9"/>
      <c r="B36" s="2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9"/>
      <c r="B37" s="2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9"/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9"/>
      <c r="B39" s="2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9"/>
      <c r="B40" s="2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9"/>
      <c r="B41" s="2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9"/>
      <c r="B42" s="25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9"/>
      <c r="B43" s="25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9"/>
      <c r="B44" s="25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9"/>
      <c r="B45" s="25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9"/>
      <c r="B46" s="25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9"/>
      <c r="B47" s="25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9"/>
      <c r="B48" s="2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9"/>
      <c r="B49" s="25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9"/>
      <c r="B50" s="25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9"/>
      <c r="B51" s="25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9"/>
      <c r="B52" s="25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9"/>
      <c r="B53" s="25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9"/>
      <c r="B54" s="2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9"/>
      <c r="B55" s="25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9"/>
      <c r="B56" s="25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9"/>
      <c r="B57" s="25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9"/>
      <c r="B58" s="25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9"/>
      <c r="B59" s="25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9"/>
      <c r="B60" s="25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9"/>
      <c r="B61" s="25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9"/>
      <c r="B62" s="25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9"/>
      <c r="B63" s="2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9"/>
      <c r="B64" s="25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9"/>
      <c r="B65" s="25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9"/>
      <c r="B66" s="25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9"/>
      <c r="B67" s="25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9"/>
      <c r="B68" s="25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9"/>
      <c r="B69" s="25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9"/>
      <c r="B70" s="25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9"/>
      <c r="B71" s="2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9"/>
      <c r="B72" s="25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9"/>
      <c r="B73" s="25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9"/>
      <c r="B74" s="25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9"/>
      <c r="B75" s="25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9"/>
      <c r="B76" s="25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9"/>
      <c r="B77" s="25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9"/>
      <c r="B78" s="25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9"/>
      <c r="B79" s="25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9"/>
      <c r="B80" s="25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9"/>
      <c r="B81" s="25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9"/>
      <c r="B82" s="25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9"/>
      <c r="B83" s="25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9"/>
      <c r="B84" s="25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9"/>
      <c r="B85" s="25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9"/>
      <c r="B86" s="25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9"/>
      <c r="B87" s="25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9"/>
      <c r="B88" s="2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9"/>
      <c r="B89" s="25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9"/>
      <c r="B90" s="25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9"/>
      <c r="B91" s="25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9"/>
      <c r="B92" s="25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9"/>
      <c r="B93" s="25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9"/>
      <c r="B94" s="25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9"/>
      <c r="B95" s="25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9"/>
      <c r="B96" s="25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9"/>
      <c r="B97" s="25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9"/>
      <c r="B98" s="25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9"/>
      <c r="B99" s="25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9"/>
      <c r="B100" s="25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9"/>
      <c r="B101" s="25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9"/>
      <c r="B102" s="25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9"/>
      <c r="B103" s="2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9"/>
      <c r="B104" s="2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9"/>
      <c r="B105" s="2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9"/>
      <c r="B106" s="2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9"/>
      <c r="B107" s="2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9"/>
      <c r="B108" s="2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9"/>
      <c r="B109" s="2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9"/>
      <c r="B110" s="2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9"/>
      <c r="B111" s="2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9"/>
      <c r="B112" s="2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9"/>
      <c r="B113" s="2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9"/>
      <c r="B114" s="2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9"/>
      <c r="B115" s="2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9"/>
      <c r="B116" s="2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9"/>
      <c r="B117" s="2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9"/>
      <c r="B118" s="2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9"/>
      <c r="B119" s="2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9"/>
      <c r="B120" s="2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9"/>
      <c r="B121" s="2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9"/>
      <c r="B122" s="2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9"/>
      <c r="B123" s="2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9"/>
      <c r="B124" s="2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9"/>
      <c r="B125" s="2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9"/>
      <c r="B126" s="2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9"/>
      <c r="B127" s="2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9"/>
      <c r="B128" s="2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9"/>
      <c r="B129" s="2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9"/>
      <c r="B130" s="2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9"/>
      <c r="B131" s="2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9"/>
      <c r="B132" s="2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9"/>
      <c r="B133" s="2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9"/>
      <c r="B134" s="2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9"/>
      <c r="B135" s="2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9"/>
      <c r="B136" s="2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9"/>
      <c r="B137" s="2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9"/>
      <c r="B138" s="2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9"/>
      <c r="B139" s="2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9"/>
      <c r="B140" s="2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9"/>
      <c r="B141" s="2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9"/>
      <c r="B142" s="2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9"/>
      <c r="B143" s="2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9"/>
      <c r="B144" s="2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9"/>
      <c r="B145" s="2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9"/>
      <c r="B146" s="2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9"/>
      <c r="B147" s="2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9"/>
      <c r="B148" s="2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9"/>
      <c r="B149" s="2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9"/>
      <c r="B150" s="2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9"/>
      <c r="B151" s="2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9"/>
      <c r="B152" s="2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9"/>
      <c r="B153" s="2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9"/>
      <c r="B154" s="2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9"/>
      <c r="B155" s="2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9"/>
      <c r="B156" s="2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9"/>
      <c r="B157" s="2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9"/>
      <c r="B158" s="2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9"/>
      <c r="B159" s="2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9"/>
      <c r="B160" s="2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9"/>
      <c r="B161" s="2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9"/>
      <c r="B162" s="2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9"/>
      <c r="B163" s="2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9"/>
      <c r="B164" s="2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9"/>
      <c r="B165" s="2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9"/>
      <c r="B166" s="2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9"/>
      <c r="B167" s="2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9"/>
      <c r="B168" s="2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9"/>
      <c r="B169" s="2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9"/>
      <c r="B170" s="2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9"/>
      <c r="B171" s="2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9"/>
      <c r="B172" s="2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9"/>
      <c r="B173" s="2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9"/>
      <c r="B174" s="2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9"/>
      <c r="B175" s="2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9"/>
      <c r="B176" s="2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9"/>
      <c r="B177" s="2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9"/>
      <c r="B178" s="2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9"/>
      <c r="B179" s="2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9"/>
      <c r="B180" s="2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9"/>
      <c r="B181" s="2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9"/>
      <c r="B182" s="2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9"/>
      <c r="B183" s="2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9"/>
      <c r="B184" s="2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9"/>
      <c r="B185" s="2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9"/>
      <c r="B186" s="2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9"/>
      <c r="B187" s="2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9"/>
      <c r="B188" s="2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9"/>
      <c r="B189" s="2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9"/>
      <c r="B190" s="2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9"/>
      <c r="B191" s="2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9"/>
      <c r="B192" s="2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9"/>
      <c r="B193" s="2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9"/>
      <c r="B194" s="2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9"/>
      <c r="B195" s="2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9"/>
      <c r="B196" s="2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9"/>
      <c r="B197" s="2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9"/>
      <c r="B198" s="25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9"/>
      <c r="B199" s="25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9"/>
      <c r="B200" s="25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9"/>
      <c r="B201" s="25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9"/>
      <c r="B202" s="25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9"/>
      <c r="B203" s="25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9"/>
      <c r="B204" s="25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9"/>
      <c r="B205" s="25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9"/>
      <c r="B206" s="25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9"/>
      <c r="B207" s="25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9"/>
      <c r="B208" s="25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9"/>
      <c r="B209" s="25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9"/>
      <c r="B210" s="25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9"/>
      <c r="B211" s="2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9"/>
      <c r="B212" s="25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9"/>
      <c r="B213" s="25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9"/>
      <c r="B214" s="25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9"/>
      <c r="B215" s="25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9"/>
      <c r="B216" s="25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9"/>
      <c r="B217" s="25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9"/>
      <c r="B218" s="25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9"/>
      <c r="B219" s="25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9"/>
      <c r="B220" s="25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9"/>
      <c r="B221" s="25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9"/>
      <c r="B222" s="25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9"/>
      <c r="B223" s="25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9"/>
      <c r="B224" s="25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9"/>
      <c r="B225" s="25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9"/>
      <c r="B226" s="25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9"/>
      <c r="B227" s="25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9"/>
      <c r="B228" s="25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9"/>
      <c r="B229" s="25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9"/>
      <c r="B230" s="25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9"/>
      <c r="B231" s="25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9"/>
      <c r="B232" s="25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9"/>
      <c r="B233" s="2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9"/>
      <c r="B234" s="25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9"/>
      <c r="B235" s="25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9"/>
      <c r="B236" s="25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9"/>
      <c r="B237" s="25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9"/>
      <c r="B238" s="25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9"/>
      <c r="B239" s="25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9"/>
      <c r="B240" s="2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9"/>
      <c r="B241" s="25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9"/>
      <c r="B242" s="25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9"/>
      <c r="B243" s="25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9"/>
      <c r="B244" s="25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9"/>
      <c r="B245" s="25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9"/>
      <c r="B246" s="25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9"/>
      <c r="B247" s="25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9"/>
      <c r="B248" s="25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9"/>
      <c r="B249" s="25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9"/>
      <c r="B250" s="25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9"/>
      <c r="B251" s="25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9"/>
      <c r="B252" s="25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9"/>
      <c r="B253" s="2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9"/>
      <c r="B254" s="25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9"/>
      <c r="B255" s="25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9"/>
      <c r="B256" s="25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9"/>
      <c r="B257" s="25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9"/>
      <c r="B258" s="25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9"/>
      <c r="B259" s="25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9"/>
      <c r="B260" s="25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9"/>
      <c r="B261" s="25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9"/>
      <c r="B262" s="25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9"/>
      <c r="B263" s="25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9"/>
      <c r="B264" s="25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9"/>
      <c r="B265" s="25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9"/>
      <c r="B266" s="25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9"/>
      <c r="B267" s="25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9"/>
      <c r="B268" s="25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9"/>
      <c r="B269" s="25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9"/>
      <c r="B270" s="25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9"/>
      <c r="B271" s="25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9"/>
      <c r="B272" s="25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9"/>
      <c r="B273" s="25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9"/>
      <c r="B274" s="25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9"/>
      <c r="B275" s="25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9"/>
      <c r="B276" s="25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9"/>
      <c r="B277" s="25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9"/>
      <c r="B278" s="25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9"/>
      <c r="B279" s="25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9"/>
      <c r="B280" s="25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9"/>
      <c r="B281" s="25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9"/>
      <c r="B282" s="25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9"/>
      <c r="B283" s="25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9"/>
      <c r="B284" s="25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9"/>
      <c r="B285" s="25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9"/>
      <c r="B286" s="25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9"/>
      <c r="B287" s="25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9"/>
      <c r="B288" s="25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9"/>
      <c r="B289" s="25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9"/>
      <c r="B290" s="25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9"/>
      <c r="B291" s="25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9"/>
      <c r="B292" s="25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9"/>
      <c r="B293" s="25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9"/>
      <c r="B294" s="25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9"/>
      <c r="B295" s="25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9"/>
      <c r="B296" s="25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9"/>
      <c r="B297" s="25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9"/>
      <c r="B298" s="25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9"/>
      <c r="B299" s="25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9"/>
      <c r="B300" s="25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9"/>
      <c r="B301" s="25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9"/>
      <c r="B302" s="25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9"/>
      <c r="B303" s="25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9"/>
      <c r="B304" s="25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9"/>
      <c r="B305" s="25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9"/>
      <c r="B306" s="25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9"/>
      <c r="B307" s="25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9"/>
      <c r="B308" s="25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9"/>
      <c r="B309" s="25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9"/>
      <c r="B310" s="25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9"/>
      <c r="B311" s="25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9"/>
      <c r="B312" s="25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9"/>
      <c r="B313" s="25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9"/>
      <c r="B314" s="25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9"/>
      <c r="B315" s="25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9"/>
      <c r="B316" s="25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9"/>
      <c r="B317" s="25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9"/>
      <c r="B318" s="25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9"/>
      <c r="B319" s="25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9"/>
      <c r="B320" s="25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9"/>
      <c r="B321" s="25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9"/>
      <c r="B322" s="25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9"/>
      <c r="B323" s="25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9"/>
      <c r="B324" s="25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9"/>
      <c r="B325" s="2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9"/>
      <c r="B326" s="25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9"/>
      <c r="B327" s="25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9"/>
      <c r="B328" s="25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9"/>
      <c r="B329" s="25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9"/>
      <c r="B330" s="25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9"/>
      <c r="B331" s="25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9"/>
      <c r="B332" s="25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9"/>
      <c r="B333" s="25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9"/>
      <c r="B334" s="25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9"/>
      <c r="B335" s="25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9"/>
      <c r="B336" s="25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9"/>
      <c r="B337" s="25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9"/>
      <c r="B338" s="25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9"/>
      <c r="B339" s="25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9"/>
      <c r="B340" s="25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9"/>
      <c r="B341" s="25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9"/>
      <c r="B342" s="25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9"/>
      <c r="B343" s="25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9"/>
      <c r="B344" s="25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9"/>
      <c r="B345" s="25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9"/>
      <c r="B346" s="25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9"/>
      <c r="B347" s="25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9"/>
      <c r="B348" s="25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9"/>
      <c r="B349" s="25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9"/>
      <c r="B350" s="25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9"/>
      <c r="B351" s="25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9"/>
      <c r="B352" s="25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9"/>
      <c r="B353" s="25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9"/>
      <c r="B354" s="25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9"/>
      <c r="B355" s="25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9"/>
      <c r="B356" s="25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9"/>
      <c r="B357" s="25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9"/>
      <c r="B358" s="25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9"/>
      <c r="B359" s="25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9"/>
      <c r="B360" s="25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9"/>
      <c r="B361" s="25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9"/>
      <c r="B362" s="25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9"/>
      <c r="B363" s="25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9"/>
      <c r="B364" s="25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9"/>
      <c r="B365" s="25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9"/>
      <c r="B366" s="25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9"/>
      <c r="B367" s="25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9"/>
      <c r="B368" s="2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9"/>
      <c r="B369" s="25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9"/>
      <c r="B370" s="25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9"/>
      <c r="B371" s="25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9"/>
      <c r="B372" s="25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9"/>
      <c r="B373" s="25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9"/>
      <c r="B374" s="25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9"/>
      <c r="B375" s="25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9"/>
      <c r="B376" s="25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9"/>
      <c r="B377" s="25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9"/>
      <c r="B378" s="25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9"/>
      <c r="B379" s="25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9"/>
      <c r="B380" s="25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9"/>
      <c r="B381" s="25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9"/>
      <c r="B382" s="25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9"/>
      <c r="B383" s="25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9"/>
      <c r="B384" s="25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9"/>
      <c r="B385" s="25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9"/>
      <c r="B386" s="25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9"/>
      <c r="B387" s="25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9"/>
      <c r="B388" s="25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9"/>
      <c r="B389" s="25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9"/>
      <c r="B390" s="25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9"/>
      <c r="B391" s="25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9"/>
      <c r="B392" s="25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9"/>
      <c r="B393" s="25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9"/>
      <c r="B394" s="25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9"/>
      <c r="B395" s="25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9"/>
      <c r="B396" s="25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9"/>
      <c r="B397" s="25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9"/>
      <c r="B398" s="25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9"/>
      <c r="B399" s="25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9"/>
      <c r="B400" s="25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9"/>
      <c r="B401" s="25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9"/>
      <c r="B402" s="25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9"/>
      <c r="B403" s="25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9"/>
      <c r="B404" s="25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9"/>
      <c r="B405" s="25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9"/>
      <c r="B406" s="25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9"/>
      <c r="B407" s="25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9"/>
      <c r="B408" s="25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9"/>
      <c r="B409" s="25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9"/>
      <c r="B410" s="25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9"/>
      <c r="B411" s="25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9"/>
      <c r="B412" s="25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9"/>
      <c r="B413" s="25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9"/>
      <c r="B414" s="25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9"/>
      <c r="B415" s="25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9"/>
      <c r="B416" s="25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9"/>
      <c r="B417" s="25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9"/>
      <c r="B418" s="25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9"/>
      <c r="B419" s="25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9"/>
      <c r="B420" s="25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9"/>
      <c r="B421" s="25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9"/>
      <c r="B422" s="25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9"/>
      <c r="B423" s="25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9"/>
      <c r="B424" s="25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9"/>
      <c r="B425" s="25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9"/>
      <c r="B426" s="25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9"/>
      <c r="B427" s="25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9"/>
      <c r="B428" s="25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9"/>
      <c r="B429" s="25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9"/>
      <c r="B430" s="25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9"/>
      <c r="B431" s="25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9"/>
      <c r="B432" s="25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9"/>
      <c r="B433" s="25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9"/>
      <c r="B434" s="25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9"/>
      <c r="B435" s="25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9"/>
      <c r="B436" s="25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9"/>
      <c r="B437" s="25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9"/>
      <c r="B438" s="25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9"/>
      <c r="B439" s="25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9"/>
      <c r="B440" s="25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9"/>
      <c r="B441" s="25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9"/>
      <c r="B442" s="2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9"/>
      <c r="B443" s="25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9"/>
      <c r="B444" s="25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9"/>
      <c r="B445" s="25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9"/>
      <c r="B446" s="25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9"/>
      <c r="B447" s="25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9"/>
      <c r="B448" s="25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9"/>
      <c r="B449" s="25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9"/>
      <c r="B450" s="25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9"/>
      <c r="B451" s="25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9"/>
      <c r="B452" s="25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9"/>
      <c r="B453" s="25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9"/>
      <c r="B454" s="25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9"/>
      <c r="B455" s="25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9"/>
      <c r="B456" s="25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9"/>
      <c r="B457" s="25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9"/>
      <c r="B458" s="25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9"/>
      <c r="B459" s="25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9"/>
      <c r="B460" s="25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9"/>
      <c r="B461" s="25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9"/>
      <c r="B462" s="25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9"/>
      <c r="B463" s="25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9"/>
      <c r="B464" s="25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9"/>
      <c r="B465" s="25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9"/>
      <c r="B466" s="25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9"/>
      <c r="B467" s="25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9"/>
      <c r="B468" s="25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9"/>
      <c r="B469" s="25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9"/>
      <c r="B470" s="25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9"/>
      <c r="B471" s="25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9"/>
      <c r="B472" s="25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9"/>
      <c r="B473" s="25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9"/>
      <c r="B474" s="25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9"/>
      <c r="B475" s="25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9"/>
      <c r="B476" s="25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9"/>
      <c r="B477" s="25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9"/>
      <c r="B478" s="25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9"/>
      <c r="B479" s="25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9"/>
      <c r="B480" s="25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9"/>
      <c r="B481" s="25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9"/>
      <c r="B482" s="25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9"/>
      <c r="B483" s="25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9"/>
      <c r="B484" s="25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9"/>
      <c r="B485" s="25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9"/>
      <c r="B486" s="25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9"/>
      <c r="B487" s="25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9"/>
      <c r="B488" s="25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9"/>
      <c r="B489" s="25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9"/>
      <c r="B490" s="25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9"/>
      <c r="B491" s="25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9"/>
      <c r="B492" s="25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9"/>
      <c r="B493" s="25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9"/>
      <c r="B494" s="25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9"/>
      <c r="B495" s="25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9"/>
      <c r="B496" s="25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9"/>
      <c r="B497" s="25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9"/>
      <c r="B498" s="25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9"/>
      <c r="B499" s="25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9"/>
      <c r="B500" s="25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9"/>
      <c r="B501" s="25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9"/>
      <c r="B502" s="25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9"/>
      <c r="B503" s="25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9"/>
      <c r="B504" s="25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9"/>
      <c r="B505" s="25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9"/>
      <c r="B506" s="25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9"/>
      <c r="B507" s="25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9"/>
      <c r="B508" s="25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9"/>
      <c r="B509" s="25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9"/>
      <c r="B510" s="25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9"/>
      <c r="B511" s="25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9"/>
      <c r="B512" s="25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9"/>
      <c r="B513" s="25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9"/>
      <c r="B514" s="25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9"/>
      <c r="B515" s="25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9"/>
      <c r="B516" s="25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9"/>
      <c r="B517" s="25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9"/>
      <c r="B518" s="25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9"/>
      <c r="B519" s="25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9"/>
      <c r="B520" s="25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9"/>
      <c r="B521" s="25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9"/>
      <c r="B522" s="25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9"/>
      <c r="B523" s="25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9"/>
      <c r="B524" s="25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9"/>
      <c r="B525" s="25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9"/>
      <c r="B526" s="25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9"/>
      <c r="B527" s="25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9"/>
      <c r="B528" s="25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9"/>
      <c r="B529" s="25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9"/>
      <c r="B530" s="25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9"/>
      <c r="B531" s="25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9"/>
      <c r="B532" s="25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9"/>
      <c r="B533" s="25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9"/>
      <c r="B534" s="25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9"/>
      <c r="B535" s="25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9"/>
      <c r="B536" s="25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9"/>
      <c r="B537" s="25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9"/>
      <c r="B538" s="25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9"/>
      <c r="B539" s="25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9"/>
      <c r="B540" s="25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9"/>
      <c r="B541" s="25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9"/>
      <c r="B542" s="25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9"/>
      <c r="B543" s="25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9"/>
      <c r="B544" s="25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9"/>
      <c r="B545" s="25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9"/>
      <c r="B546" s="25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9"/>
      <c r="B547" s="25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9"/>
      <c r="B548" s="25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9"/>
      <c r="B549" s="25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9"/>
      <c r="B550" s="25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9"/>
      <c r="B551" s="25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9"/>
      <c r="B552" s="25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9"/>
      <c r="B553" s="25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9"/>
      <c r="B554" s="25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9"/>
      <c r="B555" s="25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9"/>
      <c r="B556" s="25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9"/>
      <c r="B557" s="25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9"/>
      <c r="B558" s="25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9"/>
      <c r="B559" s="25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9"/>
      <c r="B560" s="25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9"/>
      <c r="B561" s="25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9"/>
      <c r="B562" s="25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9"/>
      <c r="B563" s="25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9"/>
      <c r="B564" s="25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9"/>
      <c r="B565" s="25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9"/>
      <c r="B566" s="25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9"/>
      <c r="B567" s="25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9"/>
      <c r="B568" s="25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9"/>
      <c r="B569" s="25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9"/>
      <c r="B570" s="25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9"/>
      <c r="B571" s="25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9"/>
      <c r="B572" s="25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9"/>
      <c r="B573" s="25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9"/>
      <c r="B574" s="25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9"/>
      <c r="B575" s="25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9"/>
      <c r="B576" s="25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9"/>
      <c r="B577" s="25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9"/>
      <c r="B578" s="25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9"/>
      <c r="B579" s="25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9"/>
      <c r="B580" s="25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9"/>
      <c r="B581" s="25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9"/>
      <c r="B582" s="25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9"/>
      <c r="B583" s="25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9"/>
      <c r="B584" s="25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9"/>
      <c r="B585" s="25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9"/>
      <c r="B586" s="25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9"/>
      <c r="B587" s="25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9"/>
      <c r="B588" s="25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9"/>
      <c r="B589" s="25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9"/>
      <c r="B590" s="25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9"/>
      <c r="B591" s="25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9"/>
      <c r="B592" s="25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9"/>
      <c r="B593" s="25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9"/>
      <c r="B594" s="25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9"/>
      <c r="B595" s="25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9"/>
      <c r="B596" s="25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9"/>
      <c r="B597" s="25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9"/>
      <c r="B598" s="25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9"/>
      <c r="B599" s="25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9"/>
      <c r="B600" s="25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9"/>
      <c r="B601" s="25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9"/>
      <c r="B602" s="25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9"/>
      <c r="B603" s="25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9"/>
      <c r="B604" s="25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9"/>
      <c r="B605" s="25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9"/>
      <c r="B606" s="25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9"/>
      <c r="B607" s="25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9"/>
      <c r="B608" s="25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9"/>
      <c r="B609" s="25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9"/>
      <c r="B610" s="25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9"/>
      <c r="B611" s="25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9"/>
      <c r="B612" s="25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9"/>
      <c r="B613" s="25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9"/>
      <c r="B614" s="25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9"/>
      <c r="B615" s="25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9"/>
      <c r="B616" s="25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9"/>
      <c r="B617" s="25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9"/>
      <c r="B618" s="25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9"/>
      <c r="B619" s="25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9"/>
      <c r="B620" s="25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9"/>
      <c r="B621" s="25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9"/>
      <c r="B622" s="25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9"/>
      <c r="B623" s="25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9"/>
      <c r="B624" s="25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9"/>
      <c r="B625" s="25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9"/>
      <c r="B626" s="25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9"/>
      <c r="B627" s="25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9"/>
      <c r="B628" s="25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9"/>
      <c r="B629" s="25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9"/>
      <c r="B630" s="25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9"/>
      <c r="B631" s="25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9"/>
      <c r="B632" s="25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9"/>
      <c r="B633" s="25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9"/>
      <c r="B634" s="25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9"/>
      <c r="B635" s="25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9"/>
      <c r="B636" s="25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9"/>
      <c r="B637" s="25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9"/>
      <c r="B638" s="25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9"/>
      <c r="B639" s="25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9"/>
      <c r="B640" s="25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9"/>
      <c r="B641" s="25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9"/>
      <c r="B642" s="25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9"/>
      <c r="B643" s="25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9"/>
      <c r="B644" s="25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9"/>
      <c r="B645" s="25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9"/>
      <c r="B646" s="25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9"/>
      <c r="B647" s="25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9"/>
      <c r="B648" s="25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9"/>
      <c r="B649" s="25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9"/>
      <c r="B650" s="25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9"/>
      <c r="B651" s="25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9"/>
      <c r="B652" s="25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9"/>
      <c r="B653" s="25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9"/>
      <c r="B654" s="25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9"/>
      <c r="B655" s="25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9"/>
      <c r="B656" s="25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9"/>
      <c r="B657" s="25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9"/>
      <c r="B658" s="25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9"/>
      <c r="B659" s="25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9"/>
      <c r="B660" s="25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9"/>
      <c r="B661" s="25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9"/>
      <c r="B662" s="25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9"/>
      <c r="B663" s="25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9"/>
      <c r="B664" s="25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9"/>
      <c r="B665" s="25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9"/>
      <c r="B666" s="25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9"/>
      <c r="B667" s="25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9"/>
      <c r="B668" s="25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9"/>
      <c r="B669" s="25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9"/>
      <c r="B670" s="25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9"/>
      <c r="B671" s="25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9"/>
      <c r="B672" s="25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9"/>
      <c r="B673" s="25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9"/>
      <c r="B674" s="25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9"/>
      <c r="B675" s="25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9"/>
      <c r="B676" s="25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9"/>
      <c r="B677" s="25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9"/>
      <c r="B678" s="25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9"/>
      <c r="B679" s="25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9"/>
      <c r="B680" s="25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9"/>
      <c r="B681" s="25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9"/>
      <c r="B682" s="25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9"/>
      <c r="B683" s="25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9"/>
      <c r="B684" s="25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9"/>
      <c r="B685" s="25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9"/>
      <c r="B686" s="25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9"/>
      <c r="B687" s="25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9"/>
      <c r="B688" s="25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9"/>
      <c r="B689" s="25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9"/>
      <c r="B690" s="25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9"/>
      <c r="B691" s="25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9"/>
      <c r="B692" s="25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9"/>
      <c r="B693" s="25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9"/>
      <c r="B694" s="25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9"/>
      <c r="B695" s="25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9"/>
      <c r="B696" s="25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9"/>
      <c r="B697" s="25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9"/>
      <c r="B698" s="25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9"/>
      <c r="B699" s="25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9"/>
      <c r="B700" s="25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9"/>
      <c r="B701" s="25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9"/>
      <c r="B702" s="25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9"/>
      <c r="B703" s="25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9"/>
      <c r="B704" s="25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9"/>
      <c r="B705" s="25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9"/>
      <c r="B706" s="25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9"/>
      <c r="B707" s="25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9"/>
      <c r="B708" s="25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9"/>
      <c r="B709" s="25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9"/>
      <c r="B710" s="25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9"/>
      <c r="B711" s="25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9"/>
      <c r="B712" s="25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9"/>
      <c r="B713" s="25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9"/>
      <c r="B714" s="25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9"/>
      <c r="B715" s="25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9"/>
      <c r="B716" s="25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9"/>
      <c r="B717" s="25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9"/>
      <c r="B718" s="25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9"/>
      <c r="B719" s="25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9"/>
      <c r="B720" s="25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9"/>
      <c r="B721" s="25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9"/>
      <c r="B722" s="25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9"/>
      <c r="B723" s="25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9"/>
      <c r="B724" s="25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9"/>
      <c r="B725" s="25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9"/>
      <c r="B726" s="25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9"/>
      <c r="B727" s="25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9"/>
      <c r="B728" s="25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9"/>
      <c r="B729" s="25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9"/>
      <c r="B730" s="25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9"/>
      <c r="B731" s="25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9"/>
      <c r="B732" s="25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9"/>
      <c r="B733" s="25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9"/>
      <c r="B734" s="25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9"/>
      <c r="B735" s="25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9"/>
      <c r="B736" s="25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9"/>
      <c r="B737" s="25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9"/>
      <c r="B738" s="25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9"/>
      <c r="B739" s="25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9"/>
      <c r="B740" s="25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9"/>
      <c r="B741" s="25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9"/>
      <c r="B742" s="25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9"/>
      <c r="B743" s="25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9"/>
      <c r="B744" s="25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9"/>
      <c r="B745" s="25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9"/>
      <c r="B746" s="25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9"/>
      <c r="B747" s="25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9"/>
      <c r="B748" s="25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9"/>
      <c r="B749" s="25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9"/>
      <c r="B750" s="25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9"/>
      <c r="B751" s="25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9"/>
      <c r="B752" s="25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9"/>
      <c r="B753" s="25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9"/>
      <c r="B754" s="25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9"/>
      <c r="B755" s="25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9"/>
      <c r="B756" s="25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9"/>
      <c r="B757" s="25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9"/>
      <c r="B758" s="25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9"/>
      <c r="B759" s="25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9"/>
      <c r="B760" s="25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9"/>
      <c r="B761" s="25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9"/>
      <c r="B762" s="25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9"/>
      <c r="B763" s="25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9"/>
      <c r="B764" s="25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9"/>
      <c r="B765" s="25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9"/>
      <c r="B766" s="25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9"/>
      <c r="B767" s="25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9"/>
      <c r="B768" s="25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9"/>
      <c r="B769" s="25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9"/>
      <c r="B770" s="25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9"/>
      <c r="B771" s="25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9"/>
      <c r="B772" s="25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9"/>
      <c r="B773" s="25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9"/>
      <c r="B774" s="25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9"/>
      <c r="B775" s="25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9"/>
      <c r="B776" s="25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9"/>
      <c r="B777" s="25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9"/>
      <c r="B778" s="25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9"/>
      <c r="B779" s="25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9"/>
      <c r="B780" s="25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9"/>
      <c r="B781" s="25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9"/>
      <c r="B782" s="25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9"/>
      <c r="B783" s="25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9"/>
      <c r="B784" s="25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9"/>
      <c r="B785" s="25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9"/>
      <c r="B786" s="25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9"/>
      <c r="B787" s="25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9"/>
      <c r="B788" s="25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9"/>
      <c r="B789" s="25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9"/>
      <c r="B790" s="25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9"/>
      <c r="B791" s="25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9"/>
      <c r="B792" s="25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9"/>
      <c r="B793" s="25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9"/>
      <c r="B794" s="25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9"/>
      <c r="B795" s="25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9"/>
      <c r="B796" s="25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9"/>
      <c r="B797" s="25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9"/>
      <c r="B798" s="25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9"/>
      <c r="B799" s="25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9"/>
      <c r="B800" s="25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9"/>
      <c r="B801" s="25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9"/>
      <c r="B802" s="25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9"/>
      <c r="B803" s="25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9"/>
      <c r="B804" s="25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9"/>
      <c r="B805" s="25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9"/>
      <c r="B806" s="25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9"/>
      <c r="B807" s="25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9"/>
      <c r="B808" s="25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9"/>
      <c r="B809" s="25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9"/>
      <c r="B810" s="25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9"/>
      <c r="B811" s="25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9"/>
      <c r="B812" s="25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9"/>
      <c r="B813" s="25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9"/>
      <c r="B814" s="25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9"/>
      <c r="B815" s="25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9"/>
      <c r="B816" s="25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9"/>
      <c r="B817" s="25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9"/>
      <c r="B818" s="25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9"/>
      <c r="B819" s="25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9"/>
      <c r="B820" s="25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9"/>
      <c r="B821" s="25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9"/>
      <c r="B822" s="25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9"/>
      <c r="B823" s="25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9"/>
      <c r="B824" s="25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9"/>
      <c r="B825" s="25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9"/>
      <c r="B826" s="25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9"/>
      <c r="B827" s="25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9"/>
      <c r="B828" s="25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9"/>
      <c r="B829" s="25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9"/>
      <c r="B830" s="25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9"/>
      <c r="B831" s="25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9"/>
      <c r="B832" s="25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9"/>
      <c r="B833" s="25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9"/>
      <c r="B834" s="25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9"/>
      <c r="B835" s="25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9"/>
      <c r="B836" s="25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9"/>
      <c r="B837" s="25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9"/>
      <c r="B838" s="25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9"/>
      <c r="B839" s="25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9"/>
      <c r="B840" s="25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9"/>
      <c r="B841" s="25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9"/>
      <c r="B842" s="25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9"/>
      <c r="B843" s="25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9"/>
      <c r="B844" s="25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9"/>
      <c r="B845" s="25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9"/>
      <c r="B846" s="25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9"/>
      <c r="B847" s="25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9"/>
      <c r="B848" s="25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9"/>
      <c r="B849" s="25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9"/>
      <c r="B850" s="25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9"/>
      <c r="B851" s="25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9"/>
      <c r="B852" s="25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9"/>
      <c r="B853" s="25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9"/>
      <c r="B854" s="25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9"/>
      <c r="B855" s="25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9"/>
      <c r="B856" s="25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9"/>
      <c r="B857" s="25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9"/>
      <c r="B858" s="25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9"/>
      <c r="B859" s="25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9"/>
      <c r="B860" s="25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9"/>
      <c r="B861" s="25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9"/>
      <c r="B862" s="25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9"/>
      <c r="B863" s="25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9"/>
      <c r="B864" s="25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9"/>
      <c r="B865" s="25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9"/>
      <c r="B866" s="25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9"/>
      <c r="B867" s="25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9"/>
      <c r="B868" s="25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9"/>
      <c r="B869" s="25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9"/>
      <c r="B870" s="25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9"/>
      <c r="B871" s="25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9"/>
      <c r="B872" s="25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9"/>
      <c r="B873" s="25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9"/>
      <c r="B874" s="25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9"/>
      <c r="B875" s="25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9"/>
      <c r="B876" s="25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9"/>
      <c r="B877" s="25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9"/>
      <c r="B878" s="25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9"/>
      <c r="B879" s="25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9"/>
      <c r="B880" s="25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9"/>
      <c r="B881" s="25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9"/>
      <c r="B882" s="25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9"/>
      <c r="B883" s="25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9"/>
      <c r="B884" s="25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9"/>
      <c r="B885" s="25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9"/>
      <c r="B886" s="25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9"/>
      <c r="B887" s="25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9"/>
      <c r="B888" s="25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9"/>
      <c r="B889" s="25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9"/>
      <c r="B890" s="25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9"/>
      <c r="B891" s="25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9"/>
      <c r="B892" s="25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9"/>
      <c r="B893" s="25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9"/>
      <c r="B894" s="25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9"/>
      <c r="B895" s="25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9"/>
      <c r="B896" s="25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9"/>
      <c r="B897" s="25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9"/>
      <c r="B898" s="25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9"/>
      <c r="B899" s="25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9"/>
      <c r="B900" s="25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9"/>
      <c r="B901" s="25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9"/>
      <c r="B902" s="25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9"/>
      <c r="B903" s="25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9"/>
      <c r="B904" s="25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9"/>
      <c r="B905" s="25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9"/>
      <c r="B906" s="25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9"/>
      <c r="B907" s="25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9"/>
      <c r="B908" s="25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9"/>
      <c r="B909" s="25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9"/>
      <c r="B910" s="25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9"/>
      <c r="B911" s="25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9"/>
      <c r="B912" s="25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9"/>
      <c r="B913" s="25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9"/>
      <c r="B914" s="25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9"/>
      <c r="B915" s="25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9"/>
      <c r="B916" s="25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9"/>
      <c r="B917" s="25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9"/>
      <c r="B918" s="25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9"/>
      <c r="B919" s="25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9"/>
      <c r="B920" s="25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9"/>
      <c r="B921" s="25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9"/>
      <c r="B922" s="25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9"/>
      <c r="B923" s="25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9"/>
      <c r="B924" s="25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9"/>
      <c r="B925" s="25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9"/>
      <c r="B926" s="25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9"/>
      <c r="B927" s="25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9"/>
      <c r="B928" s="25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9"/>
      <c r="B929" s="25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9"/>
      <c r="B930" s="25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9"/>
      <c r="B931" s="25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9"/>
      <c r="B932" s="25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9"/>
      <c r="B933" s="25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9"/>
      <c r="B934" s="25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9"/>
      <c r="B935" s="25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9"/>
      <c r="B936" s="25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9"/>
      <c r="B937" s="25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9"/>
      <c r="B938" s="25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9"/>
      <c r="B939" s="25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9"/>
      <c r="B940" s="25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9"/>
      <c r="B941" s="25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9"/>
      <c r="B942" s="2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9"/>
      <c r="B943" s="25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9"/>
      <c r="B944" s="25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9"/>
      <c r="B945" s="25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9"/>
      <c r="B946" s="25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9"/>
      <c r="B947" s="25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9"/>
      <c r="B948" s="25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9"/>
      <c r="B949" s="25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9"/>
      <c r="B950" s="25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9"/>
      <c r="B951" s="25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9"/>
      <c r="B952" s="25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9"/>
      <c r="B953" s="25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9"/>
      <c r="B954" s="25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9"/>
      <c r="B955" s="25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9"/>
      <c r="B956" s="25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9"/>
      <c r="B957" s="25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9"/>
      <c r="B958" s="25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9"/>
      <c r="B959" s="25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9"/>
      <c r="B960" s="25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9"/>
      <c r="B961" s="25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9"/>
      <c r="B962" s="25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9"/>
      <c r="B963" s="25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9"/>
      <c r="B964" s="25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9"/>
      <c r="B965" s="25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9"/>
      <c r="B966" s="25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9"/>
      <c r="B967" s="25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9"/>
      <c r="B968" s="25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9"/>
      <c r="B969" s="25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9"/>
      <c r="B970" s="25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9"/>
      <c r="B971" s="25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9"/>
      <c r="B972" s="25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9"/>
      <c r="B973" s="25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9"/>
      <c r="B974" s="25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9"/>
      <c r="B975" s="25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9"/>
      <c r="B976" s="25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9"/>
      <c r="B977" s="25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9"/>
      <c r="B978" s="25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9"/>
      <c r="B979" s="25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9"/>
      <c r="B980" s="25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9"/>
      <c r="B981" s="25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9"/>
      <c r="B982" s="25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9"/>
      <c r="B983" s="25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9"/>
      <c r="B984" s="25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9"/>
      <c r="B985" s="25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9"/>
      <c r="B986" s="25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9"/>
      <c r="B987" s="25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9"/>
      <c r="B988" s="25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9"/>
      <c r="B989" s="25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9"/>
      <c r="B990" s="25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9"/>
      <c r="B991" s="25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9"/>
      <c r="B992" s="25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9"/>
      <c r="B993" s="25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9"/>
      <c r="B994" s="25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9"/>
      <c r="B995" s="25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9"/>
      <c r="B996" s="25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9"/>
      <c r="B997" s="25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9"/>
      <c r="B998" s="25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9"/>
      <c r="B999" s="25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9"/>
      <c r="B1000" s="25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4">
    <mergeCell ref="F4:G4"/>
    <mergeCell ref="H4:I4"/>
    <mergeCell ref="F5:G5"/>
    <mergeCell ref="H5:I5"/>
    <mergeCell ref="F6:G6"/>
    <mergeCell ref="H6:I6"/>
    <mergeCell ref="F7:G7"/>
    <mergeCell ref="H7:I7"/>
    <mergeCell ref="F8:G8"/>
    <mergeCell ref="H8:I8"/>
    <mergeCell ref="F9:G9"/>
    <mergeCell ref="H9:I9"/>
    <mergeCell ref="F10:G10"/>
    <mergeCell ref="H10:I10"/>
    <mergeCell ref="F11:G11"/>
    <mergeCell ref="H11:I11"/>
    <mergeCell ref="F12:G12"/>
    <mergeCell ref="H12:I12"/>
    <mergeCell ref="F13:G13"/>
    <mergeCell ref="H13:I13"/>
    <mergeCell ref="F14:G14"/>
    <mergeCell ref="H14:I14"/>
    <mergeCell ref="F15:G15"/>
    <mergeCell ref="H15:I15"/>
  </mergeCells>
  <phoneticPr fontId="14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75FC4-1331-474D-AEA0-C664175698D5}">
  <sheetPr>
    <pageSetUpPr fitToPage="1"/>
  </sheetPr>
  <dimension ref="A1:CH70"/>
  <sheetViews>
    <sheetView topLeftCell="A22" zoomScale="80" zoomScaleNormal="80" workbookViewId="0">
      <selection activeCell="BY23" sqref="BY23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150" t="s">
        <v>159</v>
      </c>
      <c r="B1" s="151"/>
      <c r="C1" s="151"/>
      <c r="D1" s="151"/>
      <c r="E1" s="151"/>
      <c r="F1" s="152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153" t="s">
        <v>160</v>
      </c>
      <c r="BF1" s="154"/>
      <c r="BG1" s="154"/>
      <c r="BH1" s="154"/>
      <c r="BI1" s="154"/>
      <c r="BJ1" s="155"/>
      <c r="BK1" s="156">
        <v>44048</v>
      </c>
      <c r="BL1" s="157"/>
      <c r="BM1" s="157"/>
      <c r="BN1" s="157"/>
      <c r="BO1" s="157"/>
      <c r="BP1" s="157"/>
      <c r="BQ1" s="157"/>
      <c r="BR1" s="157"/>
      <c r="BS1" s="158"/>
      <c r="BT1" s="153" t="s">
        <v>161</v>
      </c>
      <c r="BU1" s="154"/>
      <c r="BV1" s="154"/>
      <c r="BW1" s="154"/>
      <c r="BX1" s="154"/>
      <c r="BY1" s="155"/>
      <c r="BZ1" s="159" t="s">
        <v>207</v>
      </c>
      <c r="CA1" s="157"/>
      <c r="CB1" s="157"/>
      <c r="CC1" s="157"/>
      <c r="CD1" s="157"/>
      <c r="CE1" s="157"/>
      <c r="CF1" s="157"/>
      <c r="CG1" s="157"/>
      <c r="CH1" s="158"/>
    </row>
    <row r="2" spans="1:86" s="94" customFormat="1" ht="18" customHeight="1">
      <c r="A2" s="160" t="s">
        <v>162</v>
      </c>
      <c r="B2" s="161"/>
      <c r="C2" s="161"/>
      <c r="D2" s="161"/>
      <c r="E2" s="161"/>
      <c r="F2" s="162"/>
      <c r="G2" s="90" t="str">
        <f ca="1">表紙!J10 &amp; "： " &amp; RIGHT(CELL("filename",B1),LEN(CELL("filename",B1))-FIND("]",CELL("filename",B1)))</f>
        <v xml:space="preserve">画面設計書： 画面詳細設計(ログイン) 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163" t="s">
        <v>163</v>
      </c>
      <c r="BF2" s="164"/>
      <c r="BG2" s="164"/>
      <c r="BH2" s="164"/>
      <c r="BI2" s="164"/>
      <c r="BJ2" s="165"/>
      <c r="BK2" s="166"/>
      <c r="BL2" s="167"/>
      <c r="BM2" s="167"/>
      <c r="BN2" s="167"/>
      <c r="BO2" s="167"/>
      <c r="BP2" s="167"/>
      <c r="BQ2" s="167"/>
      <c r="BR2" s="167"/>
      <c r="BS2" s="168"/>
      <c r="BT2" s="163" t="s">
        <v>164</v>
      </c>
      <c r="BU2" s="164"/>
      <c r="BV2" s="164"/>
      <c r="BW2" s="164"/>
      <c r="BX2" s="164"/>
      <c r="BY2" s="165"/>
      <c r="BZ2" s="169"/>
      <c r="CA2" s="167"/>
      <c r="CB2" s="167"/>
      <c r="CC2" s="167"/>
      <c r="CD2" s="167"/>
      <c r="CE2" s="167"/>
      <c r="CF2" s="167"/>
      <c r="CG2" s="167"/>
      <c r="CH2" s="168"/>
    </row>
    <row r="3" spans="1:86" ht="14.25" customHeight="1">
      <c r="A3" s="179" t="s">
        <v>11</v>
      </c>
      <c r="B3" s="180"/>
      <c r="C3" s="180"/>
      <c r="D3" s="180"/>
      <c r="E3" s="180"/>
      <c r="F3" s="180"/>
      <c r="G3" s="183" t="s">
        <v>201</v>
      </c>
      <c r="H3" s="180"/>
      <c r="I3" s="180"/>
      <c r="J3" s="180"/>
      <c r="K3" s="180"/>
      <c r="L3" s="180"/>
      <c r="M3" s="180"/>
      <c r="N3" s="180"/>
      <c r="O3" s="184"/>
      <c r="P3" s="186" t="s">
        <v>12</v>
      </c>
      <c r="Q3" s="180"/>
      <c r="R3" s="184"/>
      <c r="S3" s="246" t="s">
        <v>219</v>
      </c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8"/>
      <c r="BE3" s="252" t="s">
        <v>111</v>
      </c>
      <c r="BF3" s="253"/>
      <c r="BG3" s="253"/>
      <c r="BH3" s="253"/>
      <c r="BI3" s="253"/>
      <c r="BJ3" s="254"/>
      <c r="BK3" s="255" t="s">
        <v>114</v>
      </c>
      <c r="BL3" s="256"/>
      <c r="BM3" s="256"/>
      <c r="BN3" s="256"/>
      <c r="BO3" s="256"/>
      <c r="BP3" s="256"/>
      <c r="BQ3" s="256"/>
      <c r="BR3" s="256"/>
      <c r="BS3" s="256"/>
      <c r="BT3" s="256"/>
      <c r="BU3" s="256"/>
      <c r="BV3" s="256"/>
      <c r="BW3" s="256"/>
      <c r="BX3" s="256"/>
      <c r="BY3" s="256"/>
      <c r="BZ3" s="256"/>
      <c r="CA3" s="256"/>
      <c r="CB3" s="256"/>
      <c r="CC3" s="256"/>
      <c r="CD3" s="256"/>
      <c r="CE3" s="256"/>
      <c r="CF3" s="256"/>
      <c r="CG3" s="256"/>
      <c r="CH3" s="257"/>
    </row>
    <row r="4" spans="1:86" ht="14.25" customHeight="1">
      <c r="A4" s="181"/>
      <c r="B4" s="182"/>
      <c r="C4" s="182"/>
      <c r="D4" s="182"/>
      <c r="E4" s="182"/>
      <c r="F4" s="182"/>
      <c r="G4" s="181"/>
      <c r="H4" s="182"/>
      <c r="I4" s="182"/>
      <c r="J4" s="182"/>
      <c r="K4" s="182"/>
      <c r="L4" s="182"/>
      <c r="M4" s="182"/>
      <c r="N4" s="182"/>
      <c r="O4" s="185"/>
      <c r="P4" s="182"/>
      <c r="Q4" s="182"/>
      <c r="R4" s="185"/>
      <c r="S4" s="249"/>
      <c r="T4" s="250"/>
      <c r="U4" s="250"/>
      <c r="V4" s="250"/>
      <c r="W4" s="250"/>
      <c r="X4" s="250"/>
      <c r="Y4" s="250"/>
      <c r="Z4" s="250"/>
      <c r="AA4" s="250"/>
      <c r="AB4" s="250"/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1"/>
      <c r="BE4" s="249"/>
      <c r="BF4" s="250"/>
      <c r="BG4" s="250"/>
      <c r="BH4" s="250"/>
      <c r="BI4" s="250"/>
      <c r="BJ4" s="251"/>
      <c r="BK4" s="258"/>
      <c r="BL4" s="259"/>
      <c r="BM4" s="259"/>
      <c r="BN4" s="259"/>
      <c r="BO4" s="259"/>
      <c r="BP4" s="259"/>
      <c r="BQ4" s="259"/>
      <c r="BR4" s="259"/>
      <c r="BS4" s="259"/>
      <c r="BT4" s="259"/>
      <c r="BU4" s="259"/>
      <c r="BV4" s="259"/>
      <c r="BW4" s="259"/>
      <c r="BX4" s="259"/>
      <c r="BY4" s="259"/>
      <c r="BZ4" s="259"/>
      <c r="CA4" s="259"/>
      <c r="CB4" s="259"/>
      <c r="CC4" s="259"/>
      <c r="CD4" s="259"/>
      <c r="CE4" s="259"/>
      <c r="CF4" s="259"/>
      <c r="CG4" s="259"/>
      <c r="CH4" s="260"/>
    </row>
    <row r="5" spans="1:86">
      <c r="A5" s="187" t="s">
        <v>165</v>
      </c>
      <c r="B5" s="188"/>
      <c r="C5" s="188"/>
      <c r="D5" s="188"/>
      <c r="E5" s="188"/>
      <c r="F5" s="188"/>
      <c r="G5" s="193" t="s">
        <v>233</v>
      </c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5"/>
    </row>
    <row r="6" spans="1:86">
      <c r="A6" s="189"/>
      <c r="B6" s="190"/>
      <c r="C6" s="190"/>
      <c r="D6" s="190"/>
      <c r="E6" s="190"/>
      <c r="F6" s="190"/>
      <c r="G6" s="196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7"/>
      <c r="AV6" s="197"/>
      <c r="AW6" s="197"/>
      <c r="AX6" s="197"/>
      <c r="AY6" s="197"/>
      <c r="AZ6" s="197"/>
      <c r="BA6" s="197"/>
      <c r="BB6" s="197"/>
      <c r="BC6" s="197"/>
      <c r="BD6" s="197"/>
      <c r="BE6" s="197"/>
      <c r="BF6" s="197"/>
      <c r="BG6" s="197"/>
      <c r="BH6" s="197"/>
      <c r="BI6" s="197"/>
      <c r="BJ6" s="197"/>
      <c r="BK6" s="197"/>
      <c r="BL6" s="197"/>
      <c r="BM6" s="197"/>
      <c r="BN6" s="197"/>
      <c r="BO6" s="197"/>
      <c r="BP6" s="197"/>
      <c r="BQ6" s="197"/>
      <c r="BR6" s="197"/>
      <c r="BS6" s="197"/>
      <c r="BT6" s="197"/>
      <c r="BU6" s="197"/>
      <c r="BV6" s="197"/>
      <c r="BW6" s="197"/>
      <c r="BX6" s="197"/>
      <c r="BY6" s="197"/>
      <c r="BZ6" s="197"/>
      <c r="CA6" s="197"/>
      <c r="CB6" s="197"/>
      <c r="CC6" s="197"/>
      <c r="CD6" s="197"/>
      <c r="CE6" s="197"/>
      <c r="CF6" s="197"/>
      <c r="CG6" s="197"/>
      <c r="CH6" s="198"/>
    </row>
    <row r="7" spans="1:86">
      <c r="A7" s="191"/>
      <c r="B7" s="192"/>
      <c r="C7" s="192"/>
      <c r="D7" s="192"/>
      <c r="E7" s="192"/>
      <c r="F7" s="192"/>
      <c r="G7" s="199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  <c r="BH7" s="200"/>
      <c r="BI7" s="200"/>
      <c r="BJ7" s="200"/>
      <c r="BK7" s="200"/>
      <c r="BL7" s="200"/>
      <c r="BM7" s="200"/>
      <c r="BN7" s="200"/>
      <c r="BO7" s="200"/>
      <c r="BP7" s="200"/>
      <c r="BQ7" s="200"/>
      <c r="BR7" s="200"/>
      <c r="BS7" s="200"/>
      <c r="BT7" s="200"/>
      <c r="BU7" s="200"/>
      <c r="BV7" s="200"/>
      <c r="BW7" s="200"/>
      <c r="BX7" s="200"/>
      <c r="BY7" s="200"/>
      <c r="BZ7" s="200"/>
      <c r="CA7" s="200"/>
      <c r="CB7" s="200"/>
      <c r="CC7" s="200"/>
      <c r="CD7" s="200"/>
      <c r="CE7" s="200"/>
      <c r="CF7" s="200"/>
      <c r="CG7" s="200"/>
      <c r="CH7" s="201"/>
    </row>
    <row r="8" spans="1:86" ht="14.25">
      <c r="A8" s="173" t="s">
        <v>166</v>
      </c>
      <c r="B8" s="174"/>
      <c r="C8" s="174"/>
      <c r="D8" s="174"/>
      <c r="E8" s="174"/>
      <c r="F8" s="174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75" t="s">
        <v>167</v>
      </c>
      <c r="B41" s="176"/>
      <c r="C41" s="176"/>
      <c r="D41" s="176"/>
      <c r="E41" s="176"/>
      <c r="F41" s="176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77" t="s">
        <v>168</v>
      </c>
      <c r="B42" s="177"/>
      <c r="C42" s="178" t="s">
        <v>169</v>
      </c>
      <c r="D42" s="178"/>
      <c r="E42" s="178"/>
      <c r="F42" s="178"/>
      <c r="G42" s="178"/>
      <c r="H42" s="178"/>
      <c r="I42" s="178"/>
      <c r="J42" s="178"/>
      <c r="K42" s="178"/>
      <c r="L42" s="178"/>
      <c r="M42" s="178" t="s">
        <v>170</v>
      </c>
      <c r="N42" s="178"/>
      <c r="O42" s="178"/>
      <c r="P42" s="178"/>
      <c r="Q42" s="178"/>
      <c r="R42" s="178" t="s">
        <v>171</v>
      </c>
      <c r="S42" s="178"/>
      <c r="T42" s="211" t="s">
        <v>172</v>
      </c>
      <c r="U42" s="148"/>
      <c r="V42" s="149"/>
      <c r="W42" s="211" t="s">
        <v>173</v>
      </c>
      <c r="X42" s="213"/>
      <c r="Y42" s="214"/>
      <c r="Z42" s="147" t="s">
        <v>174</v>
      </c>
      <c r="AA42" s="148"/>
      <c r="AB42" s="148"/>
      <c r="AC42" s="148"/>
      <c r="AD42" s="148"/>
      <c r="AE42" s="149"/>
      <c r="AF42" s="147" t="s">
        <v>175</v>
      </c>
      <c r="AG42" s="148"/>
      <c r="AH42" s="148"/>
      <c r="AI42" s="148"/>
      <c r="AJ42" s="147" t="s">
        <v>176</v>
      </c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9"/>
      <c r="BF42" s="147" t="s">
        <v>177</v>
      </c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9"/>
      <c r="BR42" s="147" t="s">
        <v>178</v>
      </c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9"/>
    </row>
    <row r="43" spans="1:86" ht="15" customHeight="1">
      <c r="A43" s="177"/>
      <c r="B43" s="177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212"/>
      <c r="U43" s="203"/>
      <c r="V43" s="204"/>
      <c r="W43" s="212"/>
      <c r="X43" s="215"/>
      <c r="Y43" s="216"/>
      <c r="Z43" s="202"/>
      <c r="AA43" s="203"/>
      <c r="AB43" s="203"/>
      <c r="AC43" s="203"/>
      <c r="AD43" s="203"/>
      <c r="AE43" s="204"/>
      <c r="AF43" s="202"/>
      <c r="AG43" s="203"/>
      <c r="AH43" s="203"/>
      <c r="AI43" s="203"/>
      <c r="AJ43" s="178" t="s">
        <v>179</v>
      </c>
      <c r="AK43" s="178"/>
      <c r="AL43" s="178"/>
      <c r="AM43" s="177" t="s">
        <v>180</v>
      </c>
      <c r="AN43" s="177"/>
      <c r="AO43" s="208" t="s">
        <v>181</v>
      </c>
      <c r="AP43" s="209"/>
      <c r="AQ43" s="209"/>
      <c r="AR43" s="209"/>
      <c r="AS43" s="209"/>
      <c r="AT43" s="209"/>
      <c r="AU43" s="209"/>
      <c r="AV43" s="209"/>
      <c r="AW43" s="209"/>
      <c r="AX43" s="209"/>
      <c r="AY43" s="209"/>
      <c r="AZ43" s="209"/>
      <c r="BA43" s="209"/>
      <c r="BB43" s="209"/>
      <c r="BC43" s="209"/>
      <c r="BD43" s="209"/>
      <c r="BE43" s="210"/>
      <c r="BF43" s="202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4"/>
      <c r="BR43" s="202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  <c r="CC43" s="203"/>
      <c r="CD43" s="203"/>
      <c r="CE43" s="203"/>
      <c r="CF43" s="203"/>
      <c r="CG43" s="203"/>
      <c r="CH43" s="204"/>
    </row>
    <row r="44" spans="1:86" ht="15" customHeight="1">
      <c r="A44" s="177"/>
      <c r="B44" s="177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202"/>
      <c r="U44" s="203"/>
      <c r="V44" s="204"/>
      <c r="W44" s="212"/>
      <c r="X44" s="215"/>
      <c r="Y44" s="216"/>
      <c r="Z44" s="202"/>
      <c r="AA44" s="203"/>
      <c r="AB44" s="203"/>
      <c r="AC44" s="203"/>
      <c r="AD44" s="203"/>
      <c r="AE44" s="204"/>
      <c r="AF44" s="202"/>
      <c r="AG44" s="203"/>
      <c r="AH44" s="203"/>
      <c r="AI44" s="203"/>
      <c r="AJ44" s="178"/>
      <c r="AK44" s="178"/>
      <c r="AL44" s="178"/>
      <c r="AM44" s="177"/>
      <c r="AN44" s="177"/>
      <c r="AO44" s="178" t="s">
        <v>182</v>
      </c>
      <c r="AP44" s="178"/>
      <c r="AQ44" s="178" t="s">
        <v>183</v>
      </c>
      <c r="AR44" s="178"/>
      <c r="AS44" s="178"/>
      <c r="AT44" s="178"/>
      <c r="AU44" s="178"/>
      <c r="AV44" s="178" t="s">
        <v>184</v>
      </c>
      <c r="AW44" s="178"/>
      <c r="AX44" s="178"/>
      <c r="AY44" s="178"/>
      <c r="AZ44" s="178"/>
      <c r="BA44" s="178" t="s">
        <v>185</v>
      </c>
      <c r="BB44" s="178"/>
      <c r="BC44" s="178"/>
      <c r="BD44" s="178"/>
      <c r="BE44" s="178"/>
      <c r="BF44" s="202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4"/>
      <c r="BR44" s="202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  <c r="CC44" s="203"/>
      <c r="CD44" s="203"/>
      <c r="CE44" s="203"/>
      <c r="CF44" s="203"/>
      <c r="CG44" s="203"/>
      <c r="CH44" s="204"/>
    </row>
    <row r="45" spans="1:86" ht="15" customHeight="1">
      <c r="A45" s="177"/>
      <c r="B45" s="177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205"/>
      <c r="U45" s="206"/>
      <c r="V45" s="207"/>
      <c r="W45" s="217"/>
      <c r="X45" s="218"/>
      <c r="Y45" s="219"/>
      <c r="Z45" s="205"/>
      <c r="AA45" s="206"/>
      <c r="AB45" s="206"/>
      <c r="AC45" s="206"/>
      <c r="AD45" s="206"/>
      <c r="AE45" s="207"/>
      <c r="AF45" s="205"/>
      <c r="AG45" s="206"/>
      <c r="AH45" s="206"/>
      <c r="AI45" s="206"/>
      <c r="AJ45" s="178"/>
      <c r="AK45" s="178"/>
      <c r="AL45" s="178"/>
      <c r="AM45" s="177"/>
      <c r="AN45" s="177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205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7"/>
      <c r="BR45" s="205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7"/>
    </row>
    <row r="46" spans="1:86" ht="18" customHeight="1">
      <c r="A46" s="229">
        <v>1</v>
      </c>
      <c r="B46" s="229"/>
      <c r="C46" s="223" t="s">
        <v>208</v>
      </c>
      <c r="D46" s="224"/>
      <c r="E46" s="224"/>
      <c r="F46" s="224"/>
      <c r="G46" s="224"/>
      <c r="H46" s="224"/>
      <c r="I46" s="224"/>
      <c r="J46" s="224"/>
      <c r="K46" s="224"/>
      <c r="L46" s="225"/>
      <c r="M46" s="170" t="s">
        <v>213</v>
      </c>
      <c r="N46" s="171"/>
      <c r="O46" s="171"/>
      <c r="P46" s="171"/>
      <c r="Q46" s="172"/>
      <c r="R46" s="170" t="s">
        <v>217</v>
      </c>
      <c r="S46" s="172"/>
      <c r="T46" s="229"/>
      <c r="U46" s="229"/>
      <c r="V46" s="229"/>
      <c r="W46" s="229"/>
      <c r="X46" s="229"/>
      <c r="Y46" s="229"/>
      <c r="Z46" s="230"/>
      <c r="AA46" s="229"/>
      <c r="AB46" s="229"/>
      <c r="AC46" s="229"/>
      <c r="AD46" s="229"/>
      <c r="AE46" s="229"/>
      <c r="AF46" s="231"/>
      <c r="AG46" s="232"/>
      <c r="AH46" s="232"/>
      <c r="AI46" s="233"/>
      <c r="AJ46" s="170"/>
      <c r="AK46" s="171"/>
      <c r="AL46" s="172"/>
      <c r="AM46" s="170"/>
      <c r="AN46" s="172"/>
      <c r="AO46" s="171"/>
      <c r="AP46" s="172"/>
      <c r="AQ46" s="170"/>
      <c r="AR46" s="171"/>
      <c r="AS46" s="171"/>
      <c r="AT46" s="171"/>
      <c r="AU46" s="172"/>
      <c r="AV46" s="170"/>
      <c r="AW46" s="171"/>
      <c r="AX46" s="171"/>
      <c r="AY46" s="171"/>
      <c r="AZ46" s="172"/>
      <c r="BA46" s="220"/>
      <c r="BB46" s="221"/>
      <c r="BC46" s="221"/>
      <c r="BD46" s="221"/>
      <c r="BE46" s="222"/>
      <c r="BF46" s="223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5"/>
      <c r="BR46" s="226" t="s">
        <v>208</v>
      </c>
      <c r="BS46" s="227"/>
      <c r="BT46" s="227"/>
      <c r="BU46" s="227"/>
      <c r="BV46" s="227"/>
      <c r="BW46" s="227"/>
      <c r="BX46" s="227"/>
      <c r="BY46" s="227"/>
      <c r="BZ46" s="227"/>
      <c r="CA46" s="227"/>
      <c r="CB46" s="227"/>
      <c r="CC46" s="227"/>
      <c r="CD46" s="227"/>
      <c r="CE46" s="227"/>
      <c r="CF46" s="227"/>
      <c r="CG46" s="227"/>
      <c r="CH46" s="228"/>
    </row>
    <row r="47" spans="1:86" ht="18" customHeight="1">
      <c r="A47" s="229">
        <v>2</v>
      </c>
      <c r="B47" s="229"/>
      <c r="C47" s="223" t="s">
        <v>209</v>
      </c>
      <c r="D47" s="224"/>
      <c r="E47" s="224"/>
      <c r="F47" s="224"/>
      <c r="G47" s="224"/>
      <c r="H47" s="224"/>
      <c r="I47" s="224"/>
      <c r="J47" s="224"/>
      <c r="K47" s="224"/>
      <c r="L47" s="225"/>
      <c r="M47" s="170" t="s">
        <v>213</v>
      </c>
      <c r="N47" s="171"/>
      <c r="O47" s="171"/>
      <c r="P47" s="171"/>
      <c r="Q47" s="172"/>
      <c r="R47" s="170" t="s">
        <v>217</v>
      </c>
      <c r="S47" s="172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170"/>
      <c r="AG47" s="171"/>
      <c r="AH47" s="171"/>
      <c r="AI47" s="172"/>
      <c r="AJ47" s="170"/>
      <c r="AK47" s="171"/>
      <c r="AL47" s="172"/>
      <c r="AM47" s="170"/>
      <c r="AN47" s="172"/>
      <c r="AO47" s="171"/>
      <c r="AP47" s="172"/>
      <c r="AQ47" s="170"/>
      <c r="AR47" s="171"/>
      <c r="AS47" s="171"/>
      <c r="AT47" s="171"/>
      <c r="AU47" s="172"/>
      <c r="AV47" s="170"/>
      <c r="AW47" s="171"/>
      <c r="AX47" s="171"/>
      <c r="AY47" s="171"/>
      <c r="AZ47" s="172"/>
      <c r="BA47" s="170"/>
      <c r="BB47" s="171"/>
      <c r="BC47" s="171"/>
      <c r="BD47" s="171"/>
      <c r="BE47" s="172"/>
      <c r="BF47" s="223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5"/>
      <c r="BR47" s="226" t="s">
        <v>209</v>
      </c>
      <c r="BS47" s="227"/>
      <c r="BT47" s="227"/>
      <c r="BU47" s="227"/>
      <c r="BV47" s="227"/>
      <c r="BW47" s="227"/>
      <c r="BX47" s="227"/>
      <c r="BY47" s="227"/>
      <c r="BZ47" s="227"/>
      <c r="CA47" s="227"/>
      <c r="CB47" s="227"/>
      <c r="CC47" s="227"/>
      <c r="CD47" s="227"/>
      <c r="CE47" s="227"/>
      <c r="CF47" s="227"/>
      <c r="CG47" s="227"/>
      <c r="CH47" s="228"/>
    </row>
    <row r="48" spans="1:86" ht="18" customHeight="1">
      <c r="A48" s="229">
        <v>3</v>
      </c>
      <c r="B48" s="229"/>
      <c r="C48" s="223" t="s">
        <v>223</v>
      </c>
      <c r="D48" s="224"/>
      <c r="E48" s="224"/>
      <c r="F48" s="224"/>
      <c r="G48" s="224"/>
      <c r="H48" s="224"/>
      <c r="I48" s="224"/>
      <c r="J48" s="224"/>
      <c r="K48" s="224"/>
      <c r="L48" s="225"/>
      <c r="M48" s="170" t="s">
        <v>213</v>
      </c>
      <c r="N48" s="171"/>
      <c r="O48" s="171"/>
      <c r="P48" s="171"/>
      <c r="Q48" s="172"/>
      <c r="R48" s="170" t="s">
        <v>217</v>
      </c>
      <c r="S48" s="172"/>
      <c r="T48" s="229"/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31"/>
      <c r="AG48" s="232"/>
      <c r="AH48" s="232"/>
      <c r="AI48" s="233"/>
      <c r="AJ48" s="170"/>
      <c r="AK48" s="171"/>
      <c r="AL48" s="172"/>
      <c r="AM48" s="170"/>
      <c r="AN48" s="172"/>
      <c r="AO48" s="171"/>
      <c r="AP48" s="172"/>
      <c r="AQ48" s="170"/>
      <c r="AR48" s="171"/>
      <c r="AS48" s="171"/>
      <c r="AT48" s="171"/>
      <c r="AU48" s="172"/>
      <c r="AV48" s="231"/>
      <c r="AW48" s="232"/>
      <c r="AX48" s="232"/>
      <c r="AY48" s="232"/>
      <c r="AZ48" s="233"/>
      <c r="BA48" s="170"/>
      <c r="BB48" s="171"/>
      <c r="BC48" s="171"/>
      <c r="BD48" s="171"/>
      <c r="BE48" s="172"/>
      <c r="BF48" s="223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5"/>
      <c r="BR48" s="226" t="s">
        <v>178</v>
      </c>
      <c r="BS48" s="227"/>
      <c r="BT48" s="227"/>
      <c r="BU48" s="227"/>
      <c r="BV48" s="227"/>
      <c r="BW48" s="227"/>
      <c r="BX48" s="227"/>
      <c r="BY48" s="227"/>
      <c r="BZ48" s="227"/>
      <c r="CA48" s="227"/>
      <c r="CB48" s="227"/>
      <c r="CC48" s="227"/>
      <c r="CD48" s="227"/>
      <c r="CE48" s="227"/>
      <c r="CF48" s="227"/>
      <c r="CG48" s="227"/>
      <c r="CH48" s="228"/>
    </row>
    <row r="49" spans="1:86" ht="18" customHeight="1">
      <c r="A49" s="229">
        <v>4</v>
      </c>
      <c r="B49" s="229"/>
      <c r="C49" s="223" t="s">
        <v>224</v>
      </c>
      <c r="D49" s="224"/>
      <c r="E49" s="224"/>
      <c r="F49" s="224"/>
      <c r="G49" s="224"/>
      <c r="H49" s="224"/>
      <c r="I49" s="224"/>
      <c r="J49" s="224"/>
      <c r="K49" s="224"/>
      <c r="L49" s="225"/>
      <c r="M49" s="170" t="s">
        <v>222</v>
      </c>
      <c r="N49" s="171"/>
      <c r="O49" s="171"/>
      <c r="P49" s="171"/>
      <c r="Q49" s="172"/>
      <c r="R49" s="170" t="s">
        <v>215</v>
      </c>
      <c r="S49" s="172"/>
      <c r="T49" s="229">
        <v>1</v>
      </c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29"/>
      <c r="AF49" s="231"/>
      <c r="AG49" s="232"/>
      <c r="AH49" s="232"/>
      <c r="AI49" s="233"/>
      <c r="AJ49" s="170" t="s">
        <v>231</v>
      </c>
      <c r="AK49" s="171"/>
      <c r="AL49" s="172"/>
      <c r="AM49" s="170">
        <v>4</v>
      </c>
      <c r="AN49" s="172"/>
      <c r="AO49" s="171" t="s">
        <v>197</v>
      </c>
      <c r="AP49" s="172"/>
      <c r="AQ49" s="170"/>
      <c r="AR49" s="171"/>
      <c r="AS49" s="171"/>
      <c r="AT49" s="171"/>
      <c r="AU49" s="172"/>
      <c r="AV49" s="231" t="s">
        <v>227</v>
      </c>
      <c r="AW49" s="232"/>
      <c r="AX49" s="232"/>
      <c r="AY49" s="232"/>
      <c r="AZ49" s="233"/>
      <c r="BA49" s="231"/>
      <c r="BB49" s="232"/>
      <c r="BC49" s="232"/>
      <c r="BD49" s="232"/>
      <c r="BE49" s="233"/>
      <c r="BF49" s="223"/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5"/>
      <c r="BR49" s="226" t="s">
        <v>229</v>
      </c>
      <c r="BS49" s="227"/>
      <c r="BT49" s="227"/>
      <c r="BU49" s="227"/>
      <c r="BV49" s="227"/>
      <c r="BW49" s="227"/>
      <c r="BX49" s="227"/>
      <c r="BY49" s="227"/>
      <c r="BZ49" s="227"/>
      <c r="CA49" s="227"/>
      <c r="CB49" s="227"/>
      <c r="CC49" s="227"/>
      <c r="CD49" s="227"/>
      <c r="CE49" s="227"/>
      <c r="CF49" s="227"/>
      <c r="CG49" s="227"/>
      <c r="CH49" s="228"/>
    </row>
    <row r="50" spans="1:86" ht="18" customHeight="1">
      <c r="A50" s="229">
        <v>5</v>
      </c>
      <c r="B50" s="229"/>
      <c r="C50" s="223" t="s">
        <v>226</v>
      </c>
      <c r="D50" s="224"/>
      <c r="E50" s="224"/>
      <c r="F50" s="224"/>
      <c r="G50" s="224"/>
      <c r="H50" s="224"/>
      <c r="I50" s="224"/>
      <c r="J50" s="224"/>
      <c r="K50" s="224"/>
      <c r="L50" s="225"/>
      <c r="M50" s="170" t="s">
        <v>37</v>
      </c>
      <c r="N50" s="171"/>
      <c r="O50" s="171"/>
      <c r="P50" s="171"/>
      <c r="Q50" s="172"/>
      <c r="R50" s="170" t="s">
        <v>216</v>
      </c>
      <c r="S50" s="172"/>
      <c r="T50" s="229"/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170"/>
      <c r="AG50" s="171"/>
      <c r="AH50" s="171"/>
      <c r="AI50" s="172"/>
      <c r="AJ50" s="170"/>
      <c r="AK50" s="171"/>
      <c r="AL50" s="172"/>
      <c r="AM50" s="170"/>
      <c r="AN50" s="172"/>
      <c r="AO50" s="171"/>
      <c r="AP50" s="172"/>
      <c r="AQ50" s="170"/>
      <c r="AR50" s="171"/>
      <c r="AS50" s="171"/>
      <c r="AT50" s="171"/>
      <c r="AU50" s="172"/>
      <c r="AV50" s="170"/>
      <c r="AW50" s="171"/>
      <c r="AX50" s="171"/>
      <c r="AY50" s="171"/>
      <c r="AZ50" s="172"/>
      <c r="BA50" s="170"/>
      <c r="BB50" s="171"/>
      <c r="BC50" s="171"/>
      <c r="BD50" s="171"/>
      <c r="BE50" s="172"/>
      <c r="BF50" s="223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5"/>
      <c r="BR50" s="226" t="s">
        <v>228</v>
      </c>
      <c r="BS50" s="227"/>
      <c r="BT50" s="227"/>
      <c r="BU50" s="227"/>
      <c r="BV50" s="227"/>
      <c r="BW50" s="227"/>
      <c r="BX50" s="227"/>
      <c r="BY50" s="227"/>
      <c r="BZ50" s="227"/>
      <c r="CA50" s="227"/>
      <c r="CB50" s="227"/>
      <c r="CC50" s="227"/>
      <c r="CD50" s="227"/>
      <c r="CE50" s="227"/>
      <c r="CF50" s="227"/>
      <c r="CG50" s="227"/>
      <c r="CH50" s="228"/>
    </row>
    <row r="51" spans="1:86" ht="18" customHeight="1">
      <c r="A51" s="229">
        <v>6</v>
      </c>
      <c r="B51" s="229"/>
      <c r="C51" s="223" t="s">
        <v>225</v>
      </c>
      <c r="D51" s="224"/>
      <c r="E51" s="224"/>
      <c r="F51" s="224"/>
      <c r="G51" s="224"/>
      <c r="H51" s="224"/>
      <c r="I51" s="224"/>
      <c r="J51" s="224"/>
      <c r="K51" s="224"/>
      <c r="L51" s="225"/>
      <c r="M51" s="170" t="s">
        <v>222</v>
      </c>
      <c r="N51" s="171"/>
      <c r="O51" s="171"/>
      <c r="P51" s="171"/>
      <c r="Q51" s="172"/>
      <c r="R51" s="170" t="s">
        <v>215</v>
      </c>
      <c r="S51" s="172"/>
      <c r="T51" s="229">
        <v>2</v>
      </c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170"/>
      <c r="AG51" s="171"/>
      <c r="AH51" s="171"/>
      <c r="AI51" s="172"/>
      <c r="AJ51" s="231" t="s">
        <v>231</v>
      </c>
      <c r="AK51" s="232"/>
      <c r="AL51" s="233"/>
      <c r="AM51" s="170">
        <v>4</v>
      </c>
      <c r="AN51" s="172"/>
      <c r="AO51" s="171" t="s">
        <v>197</v>
      </c>
      <c r="AP51" s="172"/>
      <c r="AQ51" s="170"/>
      <c r="AR51" s="171"/>
      <c r="AS51" s="171"/>
      <c r="AT51" s="171"/>
      <c r="AU51" s="172"/>
      <c r="AV51" s="231" t="s">
        <v>227</v>
      </c>
      <c r="AW51" s="232"/>
      <c r="AX51" s="232"/>
      <c r="AY51" s="232"/>
      <c r="AZ51" s="233"/>
      <c r="BA51" s="220"/>
      <c r="BB51" s="221"/>
      <c r="BC51" s="221"/>
      <c r="BD51" s="221"/>
      <c r="BE51" s="222"/>
      <c r="BF51" s="223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5"/>
      <c r="BR51" s="226" t="s">
        <v>230</v>
      </c>
      <c r="BS51" s="227"/>
      <c r="BT51" s="227"/>
      <c r="BU51" s="227"/>
      <c r="BV51" s="227"/>
      <c r="BW51" s="227"/>
      <c r="BX51" s="227"/>
      <c r="BY51" s="227"/>
      <c r="BZ51" s="227"/>
      <c r="CA51" s="227"/>
      <c r="CB51" s="227"/>
      <c r="CC51" s="227"/>
      <c r="CD51" s="227"/>
      <c r="CE51" s="227"/>
      <c r="CF51" s="227"/>
      <c r="CG51" s="227"/>
      <c r="CH51" s="228"/>
    </row>
    <row r="52" spans="1:86" ht="18" customHeight="1">
      <c r="A52" s="229">
        <v>7</v>
      </c>
      <c r="B52" s="229"/>
      <c r="C52" s="223" t="s">
        <v>309</v>
      </c>
      <c r="D52" s="224"/>
      <c r="E52" s="224"/>
      <c r="F52" s="224"/>
      <c r="G52" s="224"/>
      <c r="H52" s="224"/>
      <c r="I52" s="224"/>
      <c r="J52" s="224"/>
      <c r="K52" s="224"/>
      <c r="L52" s="225"/>
      <c r="M52" s="170" t="s">
        <v>222</v>
      </c>
      <c r="N52" s="171"/>
      <c r="O52" s="171"/>
      <c r="P52" s="171"/>
      <c r="Q52" s="172"/>
      <c r="R52" s="170" t="s">
        <v>215</v>
      </c>
      <c r="S52" s="172"/>
      <c r="T52" s="229">
        <v>2</v>
      </c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170"/>
      <c r="AG52" s="171"/>
      <c r="AH52" s="171"/>
      <c r="AI52" s="172"/>
      <c r="AJ52" s="231" t="s">
        <v>231</v>
      </c>
      <c r="AK52" s="232"/>
      <c r="AL52" s="233"/>
      <c r="AM52" s="170">
        <v>4</v>
      </c>
      <c r="AN52" s="172"/>
      <c r="AO52" s="171" t="s">
        <v>197</v>
      </c>
      <c r="AP52" s="172"/>
      <c r="AQ52" s="170"/>
      <c r="AR52" s="171"/>
      <c r="AS52" s="171"/>
      <c r="AT52" s="171"/>
      <c r="AU52" s="172"/>
      <c r="AV52" s="231" t="s">
        <v>227</v>
      </c>
      <c r="AW52" s="232"/>
      <c r="AX52" s="232"/>
      <c r="AY52" s="232"/>
      <c r="AZ52" s="233"/>
      <c r="BA52" s="220"/>
      <c r="BB52" s="221"/>
      <c r="BC52" s="221"/>
      <c r="BD52" s="221"/>
      <c r="BE52" s="222"/>
      <c r="BF52" s="223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5"/>
      <c r="BR52" s="226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8"/>
    </row>
    <row r="53" spans="1:86" ht="49.15" customHeight="1">
      <c r="A53" s="229"/>
      <c r="B53" s="229"/>
      <c r="C53" s="223"/>
      <c r="D53" s="224"/>
      <c r="E53" s="224"/>
      <c r="F53" s="224"/>
      <c r="G53" s="224"/>
      <c r="H53" s="224"/>
      <c r="I53" s="224"/>
      <c r="J53" s="224"/>
      <c r="K53" s="224"/>
      <c r="L53" s="225"/>
      <c r="M53" s="170"/>
      <c r="N53" s="171"/>
      <c r="O53" s="171"/>
      <c r="P53" s="171"/>
      <c r="Q53" s="172"/>
      <c r="R53" s="170"/>
      <c r="S53" s="172"/>
      <c r="T53" s="229"/>
      <c r="U53" s="229"/>
      <c r="V53" s="229"/>
      <c r="W53" s="229"/>
      <c r="X53" s="229"/>
      <c r="Y53" s="229"/>
      <c r="Z53" s="229"/>
      <c r="AA53" s="229"/>
      <c r="AB53" s="229"/>
      <c r="AC53" s="229"/>
      <c r="AD53" s="229"/>
      <c r="AE53" s="229"/>
      <c r="AF53" s="231"/>
      <c r="AG53" s="232"/>
      <c r="AH53" s="232"/>
      <c r="AI53" s="233"/>
      <c r="AJ53" s="170"/>
      <c r="AK53" s="171"/>
      <c r="AL53" s="172"/>
      <c r="AM53" s="170"/>
      <c r="AN53" s="172"/>
      <c r="AO53" s="171"/>
      <c r="AP53" s="172"/>
      <c r="AQ53" s="170"/>
      <c r="AR53" s="171"/>
      <c r="AS53" s="171"/>
      <c r="AT53" s="171"/>
      <c r="AU53" s="172"/>
      <c r="AV53" s="170"/>
      <c r="AW53" s="171"/>
      <c r="AX53" s="171"/>
      <c r="AY53" s="171"/>
      <c r="AZ53" s="172"/>
      <c r="BA53" s="220"/>
      <c r="BB53" s="221"/>
      <c r="BC53" s="221"/>
      <c r="BD53" s="221"/>
      <c r="BE53" s="222"/>
      <c r="BF53" s="223"/>
      <c r="BG53" s="234"/>
      <c r="BH53" s="234"/>
      <c r="BI53" s="234"/>
      <c r="BJ53" s="234"/>
      <c r="BK53" s="234"/>
      <c r="BL53" s="234"/>
      <c r="BM53" s="234"/>
      <c r="BN53" s="234"/>
      <c r="BO53" s="234"/>
      <c r="BP53" s="234"/>
      <c r="BQ53" s="235"/>
      <c r="BR53" s="226"/>
      <c r="BS53" s="227"/>
      <c r="BT53" s="227"/>
      <c r="BU53" s="227"/>
      <c r="BV53" s="227"/>
      <c r="BW53" s="227"/>
      <c r="BX53" s="227"/>
      <c r="BY53" s="227"/>
      <c r="BZ53" s="227"/>
      <c r="CA53" s="227"/>
      <c r="CB53" s="227"/>
      <c r="CC53" s="227"/>
      <c r="CD53" s="227"/>
      <c r="CE53" s="227"/>
      <c r="CF53" s="227"/>
      <c r="CG53" s="227"/>
      <c r="CH53" s="228"/>
    </row>
    <row r="54" spans="1:86">
      <c r="A54" s="127"/>
      <c r="B54" s="128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28"/>
      <c r="S54" s="128"/>
      <c r="T54" s="128"/>
      <c r="U54" s="128"/>
      <c r="V54" s="128"/>
      <c r="W54" s="128"/>
      <c r="X54" s="128"/>
      <c r="Y54" s="128"/>
      <c r="Z54" s="128"/>
      <c r="AA54" s="128"/>
      <c r="AB54" s="128"/>
      <c r="AC54" s="128"/>
      <c r="AD54" s="128"/>
      <c r="AE54" s="128"/>
      <c r="AF54" s="113"/>
      <c r="AG54" s="113"/>
      <c r="AH54" s="113"/>
      <c r="AI54" s="113"/>
      <c r="AJ54" s="113"/>
      <c r="AK54" s="113"/>
      <c r="AL54" s="128"/>
      <c r="AM54" s="128"/>
      <c r="AN54" s="128"/>
      <c r="AO54" s="128"/>
      <c r="AP54" s="113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3"/>
      <c r="BB54" s="113"/>
      <c r="BC54" s="113"/>
      <c r="BD54" s="113"/>
      <c r="BE54" s="113"/>
      <c r="BF54" s="113"/>
      <c r="BG54" s="113"/>
      <c r="BH54" s="113"/>
      <c r="BI54" s="113"/>
      <c r="BJ54" s="113"/>
      <c r="BK54" s="113"/>
      <c r="BL54" s="113"/>
      <c r="BM54" s="113"/>
      <c r="BN54" s="113"/>
      <c r="BO54" s="113"/>
      <c r="BP54" s="113"/>
      <c r="BQ54" s="113"/>
      <c r="BR54" s="114"/>
      <c r="BS54" s="113"/>
      <c r="BT54" s="113"/>
      <c r="BU54" s="113"/>
      <c r="BV54" s="113"/>
      <c r="BW54" s="113"/>
      <c r="BX54" s="113"/>
      <c r="BY54" s="113"/>
      <c r="BZ54" s="113"/>
      <c r="CA54" s="113"/>
      <c r="CB54" s="113"/>
      <c r="CC54" s="113"/>
      <c r="CD54" s="113"/>
      <c r="CE54" s="113"/>
      <c r="CF54" s="113"/>
      <c r="CG54" s="113"/>
      <c r="CH54" s="115"/>
    </row>
    <row r="55" spans="1:86" ht="14.25">
      <c r="A55" s="175" t="s">
        <v>186</v>
      </c>
      <c r="B55" s="176"/>
      <c r="C55" s="176"/>
      <c r="D55" s="176"/>
      <c r="E55" s="176"/>
      <c r="F55" s="17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116"/>
      <c r="BO55" s="116"/>
      <c r="BP55" s="116"/>
      <c r="BQ55" s="116"/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16"/>
      <c r="CC55" s="116"/>
      <c r="CD55" s="116"/>
      <c r="CE55" s="116"/>
      <c r="CF55" s="116"/>
      <c r="CG55" s="116"/>
      <c r="CH55" s="117"/>
    </row>
    <row r="56" spans="1:86" ht="18" customHeight="1">
      <c r="A56" s="177" t="s">
        <v>187</v>
      </c>
      <c r="B56" s="177"/>
      <c r="C56" s="177" t="s">
        <v>168</v>
      </c>
      <c r="D56" s="177"/>
      <c r="E56" s="178" t="s">
        <v>188</v>
      </c>
      <c r="F56" s="178"/>
      <c r="G56" s="178"/>
      <c r="H56" s="178"/>
      <c r="I56" s="178"/>
      <c r="J56" s="178"/>
      <c r="K56" s="178"/>
      <c r="L56" s="178"/>
      <c r="M56" s="178"/>
      <c r="N56" s="178"/>
      <c r="O56" s="178" t="s">
        <v>189</v>
      </c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47" t="s">
        <v>190</v>
      </c>
      <c r="AC56" s="148"/>
      <c r="AD56" s="148"/>
      <c r="AE56" s="148"/>
      <c r="AF56" s="148"/>
      <c r="AG56" s="148"/>
      <c r="AH56" s="148"/>
      <c r="AI56" s="148"/>
      <c r="AJ56" s="148"/>
      <c r="AK56" s="148"/>
      <c r="AL56" s="148"/>
      <c r="AM56" s="148"/>
      <c r="AN56" s="148"/>
      <c r="AO56" s="148"/>
      <c r="AP56" s="148"/>
      <c r="AQ56" s="148"/>
      <c r="AR56" s="148"/>
      <c r="AS56" s="148"/>
      <c r="AT56" s="148"/>
      <c r="AU56" s="148"/>
      <c r="AV56" s="148"/>
      <c r="AW56" s="148"/>
      <c r="AX56" s="148"/>
      <c r="AY56" s="148"/>
      <c r="AZ56" s="148"/>
      <c r="BA56" s="148"/>
      <c r="BB56" s="148"/>
      <c r="BC56" s="148"/>
      <c r="BD56" s="148"/>
      <c r="BE56" s="149"/>
      <c r="BF56" s="178" t="s">
        <v>191</v>
      </c>
      <c r="BG56" s="178"/>
      <c r="BH56" s="178"/>
      <c r="BI56" s="178"/>
      <c r="BJ56" s="178"/>
      <c r="BK56" s="178"/>
      <c r="BL56" s="178"/>
      <c r="BM56" s="178"/>
      <c r="BN56" s="178"/>
      <c r="BO56" s="178"/>
      <c r="BP56" s="178"/>
      <c r="BQ56" s="178"/>
      <c r="BR56" s="178"/>
      <c r="BS56" s="178"/>
      <c r="BT56" s="178"/>
      <c r="BU56" s="178"/>
      <c r="BV56" s="178"/>
      <c r="BW56" s="178"/>
      <c r="BX56" s="178"/>
      <c r="BY56" s="178"/>
      <c r="BZ56" s="178"/>
      <c r="CA56" s="178"/>
      <c r="CB56" s="178"/>
      <c r="CC56" s="178"/>
      <c r="CD56" s="178"/>
      <c r="CE56" s="178"/>
      <c r="CF56" s="178"/>
      <c r="CG56" s="178"/>
      <c r="CH56" s="178"/>
    </row>
    <row r="57" spans="1:86" ht="16.149999999999999" customHeight="1">
      <c r="A57" s="177"/>
      <c r="B57" s="177"/>
      <c r="C57" s="177"/>
      <c r="D57" s="177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202"/>
      <c r="AC57" s="203"/>
      <c r="AD57" s="203"/>
      <c r="AE57" s="203"/>
      <c r="AF57" s="203"/>
      <c r="AG57" s="203"/>
      <c r="AH57" s="203"/>
      <c r="AI57" s="203"/>
      <c r="AJ57" s="203"/>
      <c r="AK57" s="203"/>
      <c r="AL57" s="203"/>
      <c r="AM57" s="203"/>
      <c r="AN57" s="203"/>
      <c r="AO57" s="203"/>
      <c r="AP57" s="203"/>
      <c r="AQ57" s="203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4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  <c r="BR57" s="178"/>
      <c r="BS57" s="178"/>
      <c r="BT57" s="178"/>
      <c r="BU57" s="178"/>
      <c r="BV57" s="178"/>
      <c r="BW57" s="178"/>
      <c r="BX57" s="178"/>
      <c r="BY57" s="178"/>
      <c r="BZ57" s="178"/>
      <c r="CA57" s="178"/>
      <c r="CB57" s="178"/>
      <c r="CC57" s="178"/>
      <c r="CD57" s="178"/>
      <c r="CE57" s="178"/>
      <c r="CF57" s="178"/>
      <c r="CG57" s="178"/>
      <c r="CH57" s="178"/>
    </row>
    <row r="58" spans="1:86">
      <c r="A58" s="177"/>
      <c r="B58" s="177"/>
      <c r="C58" s="177"/>
      <c r="D58" s="17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205"/>
      <c r="AC58" s="206"/>
      <c r="AD58" s="206"/>
      <c r="AE58" s="206"/>
      <c r="AF58" s="206"/>
      <c r="AG58" s="206"/>
      <c r="AH58" s="206"/>
      <c r="AI58" s="206"/>
      <c r="AJ58" s="206"/>
      <c r="AK58" s="206"/>
      <c r="AL58" s="206"/>
      <c r="AM58" s="206"/>
      <c r="AN58" s="206"/>
      <c r="AO58" s="206"/>
      <c r="AP58" s="206"/>
      <c r="AQ58" s="206"/>
      <c r="AR58" s="206"/>
      <c r="AS58" s="206"/>
      <c r="AT58" s="206"/>
      <c r="AU58" s="206"/>
      <c r="AV58" s="206"/>
      <c r="AW58" s="206"/>
      <c r="AX58" s="206"/>
      <c r="AY58" s="206"/>
      <c r="AZ58" s="206"/>
      <c r="BA58" s="206"/>
      <c r="BB58" s="206"/>
      <c r="BC58" s="206"/>
      <c r="BD58" s="206"/>
      <c r="BE58" s="207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8"/>
      <c r="CB58" s="178"/>
      <c r="CC58" s="178"/>
      <c r="CD58" s="178"/>
      <c r="CE58" s="178"/>
      <c r="CF58" s="178"/>
      <c r="CG58" s="178"/>
      <c r="CH58" s="178"/>
    </row>
    <row r="59" spans="1:86" ht="31.9" customHeight="1">
      <c r="A59" s="229"/>
      <c r="B59" s="229"/>
      <c r="C59" s="229"/>
      <c r="D59" s="229"/>
      <c r="E59" s="170"/>
      <c r="F59" s="171"/>
      <c r="G59" s="171"/>
      <c r="H59" s="171"/>
      <c r="I59" s="171"/>
      <c r="J59" s="171"/>
      <c r="K59" s="171"/>
      <c r="L59" s="171"/>
      <c r="M59" s="171"/>
      <c r="N59" s="172"/>
      <c r="O59" s="236"/>
      <c r="P59" s="237"/>
      <c r="Q59" s="237"/>
      <c r="R59" s="237"/>
      <c r="S59" s="237"/>
      <c r="T59" s="237"/>
      <c r="U59" s="237"/>
      <c r="V59" s="237"/>
      <c r="W59" s="237"/>
      <c r="X59" s="237"/>
      <c r="Y59" s="237"/>
      <c r="Z59" s="237"/>
      <c r="AA59" s="238"/>
      <c r="AB59" s="226"/>
      <c r="AC59" s="240"/>
      <c r="AD59" s="240"/>
      <c r="AE59" s="240"/>
      <c r="AF59" s="240"/>
      <c r="AG59" s="240"/>
      <c r="AH59" s="240"/>
      <c r="AI59" s="240"/>
      <c r="AJ59" s="240"/>
      <c r="AK59" s="240"/>
      <c r="AL59" s="240"/>
      <c r="AM59" s="240"/>
      <c r="AN59" s="240"/>
      <c r="AO59" s="240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3"/>
      <c r="BF59" s="239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3"/>
    </row>
    <row r="60" spans="1:86" ht="13.5">
      <c r="A60" s="229"/>
      <c r="B60" s="229"/>
      <c r="C60" s="229"/>
      <c r="D60" s="229"/>
      <c r="E60" s="170"/>
      <c r="F60" s="171"/>
      <c r="G60" s="171"/>
      <c r="H60" s="171"/>
      <c r="I60" s="171"/>
      <c r="J60" s="171"/>
      <c r="K60" s="171"/>
      <c r="L60" s="171"/>
      <c r="M60" s="171"/>
      <c r="N60" s="172"/>
      <c r="O60" s="236"/>
      <c r="P60" s="237"/>
      <c r="Q60" s="237"/>
      <c r="R60" s="237"/>
      <c r="S60" s="237"/>
      <c r="T60" s="237"/>
      <c r="U60" s="237"/>
      <c r="V60" s="237"/>
      <c r="W60" s="237"/>
      <c r="X60" s="237"/>
      <c r="Y60" s="237"/>
      <c r="Z60" s="237"/>
      <c r="AA60" s="238"/>
      <c r="AB60" s="239"/>
      <c r="AC60" s="240"/>
      <c r="AD60" s="240"/>
      <c r="AE60" s="240"/>
      <c r="AF60" s="240"/>
      <c r="AG60" s="240"/>
      <c r="AH60" s="240"/>
      <c r="AI60" s="240"/>
      <c r="AJ60" s="240"/>
      <c r="AK60" s="240"/>
      <c r="AL60" s="240"/>
      <c r="AM60" s="240"/>
      <c r="AN60" s="240"/>
      <c r="AO60" s="240"/>
      <c r="AP60" s="240"/>
      <c r="AQ60" s="240"/>
      <c r="AR60" s="240"/>
      <c r="AS60" s="240"/>
      <c r="AT60" s="240"/>
      <c r="AU60" s="240"/>
      <c r="AV60" s="240"/>
      <c r="AW60" s="240"/>
      <c r="AX60" s="241"/>
      <c r="AY60" s="241"/>
      <c r="AZ60" s="241"/>
      <c r="BA60" s="241"/>
      <c r="BB60" s="241"/>
      <c r="BC60" s="241"/>
      <c r="BD60" s="241"/>
      <c r="BE60" s="242"/>
      <c r="BF60" s="236"/>
      <c r="BG60" s="237"/>
      <c r="BH60" s="237"/>
      <c r="BI60" s="237"/>
      <c r="BJ60" s="237"/>
      <c r="BK60" s="237"/>
      <c r="BL60" s="237"/>
      <c r="BM60" s="237"/>
      <c r="BN60" s="237"/>
      <c r="BO60" s="237"/>
      <c r="BP60" s="237"/>
      <c r="BQ60" s="237"/>
      <c r="BR60" s="237"/>
      <c r="BS60" s="237"/>
      <c r="BT60" s="237"/>
      <c r="BU60" s="237"/>
      <c r="BV60" s="237"/>
      <c r="BW60" s="237"/>
      <c r="BX60" s="237"/>
      <c r="BY60" s="237"/>
      <c r="BZ60" s="237"/>
      <c r="CA60" s="237"/>
      <c r="CB60" s="237"/>
      <c r="CC60" s="237"/>
      <c r="CD60" s="237"/>
      <c r="CE60" s="237"/>
      <c r="CF60" s="237"/>
      <c r="CG60" s="237"/>
      <c r="CH60" s="238"/>
    </row>
    <row r="61" spans="1:86" ht="13.5">
      <c r="A61" s="229"/>
      <c r="B61" s="229"/>
      <c r="C61" s="229"/>
      <c r="D61" s="229"/>
      <c r="E61" s="170"/>
      <c r="F61" s="171"/>
      <c r="G61" s="171"/>
      <c r="H61" s="171"/>
      <c r="I61" s="171"/>
      <c r="J61" s="171"/>
      <c r="K61" s="171"/>
      <c r="L61" s="171"/>
      <c r="M61" s="171"/>
      <c r="N61" s="172"/>
      <c r="O61" s="236"/>
      <c r="P61" s="237"/>
      <c r="Q61" s="237"/>
      <c r="R61" s="237"/>
      <c r="S61" s="237"/>
      <c r="T61" s="237"/>
      <c r="U61" s="237"/>
      <c r="V61" s="237"/>
      <c r="W61" s="237"/>
      <c r="X61" s="237"/>
      <c r="Y61" s="237"/>
      <c r="Z61" s="237"/>
      <c r="AA61" s="238"/>
      <c r="AB61" s="239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1"/>
      <c r="AY61" s="241"/>
      <c r="AZ61" s="241"/>
      <c r="BA61" s="241"/>
      <c r="BB61" s="241"/>
      <c r="BC61" s="241"/>
      <c r="BD61" s="241"/>
      <c r="BE61" s="242"/>
      <c r="BF61" s="236"/>
      <c r="BG61" s="237"/>
      <c r="BH61" s="237"/>
      <c r="BI61" s="237"/>
      <c r="BJ61" s="237"/>
      <c r="BK61" s="237"/>
      <c r="BL61" s="237"/>
      <c r="BM61" s="237"/>
      <c r="BN61" s="237"/>
      <c r="BO61" s="237"/>
      <c r="BP61" s="237"/>
      <c r="BQ61" s="237"/>
      <c r="BR61" s="237"/>
      <c r="BS61" s="237"/>
      <c r="BT61" s="237"/>
      <c r="BU61" s="237"/>
      <c r="BV61" s="237"/>
      <c r="BW61" s="237"/>
      <c r="BX61" s="237"/>
      <c r="BY61" s="237"/>
      <c r="BZ61" s="237"/>
      <c r="CA61" s="237"/>
      <c r="CB61" s="237"/>
      <c r="CC61" s="237"/>
      <c r="CD61" s="237"/>
      <c r="CE61" s="237"/>
      <c r="CF61" s="237"/>
      <c r="CG61" s="237"/>
      <c r="CH61" s="238"/>
    </row>
    <row r="62" spans="1:86" ht="13.5">
      <c r="A62" s="229"/>
      <c r="B62" s="229"/>
      <c r="C62" s="229"/>
      <c r="D62" s="229"/>
      <c r="E62" s="170"/>
      <c r="F62" s="171"/>
      <c r="G62" s="171"/>
      <c r="H62" s="171"/>
      <c r="I62" s="171"/>
      <c r="J62" s="171"/>
      <c r="K62" s="171"/>
      <c r="L62" s="171"/>
      <c r="M62" s="171"/>
      <c r="N62" s="172"/>
      <c r="O62" s="236"/>
      <c r="P62" s="237"/>
      <c r="Q62" s="237"/>
      <c r="R62" s="237"/>
      <c r="S62" s="237"/>
      <c r="T62" s="237"/>
      <c r="U62" s="237"/>
      <c r="V62" s="237"/>
      <c r="W62" s="237"/>
      <c r="X62" s="237"/>
      <c r="Y62" s="237"/>
      <c r="Z62" s="237"/>
      <c r="AA62" s="238"/>
      <c r="AB62" s="239"/>
      <c r="AC62" s="240"/>
      <c r="AD62" s="240"/>
      <c r="AE62" s="240"/>
      <c r="AF62" s="240"/>
      <c r="AG62" s="240"/>
      <c r="AH62" s="240"/>
      <c r="AI62" s="240"/>
      <c r="AJ62" s="240"/>
      <c r="AK62" s="240"/>
      <c r="AL62" s="240"/>
      <c r="AM62" s="240"/>
      <c r="AN62" s="240"/>
      <c r="AO62" s="240"/>
      <c r="AP62" s="240"/>
      <c r="AQ62" s="240"/>
      <c r="AR62" s="240"/>
      <c r="AS62" s="240"/>
      <c r="AT62" s="240"/>
      <c r="AU62" s="240"/>
      <c r="AV62" s="240"/>
      <c r="AW62" s="240"/>
      <c r="AX62" s="241"/>
      <c r="AY62" s="241"/>
      <c r="AZ62" s="241"/>
      <c r="BA62" s="241"/>
      <c r="BB62" s="241"/>
      <c r="BC62" s="241"/>
      <c r="BD62" s="241"/>
      <c r="BE62" s="242"/>
      <c r="BF62" s="236"/>
      <c r="BG62" s="237"/>
      <c r="BH62" s="237"/>
      <c r="BI62" s="237"/>
      <c r="BJ62" s="237"/>
      <c r="BK62" s="237"/>
      <c r="BL62" s="237"/>
      <c r="BM62" s="237"/>
      <c r="BN62" s="237"/>
      <c r="BO62" s="237"/>
      <c r="BP62" s="237"/>
      <c r="BQ62" s="237"/>
      <c r="BR62" s="237"/>
      <c r="BS62" s="237"/>
      <c r="BT62" s="237"/>
      <c r="BU62" s="237"/>
      <c r="BV62" s="237"/>
      <c r="BW62" s="237"/>
      <c r="BX62" s="237"/>
      <c r="BY62" s="237"/>
      <c r="BZ62" s="237"/>
      <c r="CA62" s="237"/>
      <c r="CB62" s="237"/>
      <c r="CC62" s="237"/>
      <c r="CD62" s="237"/>
      <c r="CE62" s="237"/>
      <c r="CF62" s="237"/>
      <c r="CG62" s="237"/>
      <c r="CH62" s="238"/>
    </row>
    <row r="63" spans="1:86" ht="13.5">
      <c r="A63" s="229"/>
      <c r="B63" s="229"/>
      <c r="C63" s="229"/>
      <c r="D63" s="229"/>
      <c r="E63" s="170"/>
      <c r="F63" s="171"/>
      <c r="G63" s="171"/>
      <c r="H63" s="171"/>
      <c r="I63" s="171"/>
      <c r="J63" s="171"/>
      <c r="K63" s="171"/>
      <c r="L63" s="171"/>
      <c r="M63" s="171"/>
      <c r="N63" s="172"/>
      <c r="O63" s="236"/>
      <c r="P63" s="237"/>
      <c r="Q63" s="237"/>
      <c r="R63" s="237"/>
      <c r="S63" s="237"/>
      <c r="T63" s="237"/>
      <c r="U63" s="237"/>
      <c r="V63" s="237"/>
      <c r="W63" s="237"/>
      <c r="X63" s="237"/>
      <c r="Y63" s="237"/>
      <c r="Z63" s="237"/>
      <c r="AA63" s="238"/>
      <c r="AB63" s="239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240"/>
      <c r="AQ63" s="240"/>
      <c r="AR63" s="240"/>
      <c r="AS63" s="240"/>
      <c r="AT63" s="240"/>
      <c r="AU63" s="240"/>
      <c r="AV63" s="240"/>
      <c r="AW63" s="240"/>
      <c r="AX63" s="241"/>
      <c r="AY63" s="241"/>
      <c r="AZ63" s="241"/>
      <c r="BA63" s="241"/>
      <c r="BB63" s="241"/>
      <c r="BC63" s="241"/>
      <c r="BD63" s="241"/>
      <c r="BE63" s="242"/>
      <c r="BF63" s="236"/>
      <c r="BG63" s="237"/>
      <c r="BH63" s="237"/>
      <c r="BI63" s="237"/>
      <c r="BJ63" s="237"/>
      <c r="BK63" s="237"/>
      <c r="BL63" s="237"/>
      <c r="BM63" s="237"/>
      <c r="BN63" s="237"/>
      <c r="BO63" s="237"/>
      <c r="BP63" s="237"/>
      <c r="BQ63" s="237"/>
      <c r="BR63" s="237"/>
      <c r="BS63" s="237"/>
      <c r="BT63" s="237"/>
      <c r="BU63" s="237"/>
      <c r="BV63" s="237"/>
      <c r="BW63" s="237"/>
      <c r="BX63" s="237"/>
      <c r="BY63" s="237"/>
      <c r="BZ63" s="237"/>
      <c r="CA63" s="237"/>
      <c r="CB63" s="237"/>
      <c r="CC63" s="237"/>
      <c r="CD63" s="237"/>
      <c r="CE63" s="237"/>
      <c r="CF63" s="237"/>
      <c r="CG63" s="237"/>
      <c r="CH63" s="238"/>
    </row>
    <row r="64" spans="1:86" ht="13.5">
      <c r="A64" s="229"/>
      <c r="B64" s="229"/>
      <c r="C64" s="229"/>
      <c r="D64" s="229"/>
      <c r="E64" s="170"/>
      <c r="F64" s="171"/>
      <c r="G64" s="171"/>
      <c r="H64" s="171"/>
      <c r="I64" s="171"/>
      <c r="J64" s="171"/>
      <c r="K64" s="171"/>
      <c r="L64" s="171"/>
      <c r="M64" s="171"/>
      <c r="N64" s="172"/>
      <c r="O64" s="236"/>
      <c r="P64" s="237"/>
      <c r="Q64" s="237"/>
      <c r="R64" s="237"/>
      <c r="S64" s="237"/>
      <c r="T64" s="237"/>
      <c r="U64" s="237"/>
      <c r="V64" s="237"/>
      <c r="W64" s="237"/>
      <c r="X64" s="237"/>
      <c r="Y64" s="237"/>
      <c r="Z64" s="237"/>
      <c r="AA64" s="238"/>
      <c r="AB64" s="239"/>
      <c r="AC64" s="240"/>
      <c r="AD64" s="240"/>
      <c r="AE64" s="240"/>
      <c r="AF64" s="240"/>
      <c r="AG64" s="240"/>
      <c r="AH64" s="240"/>
      <c r="AI64" s="240"/>
      <c r="AJ64" s="240"/>
      <c r="AK64" s="240"/>
      <c r="AL64" s="240"/>
      <c r="AM64" s="240"/>
      <c r="AN64" s="240"/>
      <c r="AO64" s="240"/>
      <c r="AP64" s="240"/>
      <c r="AQ64" s="240"/>
      <c r="AR64" s="240"/>
      <c r="AS64" s="240"/>
      <c r="AT64" s="240"/>
      <c r="AU64" s="240"/>
      <c r="AV64" s="240"/>
      <c r="AW64" s="240"/>
      <c r="AX64" s="241"/>
      <c r="AY64" s="241"/>
      <c r="AZ64" s="241"/>
      <c r="BA64" s="241"/>
      <c r="BB64" s="241"/>
      <c r="BC64" s="241"/>
      <c r="BD64" s="241"/>
      <c r="BE64" s="242"/>
      <c r="BF64" s="236"/>
      <c r="BG64" s="237"/>
      <c r="BH64" s="237"/>
      <c r="BI64" s="237"/>
      <c r="BJ64" s="237"/>
      <c r="BK64" s="237"/>
      <c r="BL64" s="237"/>
      <c r="BM64" s="237"/>
      <c r="BN64" s="237"/>
      <c r="BO64" s="237"/>
      <c r="BP64" s="237"/>
      <c r="BQ64" s="237"/>
      <c r="BR64" s="237"/>
      <c r="BS64" s="237"/>
      <c r="BT64" s="237"/>
      <c r="BU64" s="237"/>
      <c r="BV64" s="237"/>
      <c r="BW64" s="237"/>
      <c r="BX64" s="237"/>
      <c r="BY64" s="237"/>
      <c r="BZ64" s="237"/>
      <c r="CA64" s="237"/>
      <c r="CB64" s="237"/>
      <c r="CC64" s="237"/>
      <c r="CD64" s="237"/>
      <c r="CE64" s="237"/>
      <c r="CF64" s="237"/>
      <c r="CG64" s="237"/>
      <c r="CH64" s="238"/>
    </row>
    <row r="65" spans="1:86" ht="13.5">
      <c r="A65" s="229"/>
      <c r="B65" s="229"/>
      <c r="C65" s="229"/>
      <c r="D65" s="229"/>
      <c r="E65" s="170"/>
      <c r="F65" s="171"/>
      <c r="G65" s="171"/>
      <c r="H65" s="171"/>
      <c r="I65" s="171"/>
      <c r="J65" s="171"/>
      <c r="K65" s="171"/>
      <c r="L65" s="171"/>
      <c r="M65" s="171"/>
      <c r="N65" s="172"/>
      <c r="O65" s="236"/>
      <c r="P65" s="237"/>
      <c r="Q65" s="237"/>
      <c r="R65" s="237"/>
      <c r="S65" s="237"/>
      <c r="T65" s="237"/>
      <c r="U65" s="237"/>
      <c r="V65" s="237"/>
      <c r="W65" s="237"/>
      <c r="X65" s="237"/>
      <c r="Y65" s="237"/>
      <c r="Z65" s="237"/>
      <c r="AA65" s="238"/>
      <c r="AB65" s="239"/>
      <c r="AC65" s="240"/>
      <c r="AD65" s="240"/>
      <c r="AE65" s="240"/>
      <c r="AF65" s="240"/>
      <c r="AG65" s="240"/>
      <c r="AH65" s="240"/>
      <c r="AI65" s="240"/>
      <c r="AJ65" s="240"/>
      <c r="AK65" s="240"/>
      <c r="AL65" s="240"/>
      <c r="AM65" s="240"/>
      <c r="AN65" s="240"/>
      <c r="AO65" s="240"/>
      <c r="AP65" s="240"/>
      <c r="AQ65" s="240"/>
      <c r="AR65" s="240"/>
      <c r="AS65" s="240"/>
      <c r="AT65" s="240"/>
      <c r="AU65" s="240"/>
      <c r="AV65" s="240"/>
      <c r="AW65" s="240"/>
      <c r="AX65" s="241"/>
      <c r="AY65" s="241"/>
      <c r="AZ65" s="241"/>
      <c r="BA65" s="241"/>
      <c r="BB65" s="241"/>
      <c r="BC65" s="241"/>
      <c r="BD65" s="241"/>
      <c r="BE65" s="242"/>
      <c r="BF65" s="236"/>
      <c r="BG65" s="237"/>
      <c r="BH65" s="237"/>
      <c r="BI65" s="237"/>
      <c r="BJ65" s="237"/>
      <c r="BK65" s="237"/>
      <c r="BL65" s="237"/>
      <c r="BM65" s="237"/>
      <c r="BN65" s="237"/>
      <c r="BO65" s="237"/>
      <c r="BP65" s="237"/>
      <c r="BQ65" s="237"/>
      <c r="BR65" s="237"/>
      <c r="BS65" s="237"/>
      <c r="BT65" s="237"/>
      <c r="BU65" s="237"/>
      <c r="BV65" s="237"/>
      <c r="BW65" s="237"/>
      <c r="BX65" s="237"/>
      <c r="BY65" s="237"/>
      <c r="BZ65" s="237"/>
      <c r="CA65" s="237"/>
      <c r="CB65" s="237"/>
      <c r="CC65" s="237"/>
      <c r="CD65" s="237"/>
      <c r="CE65" s="237"/>
      <c r="CF65" s="237"/>
      <c r="CG65" s="237"/>
      <c r="CH65" s="238"/>
    </row>
    <row r="66" spans="1:86">
      <c r="A66" s="127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128"/>
      <c r="P66" s="128"/>
      <c r="Q66" s="128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3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  <c r="CC66" s="113"/>
      <c r="CD66" s="113"/>
      <c r="CE66" s="113"/>
      <c r="CF66" s="113"/>
      <c r="CG66" s="113"/>
      <c r="CH66" s="115"/>
    </row>
    <row r="67" spans="1:86" ht="14.25">
      <c r="A67" s="244" t="s">
        <v>192</v>
      </c>
      <c r="B67" s="245"/>
      <c r="C67" s="245"/>
      <c r="D67" s="245"/>
      <c r="E67" s="245"/>
      <c r="F67" s="245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  <c r="AA67" s="118"/>
      <c r="AB67" s="118"/>
      <c r="AC67" s="118"/>
      <c r="AD67" s="118"/>
      <c r="AE67" s="118"/>
      <c r="AF67" s="118"/>
      <c r="AG67" s="118"/>
      <c r="AH67" s="118"/>
      <c r="AI67" s="118"/>
      <c r="AJ67" s="118"/>
      <c r="AK67" s="118"/>
      <c r="AL67" s="118"/>
      <c r="AM67" s="118"/>
      <c r="AN67" s="118"/>
      <c r="AO67" s="118"/>
      <c r="AP67" s="118"/>
      <c r="AQ67" s="118"/>
      <c r="AR67" s="118"/>
      <c r="AS67" s="118"/>
      <c r="AT67" s="118"/>
      <c r="AU67" s="118"/>
      <c r="AV67" s="118"/>
      <c r="AW67" s="118"/>
      <c r="AX67" s="118"/>
      <c r="AY67" s="118"/>
      <c r="AZ67" s="118"/>
      <c r="BA67" s="118"/>
      <c r="BB67" s="118"/>
      <c r="BC67" s="118"/>
      <c r="BD67" s="118"/>
      <c r="BE67" s="118"/>
      <c r="BF67" s="118"/>
      <c r="BG67" s="118"/>
      <c r="BH67" s="118"/>
      <c r="BI67" s="118"/>
      <c r="BJ67" s="118"/>
      <c r="BK67" s="118"/>
      <c r="BL67" s="118"/>
      <c r="BM67" s="118"/>
      <c r="BN67" s="118"/>
      <c r="BO67" s="118"/>
      <c r="BP67" s="118"/>
      <c r="BQ67" s="118"/>
      <c r="BR67" s="118"/>
      <c r="BS67" s="118"/>
      <c r="BT67" s="118"/>
      <c r="BU67" s="118"/>
      <c r="BV67" s="118"/>
      <c r="BW67" s="118"/>
      <c r="BX67" s="118"/>
      <c r="BY67" s="118"/>
      <c r="BZ67" s="118"/>
      <c r="CA67" s="118"/>
      <c r="CB67" s="118"/>
      <c r="CC67" s="118"/>
      <c r="CD67" s="118"/>
      <c r="CE67" s="118"/>
      <c r="CF67" s="118"/>
      <c r="CG67" s="118"/>
      <c r="CH67" s="119"/>
    </row>
    <row r="68" spans="1:86">
      <c r="A68" s="120"/>
      <c r="CH68" s="122"/>
    </row>
    <row r="69" spans="1:86">
      <c r="A69" s="120"/>
      <c r="CH69" s="122"/>
    </row>
    <row r="70" spans="1:86">
      <c r="A70" s="123"/>
      <c r="B70" s="124"/>
      <c r="C70" s="124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  <c r="BM70" s="124"/>
      <c r="BN70" s="124"/>
      <c r="BO70" s="124"/>
      <c r="BP70" s="124"/>
      <c r="BQ70" s="124"/>
      <c r="BR70" s="124"/>
      <c r="BS70" s="124"/>
      <c r="BT70" s="124"/>
      <c r="BU70" s="124"/>
      <c r="BV70" s="124"/>
      <c r="BW70" s="124"/>
      <c r="BX70" s="124"/>
      <c r="BY70" s="124"/>
      <c r="BZ70" s="124"/>
      <c r="CA70" s="124"/>
      <c r="CB70" s="124"/>
      <c r="CC70" s="124"/>
      <c r="CD70" s="124"/>
      <c r="CE70" s="124"/>
      <c r="CF70" s="124"/>
      <c r="CG70" s="124"/>
      <c r="CH70" s="125"/>
    </row>
  </sheetData>
  <mergeCells count="216">
    <mergeCell ref="AO51:AP51"/>
    <mergeCell ref="AQ51:AU51"/>
    <mergeCell ref="AV51:AZ51"/>
    <mergeCell ref="BA51:BE51"/>
    <mergeCell ref="BF51:BQ51"/>
    <mergeCell ref="BR51:CH51"/>
    <mergeCell ref="C51:L51"/>
    <mergeCell ref="M51:Q51"/>
    <mergeCell ref="R51:S51"/>
    <mergeCell ref="T51:V51"/>
    <mergeCell ref="W51:Y51"/>
    <mergeCell ref="Z51:AE51"/>
    <mergeCell ref="AF51:AI51"/>
    <mergeCell ref="AJ51:AL51"/>
    <mergeCell ref="AM51:AN51"/>
    <mergeCell ref="A67:F67"/>
    <mergeCell ref="A65:B65"/>
    <mergeCell ref="C65:D65"/>
    <mergeCell ref="E65:N65"/>
    <mergeCell ref="O65:AA65"/>
    <mergeCell ref="AB65:BE65"/>
    <mergeCell ref="BF65:CH65"/>
    <mergeCell ref="A64:B64"/>
    <mergeCell ref="C64:D64"/>
    <mergeCell ref="E64:N64"/>
    <mergeCell ref="O64:AA64"/>
    <mergeCell ref="AB64:BE64"/>
    <mergeCell ref="BF64:CH64"/>
    <mergeCell ref="A63:B63"/>
    <mergeCell ref="C63:D63"/>
    <mergeCell ref="E63:N63"/>
    <mergeCell ref="O63:AA63"/>
    <mergeCell ref="AB63:BE63"/>
    <mergeCell ref="BF63:CH63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A60:B60"/>
    <mergeCell ref="C60:D60"/>
    <mergeCell ref="E60:N60"/>
    <mergeCell ref="O60:AA60"/>
    <mergeCell ref="AB60:BE60"/>
    <mergeCell ref="BF60:CH60"/>
    <mergeCell ref="A59:B59"/>
    <mergeCell ref="C59:D59"/>
    <mergeCell ref="E59:N59"/>
    <mergeCell ref="O59:AA59"/>
    <mergeCell ref="AB59:BE59"/>
    <mergeCell ref="BF59:CH59"/>
    <mergeCell ref="BF53:BQ53"/>
    <mergeCell ref="BR53:CH53"/>
    <mergeCell ref="A55:F55"/>
    <mergeCell ref="A56:B58"/>
    <mergeCell ref="C56:D58"/>
    <mergeCell ref="E56:N58"/>
    <mergeCell ref="O56:AA58"/>
    <mergeCell ref="AB56:BE58"/>
    <mergeCell ref="BF56:CH58"/>
    <mergeCell ref="AJ53:AL53"/>
    <mergeCell ref="AM53:AN53"/>
    <mergeCell ref="AO53:AP53"/>
    <mergeCell ref="AQ53:AU53"/>
    <mergeCell ref="AV53:AZ53"/>
    <mergeCell ref="BA53:BE53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BF50:BQ50"/>
    <mergeCell ref="BR50:CH50"/>
    <mergeCell ref="A52:B52"/>
    <mergeCell ref="C52:L52"/>
    <mergeCell ref="M52:Q52"/>
    <mergeCell ref="R52:S52"/>
    <mergeCell ref="T52:V52"/>
    <mergeCell ref="W52:Y52"/>
    <mergeCell ref="Z52:AE52"/>
    <mergeCell ref="AF52:AI52"/>
    <mergeCell ref="AJ50:AL50"/>
    <mergeCell ref="AM50:AN50"/>
    <mergeCell ref="AO50:AP50"/>
    <mergeCell ref="AQ50:AU50"/>
    <mergeCell ref="AV50:AZ50"/>
    <mergeCell ref="BA50:BE50"/>
    <mergeCell ref="BF52:BQ52"/>
    <mergeCell ref="BR52:CH52"/>
    <mergeCell ref="AM52:AN52"/>
    <mergeCell ref="AO52:AP52"/>
    <mergeCell ref="AQ52:AU52"/>
    <mergeCell ref="AV52:AZ52"/>
    <mergeCell ref="BA52:BE52"/>
    <mergeCell ref="A51:B51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9:BQ49"/>
    <mergeCell ref="BR49:CH49"/>
    <mergeCell ref="AM49:AN49"/>
    <mergeCell ref="AO49:AP49"/>
    <mergeCell ref="AQ49:AU49"/>
    <mergeCell ref="AV49:AZ49"/>
    <mergeCell ref="BA49:BE49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M47:AN47"/>
    <mergeCell ref="AO47:AP47"/>
    <mergeCell ref="AQ47:AU47"/>
    <mergeCell ref="AV47:AZ47"/>
    <mergeCell ref="BA47:BE47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J42:BE42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36F90-7389-4B60-A304-92E518E60A69}">
  <sheetPr>
    <pageSetUpPr fitToPage="1"/>
  </sheetPr>
  <dimension ref="A1:CH69"/>
  <sheetViews>
    <sheetView zoomScale="80" zoomScaleNormal="80" workbookViewId="0">
      <selection activeCell="BH16" sqref="BH16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150" t="s">
        <v>159</v>
      </c>
      <c r="B1" s="151"/>
      <c r="C1" s="151"/>
      <c r="D1" s="151"/>
      <c r="E1" s="151"/>
      <c r="F1" s="152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153" t="s">
        <v>160</v>
      </c>
      <c r="BF1" s="154"/>
      <c r="BG1" s="154"/>
      <c r="BH1" s="154"/>
      <c r="BI1" s="154"/>
      <c r="BJ1" s="155"/>
      <c r="BK1" s="156">
        <v>44048</v>
      </c>
      <c r="BL1" s="157"/>
      <c r="BM1" s="157"/>
      <c r="BN1" s="157"/>
      <c r="BO1" s="157"/>
      <c r="BP1" s="157"/>
      <c r="BQ1" s="157"/>
      <c r="BR1" s="157"/>
      <c r="BS1" s="158"/>
      <c r="BT1" s="153" t="s">
        <v>161</v>
      </c>
      <c r="BU1" s="154"/>
      <c r="BV1" s="154"/>
      <c r="BW1" s="154"/>
      <c r="BX1" s="154"/>
      <c r="BY1" s="155"/>
      <c r="BZ1" s="159" t="s">
        <v>207</v>
      </c>
      <c r="CA1" s="157"/>
      <c r="CB1" s="157"/>
      <c r="CC1" s="157"/>
      <c r="CD1" s="157"/>
      <c r="CE1" s="157"/>
      <c r="CF1" s="157"/>
      <c r="CG1" s="157"/>
      <c r="CH1" s="158"/>
    </row>
    <row r="2" spans="1:86" s="94" customFormat="1" ht="18" customHeight="1">
      <c r="A2" s="160" t="s">
        <v>162</v>
      </c>
      <c r="B2" s="161"/>
      <c r="C2" s="161"/>
      <c r="D2" s="161"/>
      <c r="E2" s="161"/>
      <c r="F2" s="162"/>
      <c r="G2" s="90" t="str">
        <f ca="1">表紙!J10 &amp; "： " &amp; RIGHT(CELL("filename",B1),LEN(CELL("filename",B1))-FIND("]",CELL("filename",B1)))</f>
        <v xml:space="preserve">画面設計書： 画面詳細設計(メインメニュー) 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163" t="s">
        <v>163</v>
      </c>
      <c r="BF2" s="164"/>
      <c r="BG2" s="164"/>
      <c r="BH2" s="164"/>
      <c r="BI2" s="164"/>
      <c r="BJ2" s="165"/>
      <c r="BK2" s="166"/>
      <c r="BL2" s="167"/>
      <c r="BM2" s="167"/>
      <c r="BN2" s="167"/>
      <c r="BO2" s="167"/>
      <c r="BP2" s="167"/>
      <c r="BQ2" s="167"/>
      <c r="BR2" s="167"/>
      <c r="BS2" s="168"/>
      <c r="BT2" s="163" t="s">
        <v>164</v>
      </c>
      <c r="BU2" s="164"/>
      <c r="BV2" s="164"/>
      <c r="BW2" s="164"/>
      <c r="BX2" s="164"/>
      <c r="BY2" s="165"/>
      <c r="BZ2" s="169"/>
      <c r="CA2" s="167"/>
      <c r="CB2" s="167"/>
      <c r="CC2" s="167"/>
      <c r="CD2" s="167"/>
      <c r="CE2" s="167"/>
      <c r="CF2" s="167"/>
      <c r="CG2" s="167"/>
      <c r="CH2" s="168"/>
    </row>
    <row r="3" spans="1:86" ht="14.25" customHeight="1">
      <c r="A3" s="179" t="s">
        <v>11</v>
      </c>
      <c r="B3" s="180"/>
      <c r="C3" s="180"/>
      <c r="D3" s="180"/>
      <c r="E3" s="180"/>
      <c r="F3" s="180"/>
      <c r="G3" s="183" t="s">
        <v>234</v>
      </c>
      <c r="H3" s="180"/>
      <c r="I3" s="180"/>
      <c r="J3" s="180"/>
      <c r="K3" s="180"/>
      <c r="L3" s="180"/>
      <c r="M3" s="180"/>
      <c r="N3" s="180"/>
      <c r="O3" s="184"/>
      <c r="P3" s="186" t="s">
        <v>12</v>
      </c>
      <c r="Q3" s="180"/>
      <c r="R3" s="184"/>
      <c r="S3" s="246" t="s">
        <v>240</v>
      </c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8"/>
      <c r="BE3" s="252" t="s">
        <v>111</v>
      </c>
      <c r="BF3" s="253"/>
      <c r="BG3" s="253"/>
      <c r="BH3" s="253"/>
      <c r="BI3" s="253"/>
      <c r="BJ3" s="254"/>
      <c r="BK3" s="255" t="s">
        <v>114</v>
      </c>
      <c r="BL3" s="256"/>
      <c r="BM3" s="256"/>
      <c r="BN3" s="256"/>
      <c r="BO3" s="256"/>
      <c r="BP3" s="256"/>
      <c r="BQ3" s="256"/>
      <c r="BR3" s="256"/>
      <c r="BS3" s="256"/>
      <c r="BT3" s="256"/>
      <c r="BU3" s="256"/>
      <c r="BV3" s="256"/>
      <c r="BW3" s="256"/>
      <c r="BX3" s="256"/>
      <c r="BY3" s="256"/>
      <c r="BZ3" s="256"/>
      <c r="CA3" s="256"/>
      <c r="CB3" s="256"/>
      <c r="CC3" s="256"/>
      <c r="CD3" s="256"/>
      <c r="CE3" s="256"/>
      <c r="CF3" s="256"/>
      <c r="CG3" s="256"/>
      <c r="CH3" s="257"/>
    </row>
    <row r="4" spans="1:86" ht="14.25" customHeight="1">
      <c r="A4" s="181"/>
      <c r="B4" s="182"/>
      <c r="C4" s="182"/>
      <c r="D4" s="182"/>
      <c r="E4" s="182"/>
      <c r="F4" s="182"/>
      <c r="G4" s="181"/>
      <c r="H4" s="182"/>
      <c r="I4" s="182"/>
      <c r="J4" s="182"/>
      <c r="K4" s="182"/>
      <c r="L4" s="182"/>
      <c r="M4" s="182"/>
      <c r="N4" s="182"/>
      <c r="O4" s="185"/>
      <c r="P4" s="182"/>
      <c r="Q4" s="182"/>
      <c r="R4" s="185"/>
      <c r="S4" s="249"/>
      <c r="T4" s="250"/>
      <c r="U4" s="250"/>
      <c r="V4" s="250"/>
      <c r="W4" s="250"/>
      <c r="X4" s="250"/>
      <c r="Y4" s="250"/>
      <c r="Z4" s="250"/>
      <c r="AA4" s="250"/>
      <c r="AB4" s="250"/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1"/>
      <c r="BE4" s="249"/>
      <c r="BF4" s="250"/>
      <c r="BG4" s="250"/>
      <c r="BH4" s="250"/>
      <c r="BI4" s="250"/>
      <c r="BJ4" s="251"/>
      <c r="BK4" s="258"/>
      <c r="BL4" s="259"/>
      <c r="BM4" s="259"/>
      <c r="BN4" s="259"/>
      <c r="BO4" s="259"/>
      <c r="BP4" s="259"/>
      <c r="BQ4" s="259"/>
      <c r="BR4" s="259"/>
      <c r="BS4" s="259"/>
      <c r="BT4" s="259"/>
      <c r="BU4" s="259"/>
      <c r="BV4" s="259"/>
      <c r="BW4" s="259"/>
      <c r="BX4" s="259"/>
      <c r="BY4" s="259"/>
      <c r="BZ4" s="259"/>
      <c r="CA4" s="259"/>
      <c r="CB4" s="259"/>
      <c r="CC4" s="259"/>
      <c r="CD4" s="259"/>
      <c r="CE4" s="259"/>
      <c r="CF4" s="259"/>
      <c r="CG4" s="259"/>
      <c r="CH4" s="260"/>
    </row>
    <row r="5" spans="1:86">
      <c r="A5" s="187" t="s">
        <v>165</v>
      </c>
      <c r="B5" s="188"/>
      <c r="C5" s="188"/>
      <c r="D5" s="188"/>
      <c r="E5" s="188"/>
      <c r="F5" s="188"/>
      <c r="G5" s="193" t="s">
        <v>239</v>
      </c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5"/>
    </row>
    <row r="6" spans="1:86">
      <c r="A6" s="189"/>
      <c r="B6" s="190"/>
      <c r="C6" s="190"/>
      <c r="D6" s="190"/>
      <c r="E6" s="190"/>
      <c r="F6" s="190"/>
      <c r="G6" s="196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7"/>
      <c r="AV6" s="197"/>
      <c r="AW6" s="197"/>
      <c r="AX6" s="197"/>
      <c r="AY6" s="197"/>
      <c r="AZ6" s="197"/>
      <c r="BA6" s="197"/>
      <c r="BB6" s="197"/>
      <c r="BC6" s="197"/>
      <c r="BD6" s="197"/>
      <c r="BE6" s="197"/>
      <c r="BF6" s="197"/>
      <c r="BG6" s="197"/>
      <c r="BH6" s="197"/>
      <c r="BI6" s="197"/>
      <c r="BJ6" s="197"/>
      <c r="BK6" s="197"/>
      <c r="BL6" s="197"/>
      <c r="BM6" s="197"/>
      <c r="BN6" s="197"/>
      <c r="BO6" s="197"/>
      <c r="BP6" s="197"/>
      <c r="BQ6" s="197"/>
      <c r="BR6" s="197"/>
      <c r="BS6" s="197"/>
      <c r="BT6" s="197"/>
      <c r="BU6" s="197"/>
      <c r="BV6" s="197"/>
      <c r="BW6" s="197"/>
      <c r="BX6" s="197"/>
      <c r="BY6" s="197"/>
      <c r="BZ6" s="197"/>
      <c r="CA6" s="197"/>
      <c r="CB6" s="197"/>
      <c r="CC6" s="197"/>
      <c r="CD6" s="197"/>
      <c r="CE6" s="197"/>
      <c r="CF6" s="197"/>
      <c r="CG6" s="197"/>
      <c r="CH6" s="198"/>
    </row>
    <row r="7" spans="1:86">
      <c r="A7" s="191"/>
      <c r="B7" s="192"/>
      <c r="C7" s="192"/>
      <c r="D7" s="192"/>
      <c r="E7" s="192"/>
      <c r="F7" s="192"/>
      <c r="G7" s="199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  <c r="BH7" s="200"/>
      <c r="BI7" s="200"/>
      <c r="BJ7" s="200"/>
      <c r="BK7" s="200"/>
      <c r="BL7" s="200"/>
      <c r="BM7" s="200"/>
      <c r="BN7" s="200"/>
      <c r="BO7" s="200"/>
      <c r="BP7" s="200"/>
      <c r="BQ7" s="200"/>
      <c r="BR7" s="200"/>
      <c r="BS7" s="200"/>
      <c r="BT7" s="200"/>
      <c r="BU7" s="200"/>
      <c r="BV7" s="200"/>
      <c r="BW7" s="200"/>
      <c r="BX7" s="200"/>
      <c r="BY7" s="200"/>
      <c r="BZ7" s="200"/>
      <c r="CA7" s="200"/>
      <c r="CB7" s="200"/>
      <c r="CC7" s="200"/>
      <c r="CD7" s="200"/>
      <c r="CE7" s="200"/>
      <c r="CF7" s="200"/>
      <c r="CG7" s="200"/>
      <c r="CH7" s="201"/>
    </row>
    <row r="8" spans="1:86" ht="14.25">
      <c r="A8" s="173" t="s">
        <v>166</v>
      </c>
      <c r="B8" s="174"/>
      <c r="C8" s="174"/>
      <c r="D8" s="174"/>
      <c r="E8" s="174"/>
      <c r="F8" s="174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75" t="s">
        <v>167</v>
      </c>
      <c r="B41" s="176"/>
      <c r="C41" s="176"/>
      <c r="D41" s="176"/>
      <c r="E41" s="176"/>
      <c r="F41" s="176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77" t="s">
        <v>168</v>
      </c>
      <c r="B42" s="177"/>
      <c r="C42" s="178" t="s">
        <v>169</v>
      </c>
      <c r="D42" s="178"/>
      <c r="E42" s="178"/>
      <c r="F42" s="178"/>
      <c r="G42" s="178"/>
      <c r="H42" s="178"/>
      <c r="I42" s="178"/>
      <c r="J42" s="178"/>
      <c r="K42" s="178"/>
      <c r="L42" s="178"/>
      <c r="M42" s="178" t="s">
        <v>170</v>
      </c>
      <c r="N42" s="178"/>
      <c r="O42" s="178"/>
      <c r="P42" s="178"/>
      <c r="Q42" s="178"/>
      <c r="R42" s="178" t="s">
        <v>171</v>
      </c>
      <c r="S42" s="178"/>
      <c r="T42" s="211" t="s">
        <v>172</v>
      </c>
      <c r="U42" s="148"/>
      <c r="V42" s="149"/>
      <c r="W42" s="211" t="s">
        <v>173</v>
      </c>
      <c r="X42" s="213"/>
      <c r="Y42" s="214"/>
      <c r="Z42" s="147" t="s">
        <v>174</v>
      </c>
      <c r="AA42" s="148"/>
      <c r="AB42" s="148"/>
      <c r="AC42" s="148"/>
      <c r="AD42" s="148"/>
      <c r="AE42" s="149"/>
      <c r="AF42" s="147" t="s">
        <v>175</v>
      </c>
      <c r="AG42" s="148"/>
      <c r="AH42" s="148"/>
      <c r="AI42" s="148"/>
      <c r="AJ42" s="147" t="s">
        <v>176</v>
      </c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9"/>
      <c r="BF42" s="147" t="s">
        <v>177</v>
      </c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9"/>
      <c r="BR42" s="147" t="s">
        <v>178</v>
      </c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9"/>
    </row>
    <row r="43" spans="1:86" ht="15" customHeight="1">
      <c r="A43" s="177"/>
      <c r="B43" s="177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212"/>
      <c r="U43" s="203"/>
      <c r="V43" s="204"/>
      <c r="W43" s="212"/>
      <c r="X43" s="215"/>
      <c r="Y43" s="216"/>
      <c r="Z43" s="202"/>
      <c r="AA43" s="203"/>
      <c r="AB43" s="203"/>
      <c r="AC43" s="203"/>
      <c r="AD43" s="203"/>
      <c r="AE43" s="204"/>
      <c r="AF43" s="202"/>
      <c r="AG43" s="203"/>
      <c r="AH43" s="203"/>
      <c r="AI43" s="203"/>
      <c r="AJ43" s="178" t="s">
        <v>179</v>
      </c>
      <c r="AK43" s="178"/>
      <c r="AL43" s="178"/>
      <c r="AM43" s="177" t="s">
        <v>180</v>
      </c>
      <c r="AN43" s="177"/>
      <c r="AO43" s="208" t="s">
        <v>181</v>
      </c>
      <c r="AP43" s="209"/>
      <c r="AQ43" s="209"/>
      <c r="AR43" s="209"/>
      <c r="AS43" s="209"/>
      <c r="AT43" s="209"/>
      <c r="AU43" s="209"/>
      <c r="AV43" s="209"/>
      <c r="AW43" s="209"/>
      <c r="AX43" s="209"/>
      <c r="AY43" s="209"/>
      <c r="AZ43" s="209"/>
      <c r="BA43" s="209"/>
      <c r="BB43" s="209"/>
      <c r="BC43" s="209"/>
      <c r="BD43" s="209"/>
      <c r="BE43" s="210"/>
      <c r="BF43" s="202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4"/>
      <c r="BR43" s="202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  <c r="CC43" s="203"/>
      <c r="CD43" s="203"/>
      <c r="CE43" s="203"/>
      <c r="CF43" s="203"/>
      <c r="CG43" s="203"/>
      <c r="CH43" s="204"/>
    </row>
    <row r="44" spans="1:86" ht="15" customHeight="1">
      <c r="A44" s="177"/>
      <c r="B44" s="177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202"/>
      <c r="U44" s="203"/>
      <c r="V44" s="204"/>
      <c r="W44" s="212"/>
      <c r="X44" s="215"/>
      <c r="Y44" s="216"/>
      <c r="Z44" s="202"/>
      <c r="AA44" s="203"/>
      <c r="AB44" s="203"/>
      <c r="AC44" s="203"/>
      <c r="AD44" s="203"/>
      <c r="AE44" s="204"/>
      <c r="AF44" s="202"/>
      <c r="AG44" s="203"/>
      <c r="AH44" s="203"/>
      <c r="AI44" s="203"/>
      <c r="AJ44" s="178"/>
      <c r="AK44" s="178"/>
      <c r="AL44" s="178"/>
      <c r="AM44" s="177"/>
      <c r="AN44" s="177"/>
      <c r="AO44" s="178" t="s">
        <v>182</v>
      </c>
      <c r="AP44" s="178"/>
      <c r="AQ44" s="178" t="s">
        <v>183</v>
      </c>
      <c r="AR44" s="178"/>
      <c r="AS44" s="178"/>
      <c r="AT44" s="178"/>
      <c r="AU44" s="178"/>
      <c r="AV44" s="178" t="s">
        <v>184</v>
      </c>
      <c r="AW44" s="178"/>
      <c r="AX44" s="178"/>
      <c r="AY44" s="178"/>
      <c r="AZ44" s="178"/>
      <c r="BA44" s="178" t="s">
        <v>185</v>
      </c>
      <c r="BB44" s="178"/>
      <c r="BC44" s="178"/>
      <c r="BD44" s="178"/>
      <c r="BE44" s="178"/>
      <c r="BF44" s="202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4"/>
      <c r="BR44" s="202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  <c r="CC44" s="203"/>
      <c r="CD44" s="203"/>
      <c r="CE44" s="203"/>
      <c r="CF44" s="203"/>
      <c r="CG44" s="203"/>
      <c r="CH44" s="204"/>
    </row>
    <row r="45" spans="1:86" ht="15" customHeight="1">
      <c r="A45" s="177"/>
      <c r="B45" s="177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205"/>
      <c r="U45" s="206"/>
      <c r="V45" s="207"/>
      <c r="W45" s="217"/>
      <c r="X45" s="218"/>
      <c r="Y45" s="219"/>
      <c r="Z45" s="205"/>
      <c r="AA45" s="206"/>
      <c r="AB45" s="206"/>
      <c r="AC45" s="206"/>
      <c r="AD45" s="206"/>
      <c r="AE45" s="207"/>
      <c r="AF45" s="205"/>
      <c r="AG45" s="206"/>
      <c r="AH45" s="206"/>
      <c r="AI45" s="206"/>
      <c r="AJ45" s="178"/>
      <c r="AK45" s="178"/>
      <c r="AL45" s="178"/>
      <c r="AM45" s="177"/>
      <c r="AN45" s="177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205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7"/>
      <c r="BR45" s="205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7"/>
    </row>
    <row r="46" spans="1:86" ht="18" customHeight="1">
      <c r="A46" s="229">
        <v>1</v>
      </c>
      <c r="B46" s="229"/>
      <c r="C46" s="223" t="s">
        <v>208</v>
      </c>
      <c r="D46" s="224"/>
      <c r="E46" s="224"/>
      <c r="F46" s="224"/>
      <c r="G46" s="224"/>
      <c r="H46" s="224"/>
      <c r="I46" s="224"/>
      <c r="J46" s="224"/>
      <c r="K46" s="224"/>
      <c r="L46" s="225"/>
      <c r="M46" s="170" t="s">
        <v>213</v>
      </c>
      <c r="N46" s="171"/>
      <c r="O46" s="171"/>
      <c r="P46" s="171"/>
      <c r="Q46" s="172"/>
      <c r="R46" s="170" t="s">
        <v>217</v>
      </c>
      <c r="S46" s="172"/>
      <c r="T46" s="229"/>
      <c r="U46" s="229"/>
      <c r="V46" s="229"/>
      <c r="W46" s="229"/>
      <c r="X46" s="229"/>
      <c r="Y46" s="229"/>
      <c r="Z46" s="230"/>
      <c r="AA46" s="229"/>
      <c r="AB46" s="229"/>
      <c r="AC46" s="229"/>
      <c r="AD46" s="229"/>
      <c r="AE46" s="229"/>
      <c r="AF46" s="231"/>
      <c r="AG46" s="232"/>
      <c r="AH46" s="232"/>
      <c r="AI46" s="233"/>
      <c r="AJ46" s="170"/>
      <c r="AK46" s="171"/>
      <c r="AL46" s="172"/>
      <c r="AM46" s="170"/>
      <c r="AN46" s="172"/>
      <c r="AO46" s="171"/>
      <c r="AP46" s="172"/>
      <c r="AQ46" s="170"/>
      <c r="AR46" s="171"/>
      <c r="AS46" s="171"/>
      <c r="AT46" s="171"/>
      <c r="AU46" s="172"/>
      <c r="AV46" s="170"/>
      <c r="AW46" s="171"/>
      <c r="AX46" s="171"/>
      <c r="AY46" s="171"/>
      <c r="AZ46" s="172"/>
      <c r="BA46" s="220"/>
      <c r="BB46" s="221"/>
      <c r="BC46" s="221"/>
      <c r="BD46" s="221"/>
      <c r="BE46" s="222"/>
      <c r="BF46" s="223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5"/>
      <c r="BR46" s="226" t="s">
        <v>208</v>
      </c>
      <c r="BS46" s="227"/>
      <c r="BT46" s="227"/>
      <c r="BU46" s="227"/>
      <c r="BV46" s="227"/>
      <c r="BW46" s="227"/>
      <c r="BX46" s="227"/>
      <c r="BY46" s="227"/>
      <c r="BZ46" s="227"/>
      <c r="CA46" s="227"/>
      <c r="CB46" s="227"/>
      <c r="CC46" s="227"/>
      <c r="CD46" s="227"/>
      <c r="CE46" s="227"/>
      <c r="CF46" s="227"/>
      <c r="CG46" s="227"/>
      <c r="CH46" s="228"/>
    </row>
    <row r="47" spans="1:86" ht="18" customHeight="1">
      <c r="A47" s="229">
        <v>2</v>
      </c>
      <c r="B47" s="229"/>
      <c r="C47" s="223" t="s">
        <v>209</v>
      </c>
      <c r="D47" s="224"/>
      <c r="E47" s="224"/>
      <c r="F47" s="224"/>
      <c r="G47" s="224"/>
      <c r="H47" s="224"/>
      <c r="I47" s="224"/>
      <c r="J47" s="224"/>
      <c r="K47" s="224"/>
      <c r="L47" s="225"/>
      <c r="M47" s="170" t="s">
        <v>213</v>
      </c>
      <c r="N47" s="171"/>
      <c r="O47" s="171"/>
      <c r="P47" s="171"/>
      <c r="Q47" s="172"/>
      <c r="R47" s="170" t="s">
        <v>217</v>
      </c>
      <c r="S47" s="172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170"/>
      <c r="AG47" s="171"/>
      <c r="AH47" s="171"/>
      <c r="AI47" s="172"/>
      <c r="AJ47" s="170"/>
      <c r="AK47" s="171"/>
      <c r="AL47" s="172"/>
      <c r="AM47" s="170"/>
      <c r="AN47" s="172"/>
      <c r="AO47" s="171"/>
      <c r="AP47" s="172"/>
      <c r="AQ47" s="170"/>
      <c r="AR47" s="171"/>
      <c r="AS47" s="171"/>
      <c r="AT47" s="171"/>
      <c r="AU47" s="172"/>
      <c r="AV47" s="170"/>
      <c r="AW47" s="171"/>
      <c r="AX47" s="171"/>
      <c r="AY47" s="171"/>
      <c r="AZ47" s="172"/>
      <c r="BA47" s="170"/>
      <c r="BB47" s="171"/>
      <c r="BC47" s="171"/>
      <c r="BD47" s="171"/>
      <c r="BE47" s="172"/>
      <c r="BF47" s="223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5"/>
      <c r="BR47" s="226" t="s">
        <v>209</v>
      </c>
      <c r="BS47" s="227"/>
      <c r="BT47" s="227"/>
      <c r="BU47" s="227"/>
      <c r="BV47" s="227"/>
      <c r="BW47" s="227"/>
      <c r="BX47" s="227"/>
      <c r="BY47" s="227"/>
      <c r="BZ47" s="227"/>
      <c r="CA47" s="227"/>
      <c r="CB47" s="227"/>
      <c r="CC47" s="227"/>
      <c r="CD47" s="227"/>
      <c r="CE47" s="227"/>
      <c r="CF47" s="227"/>
      <c r="CG47" s="227"/>
      <c r="CH47" s="228"/>
    </row>
    <row r="48" spans="1:86" ht="18" customHeight="1">
      <c r="A48" s="229">
        <v>3</v>
      </c>
      <c r="B48" s="229"/>
      <c r="C48" s="223" t="s">
        <v>235</v>
      </c>
      <c r="D48" s="224"/>
      <c r="E48" s="224"/>
      <c r="F48" s="224"/>
      <c r="G48" s="224"/>
      <c r="H48" s="224"/>
      <c r="I48" s="224"/>
      <c r="J48" s="224"/>
      <c r="K48" s="224"/>
      <c r="L48" s="225"/>
      <c r="M48" s="170" t="s">
        <v>213</v>
      </c>
      <c r="N48" s="171"/>
      <c r="O48" s="171"/>
      <c r="P48" s="171"/>
      <c r="Q48" s="172"/>
      <c r="R48" s="170" t="s">
        <v>215</v>
      </c>
      <c r="S48" s="172"/>
      <c r="T48" s="229">
        <v>1</v>
      </c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31"/>
      <c r="AG48" s="232"/>
      <c r="AH48" s="232"/>
      <c r="AI48" s="233"/>
      <c r="AJ48" s="170"/>
      <c r="AK48" s="171"/>
      <c r="AL48" s="172"/>
      <c r="AM48" s="170"/>
      <c r="AN48" s="172"/>
      <c r="AO48" s="171"/>
      <c r="AP48" s="172"/>
      <c r="AQ48" s="170"/>
      <c r="AR48" s="171"/>
      <c r="AS48" s="171"/>
      <c r="AT48" s="171"/>
      <c r="AU48" s="172"/>
      <c r="AV48" s="231"/>
      <c r="AW48" s="232"/>
      <c r="AX48" s="232"/>
      <c r="AY48" s="232"/>
      <c r="AZ48" s="233"/>
      <c r="BA48" s="170"/>
      <c r="BB48" s="171"/>
      <c r="BC48" s="171"/>
      <c r="BD48" s="171"/>
      <c r="BE48" s="172"/>
      <c r="BF48" s="223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5"/>
      <c r="BR48" s="226"/>
      <c r="BS48" s="227"/>
      <c r="BT48" s="227"/>
      <c r="BU48" s="227"/>
      <c r="BV48" s="227"/>
      <c r="BW48" s="227"/>
      <c r="BX48" s="227"/>
      <c r="BY48" s="227"/>
      <c r="BZ48" s="227"/>
      <c r="CA48" s="227"/>
      <c r="CB48" s="227"/>
      <c r="CC48" s="227"/>
      <c r="CD48" s="227"/>
      <c r="CE48" s="227"/>
      <c r="CF48" s="227"/>
      <c r="CG48" s="227"/>
      <c r="CH48" s="228"/>
    </row>
    <row r="49" spans="1:86" ht="18" customHeight="1">
      <c r="A49" s="229">
        <v>4</v>
      </c>
      <c r="B49" s="229"/>
      <c r="C49" s="223" t="s">
        <v>236</v>
      </c>
      <c r="D49" s="224"/>
      <c r="E49" s="224"/>
      <c r="F49" s="224"/>
      <c r="G49" s="224"/>
      <c r="H49" s="224"/>
      <c r="I49" s="224"/>
      <c r="J49" s="224"/>
      <c r="K49" s="224"/>
      <c r="L49" s="225"/>
      <c r="M49" s="170" t="s">
        <v>214</v>
      </c>
      <c r="N49" s="171"/>
      <c r="O49" s="171"/>
      <c r="P49" s="171"/>
      <c r="Q49" s="172"/>
      <c r="R49" s="170" t="s">
        <v>215</v>
      </c>
      <c r="S49" s="172"/>
      <c r="T49" s="229">
        <v>2</v>
      </c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29"/>
      <c r="AF49" s="231"/>
      <c r="AG49" s="232"/>
      <c r="AH49" s="232"/>
      <c r="AI49" s="233"/>
      <c r="AJ49" s="170"/>
      <c r="AK49" s="171"/>
      <c r="AL49" s="172"/>
      <c r="AM49" s="170"/>
      <c r="AN49" s="172"/>
      <c r="AO49" s="171"/>
      <c r="AP49" s="172"/>
      <c r="AQ49" s="170"/>
      <c r="AR49" s="171"/>
      <c r="AS49" s="171"/>
      <c r="AT49" s="171"/>
      <c r="AU49" s="172"/>
      <c r="AV49" s="231"/>
      <c r="AW49" s="232"/>
      <c r="AX49" s="232"/>
      <c r="AY49" s="232"/>
      <c r="AZ49" s="233"/>
      <c r="BA49" s="231"/>
      <c r="BB49" s="232"/>
      <c r="BC49" s="232"/>
      <c r="BD49" s="232"/>
      <c r="BE49" s="233"/>
      <c r="BF49" s="223"/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5"/>
      <c r="BR49" s="226"/>
      <c r="BS49" s="227"/>
      <c r="BT49" s="227"/>
      <c r="BU49" s="227"/>
      <c r="BV49" s="227"/>
      <c r="BW49" s="227"/>
      <c r="BX49" s="227"/>
      <c r="BY49" s="227"/>
      <c r="BZ49" s="227"/>
      <c r="CA49" s="227"/>
      <c r="CB49" s="227"/>
      <c r="CC49" s="227"/>
      <c r="CD49" s="227"/>
      <c r="CE49" s="227"/>
      <c r="CF49" s="227"/>
      <c r="CG49" s="227"/>
      <c r="CH49" s="228"/>
    </row>
    <row r="50" spans="1:86" ht="18" customHeight="1">
      <c r="A50" s="229">
        <v>5</v>
      </c>
      <c r="B50" s="229"/>
      <c r="C50" s="223" t="s">
        <v>237</v>
      </c>
      <c r="D50" s="224"/>
      <c r="E50" s="224"/>
      <c r="F50" s="224"/>
      <c r="G50" s="224"/>
      <c r="H50" s="224"/>
      <c r="I50" s="224"/>
      <c r="J50" s="224"/>
      <c r="K50" s="224"/>
      <c r="L50" s="225"/>
      <c r="M50" s="170" t="s">
        <v>214</v>
      </c>
      <c r="N50" s="171"/>
      <c r="O50" s="171"/>
      <c r="P50" s="171"/>
      <c r="Q50" s="172"/>
      <c r="R50" s="170" t="s">
        <v>215</v>
      </c>
      <c r="S50" s="172"/>
      <c r="T50" s="229">
        <v>3</v>
      </c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170"/>
      <c r="AG50" s="171"/>
      <c r="AH50" s="171"/>
      <c r="AI50" s="172"/>
      <c r="AJ50" s="170"/>
      <c r="AK50" s="171"/>
      <c r="AL50" s="172"/>
      <c r="AM50" s="170"/>
      <c r="AN50" s="172"/>
      <c r="AO50" s="171"/>
      <c r="AP50" s="172"/>
      <c r="AQ50" s="170"/>
      <c r="AR50" s="171"/>
      <c r="AS50" s="171"/>
      <c r="AT50" s="171"/>
      <c r="AU50" s="172"/>
      <c r="AV50" s="170"/>
      <c r="AW50" s="171"/>
      <c r="AX50" s="171"/>
      <c r="AY50" s="171"/>
      <c r="AZ50" s="172"/>
      <c r="BA50" s="170"/>
      <c r="BB50" s="171"/>
      <c r="BC50" s="171"/>
      <c r="BD50" s="171"/>
      <c r="BE50" s="172"/>
      <c r="BF50" s="223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5"/>
      <c r="BR50" s="226"/>
      <c r="BS50" s="227"/>
      <c r="BT50" s="227"/>
      <c r="BU50" s="227"/>
      <c r="BV50" s="227"/>
      <c r="BW50" s="227"/>
      <c r="BX50" s="227"/>
      <c r="BY50" s="227"/>
      <c r="BZ50" s="227"/>
      <c r="CA50" s="227"/>
      <c r="CB50" s="227"/>
      <c r="CC50" s="227"/>
      <c r="CD50" s="227"/>
      <c r="CE50" s="227"/>
      <c r="CF50" s="227"/>
      <c r="CG50" s="227"/>
      <c r="CH50" s="228"/>
    </row>
    <row r="51" spans="1:86" ht="18" customHeight="1">
      <c r="A51" s="229">
        <v>6</v>
      </c>
      <c r="B51" s="229"/>
      <c r="C51" s="223" t="s">
        <v>238</v>
      </c>
      <c r="D51" s="224"/>
      <c r="E51" s="224"/>
      <c r="F51" s="224"/>
      <c r="G51" s="224"/>
      <c r="H51" s="224"/>
      <c r="I51" s="224"/>
      <c r="J51" s="224"/>
      <c r="K51" s="224"/>
      <c r="L51" s="225"/>
      <c r="M51" s="170" t="s">
        <v>214</v>
      </c>
      <c r="N51" s="171"/>
      <c r="O51" s="171"/>
      <c r="P51" s="171"/>
      <c r="Q51" s="172"/>
      <c r="R51" s="170" t="s">
        <v>215</v>
      </c>
      <c r="S51" s="172"/>
      <c r="T51" s="229">
        <v>4</v>
      </c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170"/>
      <c r="AG51" s="171"/>
      <c r="AH51" s="171"/>
      <c r="AI51" s="172"/>
      <c r="AJ51" s="231"/>
      <c r="AK51" s="232"/>
      <c r="AL51" s="233"/>
      <c r="AM51" s="170"/>
      <c r="AN51" s="172"/>
      <c r="AO51" s="171"/>
      <c r="AP51" s="172"/>
      <c r="AQ51" s="170"/>
      <c r="AR51" s="171"/>
      <c r="AS51" s="171"/>
      <c r="AT51" s="171"/>
      <c r="AU51" s="172"/>
      <c r="AV51" s="231"/>
      <c r="AW51" s="232"/>
      <c r="AX51" s="232"/>
      <c r="AY51" s="232"/>
      <c r="AZ51" s="233"/>
      <c r="BA51" s="220"/>
      <c r="BB51" s="221"/>
      <c r="BC51" s="221"/>
      <c r="BD51" s="221"/>
      <c r="BE51" s="222"/>
      <c r="BF51" s="223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5"/>
      <c r="BR51" s="226"/>
      <c r="BS51" s="227"/>
      <c r="BT51" s="227"/>
      <c r="BU51" s="227"/>
      <c r="BV51" s="227"/>
      <c r="BW51" s="227"/>
      <c r="BX51" s="227"/>
      <c r="BY51" s="227"/>
      <c r="BZ51" s="227"/>
      <c r="CA51" s="227"/>
      <c r="CB51" s="227"/>
      <c r="CC51" s="227"/>
      <c r="CD51" s="227"/>
      <c r="CE51" s="227"/>
      <c r="CF51" s="227"/>
      <c r="CG51" s="227"/>
      <c r="CH51" s="228"/>
    </row>
    <row r="52" spans="1:86" ht="18" customHeight="1">
      <c r="A52" s="229"/>
      <c r="B52" s="229"/>
      <c r="C52" s="223"/>
      <c r="D52" s="224"/>
      <c r="E52" s="224"/>
      <c r="F52" s="224"/>
      <c r="G52" s="224"/>
      <c r="H52" s="224"/>
      <c r="I52" s="224"/>
      <c r="J52" s="224"/>
      <c r="K52" s="224"/>
      <c r="L52" s="225"/>
      <c r="M52" s="170"/>
      <c r="N52" s="171"/>
      <c r="O52" s="171"/>
      <c r="P52" s="171"/>
      <c r="Q52" s="172"/>
      <c r="R52" s="170"/>
      <c r="S52" s="172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231"/>
      <c r="AG52" s="232"/>
      <c r="AH52" s="232"/>
      <c r="AI52" s="233"/>
      <c r="AJ52" s="170"/>
      <c r="AK52" s="171"/>
      <c r="AL52" s="172"/>
      <c r="AM52" s="170"/>
      <c r="AN52" s="172"/>
      <c r="AO52" s="171"/>
      <c r="AP52" s="172"/>
      <c r="AQ52" s="170"/>
      <c r="AR52" s="171"/>
      <c r="AS52" s="171"/>
      <c r="AT52" s="171"/>
      <c r="AU52" s="172"/>
      <c r="AV52" s="170"/>
      <c r="AW52" s="171"/>
      <c r="AX52" s="171"/>
      <c r="AY52" s="171"/>
      <c r="AZ52" s="172"/>
      <c r="BA52" s="220"/>
      <c r="BB52" s="221"/>
      <c r="BC52" s="221"/>
      <c r="BD52" s="221"/>
      <c r="BE52" s="222"/>
      <c r="BF52" s="223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5"/>
      <c r="BR52" s="226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8"/>
    </row>
    <row r="53" spans="1:86">
      <c r="A53" s="127"/>
      <c r="B53" s="128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28"/>
      <c r="S53" s="128"/>
      <c r="T53" s="128"/>
      <c r="U53" s="128"/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13"/>
      <c r="AG53" s="113"/>
      <c r="AH53" s="113"/>
      <c r="AI53" s="113"/>
      <c r="AJ53" s="113"/>
      <c r="AK53" s="113"/>
      <c r="AL53" s="128"/>
      <c r="AM53" s="128"/>
      <c r="AN53" s="128"/>
      <c r="AO53" s="128"/>
      <c r="AP53" s="113"/>
      <c r="AQ53" s="113"/>
      <c r="AR53" s="113"/>
      <c r="AS53" s="113"/>
      <c r="AT53" s="113"/>
      <c r="AU53" s="113"/>
      <c r="AV53" s="113"/>
      <c r="AW53" s="113"/>
      <c r="AX53" s="113"/>
      <c r="AY53" s="113"/>
      <c r="AZ53" s="113"/>
      <c r="BA53" s="113"/>
      <c r="BB53" s="113"/>
      <c r="BC53" s="113"/>
      <c r="BD53" s="113"/>
      <c r="BE53" s="113"/>
      <c r="BF53" s="113"/>
      <c r="BG53" s="113"/>
      <c r="BH53" s="113"/>
      <c r="BI53" s="113"/>
      <c r="BJ53" s="113"/>
      <c r="BK53" s="113"/>
      <c r="BL53" s="113"/>
      <c r="BM53" s="113"/>
      <c r="BN53" s="113"/>
      <c r="BO53" s="113"/>
      <c r="BP53" s="113"/>
      <c r="BQ53" s="113"/>
      <c r="BR53" s="114"/>
      <c r="BS53" s="113"/>
      <c r="BT53" s="113"/>
      <c r="BU53" s="113"/>
      <c r="BV53" s="113"/>
      <c r="BW53" s="113"/>
      <c r="BX53" s="113"/>
      <c r="BY53" s="113"/>
      <c r="BZ53" s="113"/>
      <c r="CA53" s="113"/>
      <c r="CB53" s="113"/>
      <c r="CC53" s="113"/>
      <c r="CD53" s="113"/>
      <c r="CE53" s="113"/>
      <c r="CF53" s="113"/>
      <c r="CG53" s="113"/>
      <c r="CH53" s="115"/>
    </row>
    <row r="54" spans="1:86" ht="14.25">
      <c r="A54" s="175" t="s">
        <v>186</v>
      </c>
      <c r="B54" s="176"/>
      <c r="C54" s="176"/>
      <c r="D54" s="176"/>
      <c r="E54" s="176"/>
      <c r="F54" s="17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116"/>
      <c r="AE54" s="116"/>
      <c r="AF54" s="116"/>
      <c r="AG54" s="116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116"/>
      <c r="BO54" s="116"/>
      <c r="BP54" s="116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/>
      <c r="CA54" s="116"/>
      <c r="CB54" s="116"/>
      <c r="CC54" s="116"/>
      <c r="CD54" s="116"/>
      <c r="CE54" s="116"/>
      <c r="CF54" s="116"/>
      <c r="CG54" s="116"/>
      <c r="CH54" s="117"/>
    </row>
    <row r="55" spans="1:86" ht="18" customHeight="1">
      <c r="A55" s="177" t="s">
        <v>187</v>
      </c>
      <c r="B55" s="177"/>
      <c r="C55" s="177" t="s">
        <v>168</v>
      </c>
      <c r="D55" s="177"/>
      <c r="E55" s="178" t="s">
        <v>188</v>
      </c>
      <c r="F55" s="178"/>
      <c r="G55" s="178"/>
      <c r="H55" s="178"/>
      <c r="I55" s="178"/>
      <c r="J55" s="178"/>
      <c r="K55" s="178"/>
      <c r="L55" s="178"/>
      <c r="M55" s="178"/>
      <c r="N55" s="178"/>
      <c r="O55" s="178" t="s">
        <v>189</v>
      </c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47" t="s">
        <v>190</v>
      </c>
      <c r="AC55" s="148"/>
      <c r="AD55" s="148"/>
      <c r="AE55" s="148"/>
      <c r="AF55" s="148"/>
      <c r="AG55" s="148"/>
      <c r="AH55" s="148"/>
      <c r="AI55" s="148"/>
      <c r="AJ55" s="148"/>
      <c r="AK55" s="148"/>
      <c r="AL55" s="148"/>
      <c r="AM55" s="148"/>
      <c r="AN55" s="148"/>
      <c r="AO55" s="148"/>
      <c r="AP55" s="148"/>
      <c r="AQ55" s="148"/>
      <c r="AR55" s="148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9"/>
      <c r="BF55" s="178" t="s">
        <v>191</v>
      </c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8"/>
      <c r="CD55" s="178"/>
      <c r="CE55" s="178"/>
      <c r="CF55" s="178"/>
      <c r="CG55" s="178"/>
      <c r="CH55" s="178"/>
    </row>
    <row r="56" spans="1:86" ht="16.149999999999999" customHeight="1">
      <c r="A56" s="177"/>
      <c r="B56" s="177"/>
      <c r="C56" s="177"/>
      <c r="D56" s="177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202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4"/>
      <c r="BF56" s="178"/>
      <c r="BG56" s="178"/>
      <c r="BH56" s="178"/>
      <c r="BI56" s="178"/>
      <c r="BJ56" s="178"/>
      <c r="BK56" s="178"/>
      <c r="BL56" s="178"/>
      <c r="BM56" s="178"/>
      <c r="BN56" s="178"/>
      <c r="BO56" s="178"/>
      <c r="BP56" s="178"/>
      <c r="BQ56" s="178"/>
      <c r="BR56" s="178"/>
      <c r="BS56" s="178"/>
      <c r="BT56" s="178"/>
      <c r="BU56" s="178"/>
      <c r="BV56" s="178"/>
      <c r="BW56" s="178"/>
      <c r="BX56" s="178"/>
      <c r="BY56" s="178"/>
      <c r="BZ56" s="178"/>
      <c r="CA56" s="178"/>
      <c r="CB56" s="178"/>
      <c r="CC56" s="178"/>
      <c r="CD56" s="178"/>
      <c r="CE56" s="178"/>
      <c r="CF56" s="178"/>
      <c r="CG56" s="178"/>
      <c r="CH56" s="178"/>
    </row>
    <row r="57" spans="1:86">
      <c r="A57" s="177"/>
      <c r="B57" s="177"/>
      <c r="C57" s="177"/>
      <c r="D57" s="177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205"/>
      <c r="AC57" s="206"/>
      <c r="AD57" s="206"/>
      <c r="AE57" s="206"/>
      <c r="AF57" s="206"/>
      <c r="AG57" s="206"/>
      <c r="AH57" s="206"/>
      <c r="AI57" s="206"/>
      <c r="AJ57" s="206"/>
      <c r="AK57" s="206"/>
      <c r="AL57" s="206"/>
      <c r="AM57" s="206"/>
      <c r="AN57" s="206"/>
      <c r="AO57" s="206"/>
      <c r="AP57" s="206"/>
      <c r="AQ57" s="206"/>
      <c r="AR57" s="206"/>
      <c r="AS57" s="206"/>
      <c r="AT57" s="206"/>
      <c r="AU57" s="206"/>
      <c r="AV57" s="206"/>
      <c r="AW57" s="206"/>
      <c r="AX57" s="206"/>
      <c r="AY57" s="206"/>
      <c r="AZ57" s="206"/>
      <c r="BA57" s="206"/>
      <c r="BB57" s="206"/>
      <c r="BC57" s="206"/>
      <c r="BD57" s="206"/>
      <c r="BE57" s="207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  <c r="BR57" s="178"/>
      <c r="BS57" s="178"/>
      <c r="BT57" s="178"/>
      <c r="BU57" s="178"/>
      <c r="BV57" s="178"/>
      <c r="BW57" s="178"/>
      <c r="BX57" s="178"/>
      <c r="BY57" s="178"/>
      <c r="BZ57" s="178"/>
      <c r="CA57" s="178"/>
      <c r="CB57" s="178"/>
      <c r="CC57" s="178"/>
      <c r="CD57" s="178"/>
      <c r="CE57" s="178"/>
      <c r="CF57" s="178"/>
      <c r="CG57" s="178"/>
      <c r="CH57" s="178"/>
    </row>
    <row r="58" spans="1:86" ht="31.9" customHeight="1">
      <c r="A58" s="229"/>
      <c r="B58" s="229"/>
      <c r="C58" s="229"/>
      <c r="D58" s="229"/>
      <c r="E58" s="170"/>
      <c r="F58" s="171"/>
      <c r="G58" s="171"/>
      <c r="H58" s="171"/>
      <c r="I58" s="171"/>
      <c r="J58" s="171"/>
      <c r="K58" s="171"/>
      <c r="L58" s="171"/>
      <c r="M58" s="171"/>
      <c r="N58" s="172"/>
      <c r="O58" s="236"/>
      <c r="P58" s="237"/>
      <c r="Q58" s="237"/>
      <c r="R58" s="237"/>
      <c r="S58" s="237"/>
      <c r="T58" s="237"/>
      <c r="U58" s="237"/>
      <c r="V58" s="237"/>
      <c r="W58" s="237"/>
      <c r="X58" s="237"/>
      <c r="Y58" s="237"/>
      <c r="Z58" s="237"/>
      <c r="AA58" s="238"/>
      <c r="AB58" s="226"/>
      <c r="AC58" s="240"/>
      <c r="AD58" s="240"/>
      <c r="AE58" s="240"/>
      <c r="AF58" s="240"/>
      <c r="AG58" s="240"/>
      <c r="AH58" s="240"/>
      <c r="AI58" s="240"/>
      <c r="AJ58" s="240"/>
      <c r="AK58" s="240"/>
      <c r="AL58" s="240"/>
      <c r="AM58" s="240"/>
      <c r="AN58" s="240"/>
      <c r="AO58" s="240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3"/>
      <c r="BF58" s="239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3"/>
    </row>
    <row r="59" spans="1:86" ht="13.5">
      <c r="A59" s="229"/>
      <c r="B59" s="229"/>
      <c r="C59" s="229"/>
      <c r="D59" s="229"/>
      <c r="E59" s="170"/>
      <c r="F59" s="171"/>
      <c r="G59" s="171"/>
      <c r="H59" s="171"/>
      <c r="I59" s="171"/>
      <c r="J59" s="171"/>
      <c r="K59" s="171"/>
      <c r="L59" s="171"/>
      <c r="M59" s="171"/>
      <c r="N59" s="172"/>
      <c r="O59" s="236"/>
      <c r="P59" s="237"/>
      <c r="Q59" s="237"/>
      <c r="R59" s="237"/>
      <c r="S59" s="237"/>
      <c r="T59" s="237"/>
      <c r="U59" s="237"/>
      <c r="V59" s="237"/>
      <c r="W59" s="237"/>
      <c r="X59" s="237"/>
      <c r="Y59" s="237"/>
      <c r="Z59" s="237"/>
      <c r="AA59" s="238"/>
      <c r="AB59" s="239"/>
      <c r="AC59" s="240"/>
      <c r="AD59" s="240"/>
      <c r="AE59" s="240"/>
      <c r="AF59" s="240"/>
      <c r="AG59" s="240"/>
      <c r="AH59" s="240"/>
      <c r="AI59" s="240"/>
      <c r="AJ59" s="240"/>
      <c r="AK59" s="240"/>
      <c r="AL59" s="240"/>
      <c r="AM59" s="240"/>
      <c r="AN59" s="240"/>
      <c r="AO59" s="240"/>
      <c r="AP59" s="240"/>
      <c r="AQ59" s="240"/>
      <c r="AR59" s="240"/>
      <c r="AS59" s="240"/>
      <c r="AT59" s="240"/>
      <c r="AU59" s="240"/>
      <c r="AV59" s="240"/>
      <c r="AW59" s="240"/>
      <c r="AX59" s="241"/>
      <c r="AY59" s="241"/>
      <c r="AZ59" s="241"/>
      <c r="BA59" s="241"/>
      <c r="BB59" s="241"/>
      <c r="BC59" s="241"/>
      <c r="BD59" s="241"/>
      <c r="BE59" s="242"/>
      <c r="BF59" s="236"/>
      <c r="BG59" s="237"/>
      <c r="BH59" s="237"/>
      <c r="BI59" s="237"/>
      <c r="BJ59" s="237"/>
      <c r="BK59" s="237"/>
      <c r="BL59" s="237"/>
      <c r="BM59" s="237"/>
      <c r="BN59" s="237"/>
      <c r="BO59" s="237"/>
      <c r="BP59" s="237"/>
      <c r="BQ59" s="237"/>
      <c r="BR59" s="237"/>
      <c r="BS59" s="237"/>
      <c r="BT59" s="237"/>
      <c r="BU59" s="237"/>
      <c r="BV59" s="237"/>
      <c r="BW59" s="237"/>
      <c r="BX59" s="237"/>
      <c r="BY59" s="237"/>
      <c r="BZ59" s="237"/>
      <c r="CA59" s="237"/>
      <c r="CB59" s="237"/>
      <c r="CC59" s="237"/>
      <c r="CD59" s="237"/>
      <c r="CE59" s="237"/>
      <c r="CF59" s="237"/>
      <c r="CG59" s="237"/>
      <c r="CH59" s="238"/>
    </row>
    <row r="60" spans="1:86" ht="13.5">
      <c r="A60" s="229"/>
      <c r="B60" s="229"/>
      <c r="C60" s="229"/>
      <c r="D60" s="229"/>
      <c r="E60" s="170"/>
      <c r="F60" s="171"/>
      <c r="G60" s="171"/>
      <c r="H60" s="171"/>
      <c r="I60" s="171"/>
      <c r="J60" s="171"/>
      <c r="K60" s="171"/>
      <c r="L60" s="171"/>
      <c r="M60" s="171"/>
      <c r="N60" s="172"/>
      <c r="O60" s="236"/>
      <c r="P60" s="237"/>
      <c r="Q60" s="237"/>
      <c r="R60" s="237"/>
      <c r="S60" s="237"/>
      <c r="T60" s="237"/>
      <c r="U60" s="237"/>
      <c r="V60" s="237"/>
      <c r="W60" s="237"/>
      <c r="X60" s="237"/>
      <c r="Y60" s="237"/>
      <c r="Z60" s="237"/>
      <c r="AA60" s="238"/>
      <c r="AB60" s="239"/>
      <c r="AC60" s="240"/>
      <c r="AD60" s="240"/>
      <c r="AE60" s="240"/>
      <c r="AF60" s="240"/>
      <c r="AG60" s="240"/>
      <c r="AH60" s="240"/>
      <c r="AI60" s="240"/>
      <c r="AJ60" s="240"/>
      <c r="AK60" s="240"/>
      <c r="AL60" s="240"/>
      <c r="AM60" s="240"/>
      <c r="AN60" s="240"/>
      <c r="AO60" s="240"/>
      <c r="AP60" s="240"/>
      <c r="AQ60" s="240"/>
      <c r="AR60" s="240"/>
      <c r="AS60" s="240"/>
      <c r="AT60" s="240"/>
      <c r="AU60" s="240"/>
      <c r="AV60" s="240"/>
      <c r="AW60" s="240"/>
      <c r="AX60" s="241"/>
      <c r="AY60" s="241"/>
      <c r="AZ60" s="241"/>
      <c r="BA60" s="241"/>
      <c r="BB60" s="241"/>
      <c r="BC60" s="241"/>
      <c r="BD60" s="241"/>
      <c r="BE60" s="242"/>
      <c r="BF60" s="236"/>
      <c r="BG60" s="237"/>
      <c r="BH60" s="237"/>
      <c r="BI60" s="237"/>
      <c r="BJ60" s="237"/>
      <c r="BK60" s="237"/>
      <c r="BL60" s="237"/>
      <c r="BM60" s="237"/>
      <c r="BN60" s="237"/>
      <c r="BO60" s="237"/>
      <c r="BP60" s="237"/>
      <c r="BQ60" s="237"/>
      <c r="BR60" s="237"/>
      <c r="BS60" s="237"/>
      <c r="BT60" s="237"/>
      <c r="BU60" s="237"/>
      <c r="BV60" s="237"/>
      <c r="BW60" s="237"/>
      <c r="BX60" s="237"/>
      <c r="BY60" s="237"/>
      <c r="BZ60" s="237"/>
      <c r="CA60" s="237"/>
      <c r="CB60" s="237"/>
      <c r="CC60" s="237"/>
      <c r="CD60" s="237"/>
      <c r="CE60" s="237"/>
      <c r="CF60" s="237"/>
      <c r="CG60" s="237"/>
      <c r="CH60" s="238"/>
    </row>
    <row r="61" spans="1:86" ht="13.5">
      <c r="A61" s="229"/>
      <c r="B61" s="229"/>
      <c r="C61" s="229"/>
      <c r="D61" s="229"/>
      <c r="E61" s="170"/>
      <c r="F61" s="171"/>
      <c r="G61" s="171"/>
      <c r="H61" s="171"/>
      <c r="I61" s="171"/>
      <c r="J61" s="171"/>
      <c r="K61" s="171"/>
      <c r="L61" s="171"/>
      <c r="M61" s="171"/>
      <c r="N61" s="172"/>
      <c r="O61" s="236"/>
      <c r="P61" s="237"/>
      <c r="Q61" s="237"/>
      <c r="R61" s="237"/>
      <c r="S61" s="237"/>
      <c r="T61" s="237"/>
      <c r="U61" s="237"/>
      <c r="V61" s="237"/>
      <c r="W61" s="237"/>
      <c r="X61" s="237"/>
      <c r="Y61" s="237"/>
      <c r="Z61" s="237"/>
      <c r="AA61" s="238"/>
      <c r="AB61" s="239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1"/>
      <c r="AY61" s="241"/>
      <c r="AZ61" s="241"/>
      <c r="BA61" s="241"/>
      <c r="BB61" s="241"/>
      <c r="BC61" s="241"/>
      <c r="BD61" s="241"/>
      <c r="BE61" s="242"/>
      <c r="BF61" s="236"/>
      <c r="BG61" s="237"/>
      <c r="BH61" s="237"/>
      <c r="BI61" s="237"/>
      <c r="BJ61" s="237"/>
      <c r="BK61" s="237"/>
      <c r="BL61" s="237"/>
      <c r="BM61" s="237"/>
      <c r="BN61" s="237"/>
      <c r="BO61" s="237"/>
      <c r="BP61" s="237"/>
      <c r="BQ61" s="237"/>
      <c r="BR61" s="237"/>
      <c r="BS61" s="237"/>
      <c r="BT61" s="237"/>
      <c r="BU61" s="237"/>
      <c r="BV61" s="237"/>
      <c r="BW61" s="237"/>
      <c r="BX61" s="237"/>
      <c r="BY61" s="237"/>
      <c r="BZ61" s="237"/>
      <c r="CA61" s="237"/>
      <c r="CB61" s="237"/>
      <c r="CC61" s="237"/>
      <c r="CD61" s="237"/>
      <c r="CE61" s="237"/>
      <c r="CF61" s="237"/>
      <c r="CG61" s="237"/>
      <c r="CH61" s="238"/>
    </row>
    <row r="62" spans="1:86" ht="13.5">
      <c r="A62" s="229"/>
      <c r="B62" s="229"/>
      <c r="C62" s="229"/>
      <c r="D62" s="229"/>
      <c r="E62" s="170"/>
      <c r="F62" s="171"/>
      <c r="G62" s="171"/>
      <c r="H62" s="171"/>
      <c r="I62" s="171"/>
      <c r="J62" s="171"/>
      <c r="K62" s="171"/>
      <c r="L62" s="171"/>
      <c r="M62" s="171"/>
      <c r="N62" s="172"/>
      <c r="O62" s="236"/>
      <c r="P62" s="237"/>
      <c r="Q62" s="237"/>
      <c r="R62" s="237"/>
      <c r="S62" s="237"/>
      <c r="T62" s="237"/>
      <c r="U62" s="237"/>
      <c r="V62" s="237"/>
      <c r="W62" s="237"/>
      <c r="X62" s="237"/>
      <c r="Y62" s="237"/>
      <c r="Z62" s="237"/>
      <c r="AA62" s="238"/>
      <c r="AB62" s="239"/>
      <c r="AC62" s="240"/>
      <c r="AD62" s="240"/>
      <c r="AE62" s="240"/>
      <c r="AF62" s="240"/>
      <c r="AG62" s="240"/>
      <c r="AH62" s="240"/>
      <c r="AI62" s="240"/>
      <c r="AJ62" s="240"/>
      <c r="AK62" s="240"/>
      <c r="AL62" s="240"/>
      <c r="AM62" s="240"/>
      <c r="AN62" s="240"/>
      <c r="AO62" s="240"/>
      <c r="AP62" s="240"/>
      <c r="AQ62" s="240"/>
      <c r="AR62" s="240"/>
      <c r="AS62" s="240"/>
      <c r="AT62" s="240"/>
      <c r="AU62" s="240"/>
      <c r="AV62" s="240"/>
      <c r="AW62" s="240"/>
      <c r="AX62" s="241"/>
      <c r="AY62" s="241"/>
      <c r="AZ62" s="241"/>
      <c r="BA62" s="241"/>
      <c r="BB62" s="241"/>
      <c r="BC62" s="241"/>
      <c r="BD62" s="241"/>
      <c r="BE62" s="242"/>
      <c r="BF62" s="236"/>
      <c r="BG62" s="237"/>
      <c r="BH62" s="237"/>
      <c r="BI62" s="237"/>
      <c r="BJ62" s="237"/>
      <c r="BK62" s="237"/>
      <c r="BL62" s="237"/>
      <c r="BM62" s="237"/>
      <c r="BN62" s="237"/>
      <c r="BO62" s="237"/>
      <c r="BP62" s="237"/>
      <c r="BQ62" s="237"/>
      <c r="BR62" s="237"/>
      <c r="BS62" s="237"/>
      <c r="BT62" s="237"/>
      <c r="BU62" s="237"/>
      <c r="BV62" s="237"/>
      <c r="BW62" s="237"/>
      <c r="BX62" s="237"/>
      <c r="BY62" s="237"/>
      <c r="BZ62" s="237"/>
      <c r="CA62" s="237"/>
      <c r="CB62" s="237"/>
      <c r="CC62" s="237"/>
      <c r="CD62" s="237"/>
      <c r="CE62" s="237"/>
      <c r="CF62" s="237"/>
      <c r="CG62" s="237"/>
      <c r="CH62" s="238"/>
    </row>
    <row r="63" spans="1:86" ht="13.5">
      <c r="A63" s="229"/>
      <c r="B63" s="229"/>
      <c r="C63" s="229"/>
      <c r="D63" s="229"/>
      <c r="E63" s="170"/>
      <c r="F63" s="171"/>
      <c r="G63" s="171"/>
      <c r="H63" s="171"/>
      <c r="I63" s="171"/>
      <c r="J63" s="171"/>
      <c r="K63" s="171"/>
      <c r="L63" s="171"/>
      <c r="M63" s="171"/>
      <c r="N63" s="172"/>
      <c r="O63" s="236"/>
      <c r="P63" s="237"/>
      <c r="Q63" s="237"/>
      <c r="R63" s="237"/>
      <c r="S63" s="237"/>
      <c r="T63" s="237"/>
      <c r="U63" s="237"/>
      <c r="V63" s="237"/>
      <c r="W63" s="237"/>
      <c r="X63" s="237"/>
      <c r="Y63" s="237"/>
      <c r="Z63" s="237"/>
      <c r="AA63" s="238"/>
      <c r="AB63" s="239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240"/>
      <c r="AQ63" s="240"/>
      <c r="AR63" s="240"/>
      <c r="AS63" s="240"/>
      <c r="AT63" s="240"/>
      <c r="AU63" s="240"/>
      <c r="AV63" s="240"/>
      <c r="AW63" s="240"/>
      <c r="AX63" s="241"/>
      <c r="AY63" s="241"/>
      <c r="AZ63" s="241"/>
      <c r="BA63" s="241"/>
      <c r="BB63" s="241"/>
      <c r="BC63" s="241"/>
      <c r="BD63" s="241"/>
      <c r="BE63" s="242"/>
      <c r="BF63" s="236"/>
      <c r="BG63" s="237"/>
      <c r="BH63" s="237"/>
      <c r="BI63" s="237"/>
      <c r="BJ63" s="237"/>
      <c r="BK63" s="237"/>
      <c r="BL63" s="237"/>
      <c r="BM63" s="237"/>
      <c r="BN63" s="237"/>
      <c r="BO63" s="237"/>
      <c r="BP63" s="237"/>
      <c r="BQ63" s="237"/>
      <c r="BR63" s="237"/>
      <c r="BS63" s="237"/>
      <c r="BT63" s="237"/>
      <c r="BU63" s="237"/>
      <c r="BV63" s="237"/>
      <c r="BW63" s="237"/>
      <c r="BX63" s="237"/>
      <c r="BY63" s="237"/>
      <c r="BZ63" s="237"/>
      <c r="CA63" s="237"/>
      <c r="CB63" s="237"/>
      <c r="CC63" s="237"/>
      <c r="CD63" s="237"/>
      <c r="CE63" s="237"/>
      <c r="CF63" s="237"/>
      <c r="CG63" s="237"/>
      <c r="CH63" s="238"/>
    </row>
    <row r="64" spans="1:86" ht="13.5">
      <c r="A64" s="229"/>
      <c r="B64" s="229"/>
      <c r="C64" s="229"/>
      <c r="D64" s="229"/>
      <c r="E64" s="170"/>
      <c r="F64" s="171"/>
      <c r="G64" s="171"/>
      <c r="H64" s="171"/>
      <c r="I64" s="171"/>
      <c r="J64" s="171"/>
      <c r="K64" s="171"/>
      <c r="L64" s="171"/>
      <c r="M64" s="171"/>
      <c r="N64" s="172"/>
      <c r="O64" s="236"/>
      <c r="P64" s="237"/>
      <c r="Q64" s="237"/>
      <c r="R64" s="237"/>
      <c r="S64" s="237"/>
      <c r="T64" s="237"/>
      <c r="U64" s="237"/>
      <c r="V64" s="237"/>
      <c r="W64" s="237"/>
      <c r="X64" s="237"/>
      <c r="Y64" s="237"/>
      <c r="Z64" s="237"/>
      <c r="AA64" s="238"/>
      <c r="AB64" s="239"/>
      <c r="AC64" s="240"/>
      <c r="AD64" s="240"/>
      <c r="AE64" s="240"/>
      <c r="AF64" s="240"/>
      <c r="AG64" s="240"/>
      <c r="AH64" s="240"/>
      <c r="AI64" s="240"/>
      <c r="AJ64" s="240"/>
      <c r="AK64" s="240"/>
      <c r="AL64" s="240"/>
      <c r="AM64" s="240"/>
      <c r="AN64" s="240"/>
      <c r="AO64" s="240"/>
      <c r="AP64" s="240"/>
      <c r="AQ64" s="240"/>
      <c r="AR64" s="240"/>
      <c r="AS64" s="240"/>
      <c r="AT64" s="240"/>
      <c r="AU64" s="240"/>
      <c r="AV64" s="240"/>
      <c r="AW64" s="240"/>
      <c r="AX64" s="241"/>
      <c r="AY64" s="241"/>
      <c r="AZ64" s="241"/>
      <c r="BA64" s="241"/>
      <c r="BB64" s="241"/>
      <c r="BC64" s="241"/>
      <c r="BD64" s="241"/>
      <c r="BE64" s="242"/>
      <c r="BF64" s="236"/>
      <c r="BG64" s="237"/>
      <c r="BH64" s="237"/>
      <c r="BI64" s="237"/>
      <c r="BJ64" s="237"/>
      <c r="BK64" s="237"/>
      <c r="BL64" s="237"/>
      <c r="BM64" s="237"/>
      <c r="BN64" s="237"/>
      <c r="BO64" s="237"/>
      <c r="BP64" s="237"/>
      <c r="BQ64" s="237"/>
      <c r="BR64" s="237"/>
      <c r="BS64" s="237"/>
      <c r="BT64" s="237"/>
      <c r="BU64" s="237"/>
      <c r="BV64" s="237"/>
      <c r="BW64" s="237"/>
      <c r="BX64" s="237"/>
      <c r="BY64" s="237"/>
      <c r="BZ64" s="237"/>
      <c r="CA64" s="237"/>
      <c r="CB64" s="237"/>
      <c r="CC64" s="237"/>
      <c r="CD64" s="237"/>
      <c r="CE64" s="237"/>
      <c r="CF64" s="237"/>
      <c r="CG64" s="237"/>
      <c r="CH64" s="238"/>
    </row>
    <row r="65" spans="1:86">
      <c r="A65" s="127"/>
      <c r="B65" s="128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13"/>
      <c r="CE65" s="113"/>
      <c r="CF65" s="113"/>
      <c r="CG65" s="113"/>
      <c r="CH65" s="115"/>
    </row>
    <row r="66" spans="1:86" ht="14.25">
      <c r="A66" s="244" t="s">
        <v>192</v>
      </c>
      <c r="B66" s="245"/>
      <c r="C66" s="245"/>
      <c r="D66" s="245"/>
      <c r="E66" s="245"/>
      <c r="F66" s="245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18"/>
      <c r="AM66" s="118"/>
      <c r="AN66" s="118"/>
      <c r="AO66" s="118"/>
      <c r="AP66" s="118"/>
      <c r="AQ66" s="118"/>
      <c r="AR66" s="118"/>
      <c r="AS66" s="118"/>
      <c r="AT66" s="118"/>
      <c r="AU66" s="118"/>
      <c r="AV66" s="118"/>
      <c r="AW66" s="118"/>
      <c r="AX66" s="118"/>
      <c r="AY66" s="118"/>
      <c r="AZ66" s="118"/>
      <c r="BA66" s="118"/>
      <c r="BB66" s="118"/>
      <c r="BC66" s="118"/>
      <c r="BD66" s="118"/>
      <c r="BE66" s="118"/>
      <c r="BF66" s="118"/>
      <c r="BG66" s="118"/>
      <c r="BH66" s="118"/>
      <c r="BI66" s="118"/>
      <c r="BJ66" s="118"/>
      <c r="BK66" s="118"/>
      <c r="BL66" s="118"/>
      <c r="BM66" s="118"/>
      <c r="BN66" s="118"/>
      <c r="BO66" s="118"/>
      <c r="BP66" s="118"/>
      <c r="BQ66" s="118"/>
      <c r="BR66" s="118"/>
      <c r="BS66" s="118"/>
      <c r="BT66" s="118"/>
      <c r="BU66" s="118"/>
      <c r="BV66" s="118"/>
      <c r="BW66" s="118"/>
      <c r="BX66" s="118"/>
      <c r="BY66" s="118"/>
      <c r="BZ66" s="118"/>
      <c r="CA66" s="118"/>
      <c r="CB66" s="118"/>
      <c r="CC66" s="118"/>
      <c r="CD66" s="118"/>
      <c r="CE66" s="118"/>
      <c r="CF66" s="118"/>
      <c r="CG66" s="118"/>
      <c r="CH66" s="119"/>
    </row>
    <row r="67" spans="1:86">
      <c r="A67" s="120"/>
      <c r="CH67" s="122"/>
    </row>
    <row r="68" spans="1:86">
      <c r="A68" s="120"/>
      <c r="CH68" s="122"/>
    </row>
    <row r="69" spans="1:86">
      <c r="A69" s="123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24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24"/>
      <c r="CB69" s="124"/>
      <c r="CC69" s="124"/>
      <c r="CD69" s="124"/>
      <c r="CE69" s="124"/>
      <c r="CF69" s="124"/>
      <c r="CG69" s="124"/>
      <c r="CH69" s="125"/>
    </row>
  </sheetData>
  <mergeCells count="200">
    <mergeCell ref="A66:F66"/>
    <mergeCell ref="A64:B64"/>
    <mergeCell ref="C64:D64"/>
    <mergeCell ref="E64:N64"/>
    <mergeCell ref="O64:AA64"/>
    <mergeCell ref="AB64:BE64"/>
    <mergeCell ref="BF64:CH64"/>
    <mergeCell ref="A63:B63"/>
    <mergeCell ref="C63:D63"/>
    <mergeCell ref="E63:N63"/>
    <mergeCell ref="O63:AA63"/>
    <mergeCell ref="AB63:BE63"/>
    <mergeCell ref="BF63:CH63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A60:B60"/>
    <mergeCell ref="C60:D60"/>
    <mergeCell ref="E60:N60"/>
    <mergeCell ref="O60:AA60"/>
    <mergeCell ref="AB60:BE60"/>
    <mergeCell ref="BF60:CH60"/>
    <mergeCell ref="A59:B59"/>
    <mergeCell ref="C59:D59"/>
    <mergeCell ref="E59:N59"/>
    <mergeCell ref="O59:AA59"/>
    <mergeCell ref="AB59:BE59"/>
    <mergeCell ref="BF59:CH59"/>
    <mergeCell ref="A58:B58"/>
    <mergeCell ref="C58:D58"/>
    <mergeCell ref="E58:N58"/>
    <mergeCell ref="O58:AA58"/>
    <mergeCell ref="AB58:BE58"/>
    <mergeCell ref="BF58:CH58"/>
    <mergeCell ref="BF52:BQ52"/>
    <mergeCell ref="BR52:CH52"/>
    <mergeCell ref="A54:F54"/>
    <mergeCell ref="A55:B57"/>
    <mergeCell ref="C55:D57"/>
    <mergeCell ref="E55:N57"/>
    <mergeCell ref="O55:AA57"/>
    <mergeCell ref="AB55:BE57"/>
    <mergeCell ref="BF55:CH57"/>
    <mergeCell ref="AJ52:AL52"/>
    <mergeCell ref="AM52:AN52"/>
    <mergeCell ref="AO52:AP52"/>
    <mergeCell ref="AQ52:AU52"/>
    <mergeCell ref="AV52:AZ52"/>
    <mergeCell ref="BA52:BE52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51:BQ51"/>
    <mergeCell ref="BR51:CH51"/>
    <mergeCell ref="AM51:AN51"/>
    <mergeCell ref="AO51:AP51"/>
    <mergeCell ref="AQ51:AU51"/>
    <mergeCell ref="AV51:AZ51"/>
    <mergeCell ref="BA51:BE51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9:BQ49"/>
    <mergeCell ref="BR49:CH49"/>
    <mergeCell ref="AM49:AN49"/>
    <mergeCell ref="AO49:AP49"/>
    <mergeCell ref="AQ49:AU49"/>
    <mergeCell ref="AV49:AZ49"/>
    <mergeCell ref="BA49:BE49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M47:AN47"/>
    <mergeCell ref="AO47:AP47"/>
    <mergeCell ref="AQ47:AU47"/>
    <mergeCell ref="AV47:AZ47"/>
    <mergeCell ref="BA47:BE47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J42:BE42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9643F-6D1F-4B74-B68E-82A1247F2900}">
  <sheetPr>
    <pageSetUpPr fitToPage="1"/>
  </sheetPr>
  <dimension ref="A1:CH75"/>
  <sheetViews>
    <sheetView zoomScale="80" zoomScaleNormal="80" workbookViewId="0">
      <selection activeCell="BN14" sqref="BN14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150" t="s">
        <v>159</v>
      </c>
      <c r="B1" s="151"/>
      <c r="C1" s="151"/>
      <c r="D1" s="151"/>
      <c r="E1" s="151"/>
      <c r="F1" s="152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153" t="s">
        <v>160</v>
      </c>
      <c r="BF1" s="154"/>
      <c r="BG1" s="154"/>
      <c r="BH1" s="154"/>
      <c r="BI1" s="154"/>
      <c r="BJ1" s="155"/>
      <c r="BK1" s="156">
        <v>44048</v>
      </c>
      <c r="BL1" s="157"/>
      <c r="BM1" s="157"/>
      <c r="BN1" s="157"/>
      <c r="BO1" s="157"/>
      <c r="BP1" s="157"/>
      <c r="BQ1" s="157"/>
      <c r="BR1" s="157"/>
      <c r="BS1" s="158"/>
      <c r="BT1" s="153" t="s">
        <v>161</v>
      </c>
      <c r="BU1" s="154"/>
      <c r="BV1" s="154"/>
      <c r="BW1" s="154"/>
      <c r="BX1" s="154"/>
      <c r="BY1" s="155"/>
      <c r="BZ1" s="159" t="s">
        <v>207</v>
      </c>
      <c r="CA1" s="157"/>
      <c r="CB1" s="157"/>
      <c r="CC1" s="157"/>
      <c r="CD1" s="157"/>
      <c r="CE1" s="157"/>
      <c r="CF1" s="157"/>
      <c r="CG1" s="157"/>
      <c r="CH1" s="158"/>
    </row>
    <row r="2" spans="1:86" s="94" customFormat="1" ht="18" customHeight="1">
      <c r="A2" s="160" t="s">
        <v>162</v>
      </c>
      <c r="B2" s="161"/>
      <c r="C2" s="161"/>
      <c r="D2" s="161"/>
      <c r="E2" s="161"/>
      <c r="F2" s="162"/>
      <c r="G2" s="90" t="str">
        <f ca="1">表紙!J10 &amp; "： " &amp; RIGHT(CELL("filename",B1),LEN(CELL("filename",B1))-FIND("]",CELL("filename",B1)))</f>
        <v>画面設計書： 画面詳細設計(パスワード変更)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163" t="s">
        <v>163</v>
      </c>
      <c r="BF2" s="164"/>
      <c r="BG2" s="164"/>
      <c r="BH2" s="164"/>
      <c r="BI2" s="164"/>
      <c r="BJ2" s="165"/>
      <c r="BK2" s="166"/>
      <c r="BL2" s="167"/>
      <c r="BM2" s="167"/>
      <c r="BN2" s="167"/>
      <c r="BO2" s="167"/>
      <c r="BP2" s="167"/>
      <c r="BQ2" s="167"/>
      <c r="BR2" s="167"/>
      <c r="BS2" s="168"/>
      <c r="BT2" s="163" t="s">
        <v>164</v>
      </c>
      <c r="BU2" s="164"/>
      <c r="BV2" s="164"/>
      <c r="BW2" s="164"/>
      <c r="BX2" s="164"/>
      <c r="BY2" s="165"/>
      <c r="BZ2" s="169"/>
      <c r="CA2" s="167"/>
      <c r="CB2" s="167"/>
      <c r="CC2" s="167"/>
      <c r="CD2" s="167"/>
      <c r="CE2" s="167"/>
      <c r="CF2" s="167"/>
      <c r="CG2" s="167"/>
      <c r="CH2" s="168"/>
    </row>
    <row r="3" spans="1:86" ht="14.25" customHeight="1">
      <c r="A3" s="179" t="s">
        <v>11</v>
      </c>
      <c r="B3" s="180"/>
      <c r="C3" s="180"/>
      <c r="D3" s="180"/>
      <c r="E3" s="180"/>
      <c r="F3" s="180"/>
      <c r="G3" s="183" t="s">
        <v>317</v>
      </c>
      <c r="H3" s="180"/>
      <c r="I3" s="180"/>
      <c r="J3" s="180"/>
      <c r="K3" s="180"/>
      <c r="L3" s="180"/>
      <c r="M3" s="180"/>
      <c r="N3" s="180"/>
      <c r="O3" s="184"/>
      <c r="P3" s="186" t="s">
        <v>12</v>
      </c>
      <c r="Q3" s="180"/>
      <c r="R3" s="184"/>
      <c r="S3" s="246" t="s">
        <v>248</v>
      </c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8"/>
      <c r="BE3" s="252" t="s">
        <v>111</v>
      </c>
      <c r="BF3" s="253"/>
      <c r="BG3" s="253"/>
      <c r="BH3" s="253"/>
      <c r="BI3" s="253"/>
      <c r="BJ3" s="254"/>
      <c r="BK3" s="255" t="s">
        <v>114</v>
      </c>
      <c r="BL3" s="256"/>
      <c r="BM3" s="256"/>
      <c r="BN3" s="256"/>
      <c r="BO3" s="256"/>
      <c r="BP3" s="256"/>
      <c r="BQ3" s="256"/>
      <c r="BR3" s="256"/>
      <c r="BS3" s="256"/>
      <c r="BT3" s="256"/>
      <c r="BU3" s="256"/>
      <c r="BV3" s="256"/>
      <c r="BW3" s="256"/>
      <c r="BX3" s="256"/>
      <c r="BY3" s="256"/>
      <c r="BZ3" s="256"/>
      <c r="CA3" s="256"/>
      <c r="CB3" s="256"/>
      <c r="CC3" s="256"/>
      <c r="CD3" s="256"/>
      <c r="CE3" s="256"/>
      <c r="CF3" s="256"/>
      <c r="CG3" s="256"/>
      <c r="CH3" s="257"/>
    </row>
    <row r="4" spans="1:86" ht="14.25" customHeight="1">
      <c r="A4" s="181"/>
      <c r="B4" s="182"/>
      <c r="C4" s="182"/>
      <c r="D4" s="182"/>
      <c r="E4" s="182"/>
      <c r="F4" s="182"/>
      <c r="G4" s="181"/>
      <c r="H4" s="182"/>
      <c r="I4" s="182"/>
      <c r="J4" s="182"/>
      <c r="K4" s="182"/>
      <c r="L4" s="182"/>
      <c r="M4" s="182"/>
      <c r="N4" s="182"/>
      <c r="O4" s="185"/>
      <c r="P4" s="182"/>
      <c r="Q4" s="182"/>
      <c r="R4" s="185"/>
      <c r="S4" s="249"/>
      <c r="T4" s="250"/>
      <c r="U4" s="250"/>
      <c r="V4" s="250"/>
      <c r="W4" s="250"/>
      <c r="X4" s="250"/>
      <c r="Y4" s="250"/>
      <c r="Z4" s="250"/>
      <c r="AA4" s="250"/>
      <c r="AB4" s="250"/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1"/>
      <c r="BE4" s="249"/>
      <c r="BF4" s="250"/>
      <c r="BG4" s="250"/>
      <c r="BH4" s="250"/>
      <c r="BI4" s="250"/>
      <c r="BJ4" s="251"/>
      <c r="BK4" s="258"/>
      <c r="BL4" s="259"/>
      <c r="BM4" s="259"/>
      <c r="BN4" s="259"/>
      <c r="BO4" s="259"/>
      <c r="BP4" s="259"/>
      <c r="BQ4" s="259"/>
      <c r="BR4" s="259"/>
      <c r="BS4" s="259"/>
      <c r="BT4" s="259"/>
      <c r="BU4" s="259"/>
      <c r="BV4" s="259"/>
      <c r="BW4" s="259"/>
      <c r="BX4" s="259"/>
      <c r="BY4" s="259"/>
      <c r="BZ4" s="259"/>
      <c r="CA4" s="259"/>
      <c r="CB4" s="259"/>
      <c r="CC4" s="259"/>
      <c r="CD4" s="259"/>
      <c r="CE4" s="259"/>
      <c r="CF4" s="259"/>
      <c r="CG4" s="259"/>
      <c r="CH4" s="260"/>
    </row>
    <row r="5" spans="1:86">
      <c r="A5" s="187" t="s">
        <v>165</v>
      </c>
      <c r="B5" s="188"/>
      <c r="C5" s="188"/>
      <c r="D5" s="188"/>
      <c r="E5" s="188"/>
      <c r="F5" s="188"/>
      <c r="G5" s="193" t="s">
        <v>247</v>
      </c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5"/>
    </row>
    <row r="6" spans="1:86">
      <c r="A6" s="189"/>
      <c r="B6" s="190"/>
      <c r="C6" s="190"/>
      <c r="D6" s="190"/>
      <c r="E6" s="190"/>
      <c r="F6" s="190"/>
      <c r="G6" s="196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7"/>
      <c r="AV6" s="197"/>
      <c r="AW6" s="197"/>
      <c r="AX6" s="197"/>
      <c r="AY6" s="197"/>
      <c r="AZ6" s="197"/>
      <c r="BA6" s="197"/>
      <c r="BB6" s="197"/>
      <c r="BC6" s="197"/>
      <c r="BD6" s="197"/>
      <c r="BE6" s="197"/>
      <c r="BF6" s="197"/>
      <c r="BG6" s="197"/>
      <c r="BH6" s="197"/>
      <c r="BI6" s="197"/>
      <c r="BJ6" s="197"/>
      <c r="BK6" s="197"/>
      <c r="BL6" s="197"/>
      <c r="BM6" s="197"/>
      <c r="BN6" s="197"/>
      <c r="BO6" s="197"/>
      <c r="BP6" s="197"/>
      <c r="BQ6" s="197"/>
      <c r="BR6" s="197"/>
      <c r="BS6" s="197"/>
      <c r="BT6" s="197"/>
      <c r="BU6" s="197"/>
      <c r="BV6" s="197"/>
      <c r="BW6" s="197"/>
      <c r="BX6" s="197"/>
      <c r="BY6" s="197"/>
      <c r="BZ6" s="197"/>
      <c r="CA6" s="197"/>
      <c r="CB6" s="197"/>
      <c r="CC6" s="197"/>
      <c r="CD6" s="197"/>
      <c r="CE6" s="197"/>
      <c r="CF6" s="197"/>
      <c r="CG6" s="197"/>
      <c r="CH6" s="198"/>
    </row>
    <row r="7" spans="1:86">
      <c r="A7" s="191"/>
      <c r="B7" s="192"/>
      <c r="C7" s="192"/>
      <c r="D7" s="192"/>
      <c r="E7" s="192"/>
      <c r="F7" s="192"/>
      <c r="G7" s="199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  <c r="BH7" s="200"/>
      <c r="BI7" s="200"/>
      <c r="BJ7" s="200"/>
      <c r="BK7" s="200"/>
      <c r="BL7" s="200"/>
      <c r="BM7" s="200"/>
      <c r="BN7" s="200"/>
      <c r="BO7" s="200"/>
      <c r="BP7" s="200"/>
      <c r="BQ7" s="200"/>
      <c r="BR7" s="200"/>
      <c r="BS7" s="200"/>
      <c r="BT7" s="200"/>
      <c r="BU7" s="200"/>
      <c r="BV7" s="200"/>
      <c r="BW7" s="200"/>
      <c r="BX7" s="200"/>
      <c r="BY7" s="200"/>
      <c r="BZ7" s="200"/>
      <c r="CA7" s="200"/>
      <c r="CB7" s="200"/>
      <c r="CC7" s="200"/>
      <c r="CD7" s="200"/>
      <c r="CE7" s="200"/>
      <c r="CF7" s="200"/>
      <c r="CG7" s="200"/>
      <c r="CH7" s="201"/>
    </row>
    <row r="8" spans="1:86" ht="14.25">
      <c r="A8" s="173" t="s">
        <v>166</v>
      </c>
      <c r="B8" s="174"/>
      <c r="C8" s="174"/>
      <c r="D8" s="174"/>
      <c r="E8" s="174"/>
      <c r="F8" s="174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75" t="s">
        <v>167</v>
      </c>
      <c r="B41" s="176"/>
      <c r="C41" s="176"/>
      <c r="D41" s="176"/>
      <c r="E41" s="176"/>
      <c r="F41" s="176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77" t="s">
        <v>168</v>
      </c>
      <c r="B42" s="177"/>
      <c r="C42" s="178" t="s">
        <v>169</v>
      </c>
      <c r="D42" s="178"/>
      <c r="E42" s="178"/>
      <c r="F42" s="178"/>
      <c r="G42" s="178"/>
      <c r="H42" s="178"/>
      <c r="I42" s="178"/>
      <c r="J42" s="178"/>
      <c r="K42" s="178"/>
      <c r="L42" s="178"/>
      <c r="M42" s="178" t="s">
        <v>170</v>
      </c>
      <c r="N42" s="178"/>
      <c r="O42" s="178"/>
      <c r="P42" s="178"/>
      <c r="Q42" s="178"/>
      <c r="R42" s="178" t="s">
        <v>171</v>
      </c>
      <c r="S42" s="178"/>
      <c r="T42" s="211" t="s">
        <v>172</v>
      </c>
      <c r="U42" s="148"/>
      <c r="V42" s="149"/>
      <c r="W42" s="211" t="s">
        <v>173</v>
      </c>
      <c r="X42" s="213"/>
      <c r="Y42" s="214"/>
      <c r="Z42" s="147" t="s">
        <v>174</v>
      </c>
      <c r="AA42" s="148"/>
      <c r="AB42" s="148"/>
      <c r="AC42" s="148"/>
      <c r="AD42" s="148"/>
      <c r="AE42" s="149"/>
      <c r="AF42" s="147" t="s">
        <v>175</v>
      </c>
      <c r="AG42" s="148"/>
      <c r="AH42" s="148"/>
      <c r="AI42" s="148"/>
      <c r="AJ42" s="147" t="s">
        <v>176</v>
      </c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9"/>
      <c r="BF42" s="147" t="s">
        <v>177</v>
      </c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9"/>
      <c r="BR42" s="147" t="s">
        <v>178</v>
      </c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9"/>
    </row>
    <row r="43" spans="1:86" ht="15" customHeight="1">
      <c r="A43" s="177"/>
      <c r="B43" s="177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212"/>
      <c r="U43" s="203"/>
      <c r="V43" s="204"/>
      <c r="W43" s="212"/>
      <c r="X43" s="215"/>
      <c r="Y43" s="216"/>
      <c r="Z43" s="202"/>
      <c r="AA43" s="203"/>
      <c r="AB43" s="203"/>
      <c r="AC43" s="203"/>
      <c r="AD43" s="203"/>
      <c r="AE43" s="204"/>
      <c r="AF43" s="202"/>
      <c r="AG43" s="203"/>
      <c r="AH43" s="203"/>
      <c r="AI43" s="203"/>
      <c r="AJ43" s="178" t="s">
        <v>179</v>
      </c>
      <c r="AK43" s="178"/>
      <c r="AL43" s="178"/>
      <c r="AM43" s="177" t="s">
        <v>180</v>
      </c>
      <c r="AN43" s="177"/>
      <c r="AO43" s="208" t="s">
        <v>181</v>
      </c>
      <c r="AP43" s="209"/>
      <c r="AQ43" s="209"/>
      <c r="AR43" s="209"/>
      <c r="AS43" s="209"/>
      <c r="AT43" s="209"/>
      <c r="AU43" s="209"/>
      <c r="AV43" s="209"/>
      <c r="AW43" s="209"/>
      <c r="AX43" s="209"/>
      <c r="AY43" s="209"/>
      <c r="AZ43" s="209"/>
      <c r="BA43" s="209"/>
      <c r="BB43" s="209"/>
      <c r="BC43" s="209"/>
      <c r="BD43" s="209"/>
      <c r="BE43" s="210"/>
      <c r="BF43" s="202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4"/>
      <c r="BR43" s="202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  <c r="CC43" s="203"/>
      <c r="CD43" s="203"/>
      <c r="CE43" s="203"/>
      <c r="CF43" s="203"/>
      <c r="CG43" s="203"/>
      <c r="CH43" s="204"/>
    </row>
    <row r="44" spans="1:86" ht="15" customHeight="1">
      <c r="A44" s="177"/>
      <c r="B44" s="177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202"/>
      <c r="U44" s="203"/>
      <c r="V44" s="204"/>
      <c r="W44" s="212"/>
      <c r="X44" s="215"/>
      <c r="Y44" s="216"/>
      <c r="Z44" s="202"/>
      <c r="AA44" s="203"/>
      <c r="AB44" s="203"/>
      <c r="AC44" s="203"/>
      <c r="AD44" s="203"/>
      <c r="AE44" s="204"/>
      <c r="AF44" s="202"/>
      <c r="AG44" s="203"/>
      <c r="AH44" s="203"/>
      <c r="AI44" s="203"/>
      <c r="AJ44" s="178"/>
      <c r="AK44" s="178"/>
      <c r="AL44" s="178"/>
      <c r="AM44" s="177"/>
      <c r="AN44" s="177"/>
      <c r="AO44" s="178" t="s">
        <v>182</v>
      </c>
      <c r="AP44" s="178"/>
      <c r="AQ44" s="178" t="s">
        <v>183</v>
      </c>
      <c r="AR44" s="178"/>
      <c r="AS44" s="178"/>
      <c r="AT44" s="178"/>
      <c r="AU44" s="178"/>
      <c r="AV44" s="178" t="s">
        <v>184</v>
      </c>
      <c r="AW44" s="178"/>
      <c r="AX44" s="178"/>
      <c r="AY44" s="178"/>
      <c r="AZ44" s="178"/>
      <c r="BA44" s="178" t="s">
        <v>185</v>
      </c>
      <c r="BB44" s="178"/>
      <c r="BC44" s="178"/>
      <c r="BD44" s="178"/>
      <c r="BE44" s="178"/>
      <c r="BF44" s="202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4"/>
      <c r="BR44" s="202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  <c r="CC44" s="203"/>
      <c r="CD44" s="203"/>
      <c r="CE44" s="203"/>
      <c r="CF44" s="203"/>
      <c r="CG44" s="203"/>
      <c r="CH44" s="204"/>
    </row>
    <row r="45" spans="1:86" ht="15" customHeight="1">
      <c r="A45" s="177"/>
      <c r="B45" s="177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205"/>
      <c r="U45" s="206"/>
      <c r="V45" s="207"/>
      <c r="W45" s="217"/>
      <c r="X45" s="218"/>
      <c r="Y45" s="219"/>
      <c r="Z45" s="205"/>
      <c r="AA45" s="206"/>
      <c r="AB45" s="206"/>
      <c r="AC45" s="206"/>
      <c r="AD45" s="206"/>
      <c r="AE45" s="207"/>
      <c r="AF45" s="205"/>
      <c r="AG45" s="206"/>
      <c r="AH45" s="206"/>
      <c r="AI45" s="206"/>
      <c r="AJ45" s="178"/>
      <c r="AK45" s="178"/>
      <c r="AL45" s="178"/>
      <c r="AM45" s="177"/>
      <c r="AN45" s="177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205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7"/>
      <c r="BR45" s="205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7"/>
    </row>
    <row r="46" spans="1:86" ht="18" customHeight="1">
      <c r="A46" s="229">
        <v>1</v>
      </c>
      <c r="B46" s="229"/>
      <c r="C46" s="223" t="s">
        <v>208</v>
      </c>
      <c r="D46" s="224"/>
      <c r="E46" s="224"/>
      <c r="F46" s="224"/>
      <c r="G46" s="224"/>
      <c r="H46" s="224"/>
      <c r="I46" s="224"/>
      <c r="J46" s="224"/>
      <c r="K46" s="224"/>
      <c r="L46" s="225"/>
      <c r="M46" s="170" t="s">
        <v>213</v>
      </c>
      <c r="N46" s="171"/>
      <c r="O46" s="171"/>
      <c r="P46" s="171"/>
      <c r="Q46" s="172"/>
      <c r="R46" s="170" t="s">
        <v>217</v>
      </c>
      <c r="S46" s="172"/>
      <c r="T46" s="229"/>
      <c r="U46" s="229"/>
      <c r="V46" s="229"/>
      <c r="W46" s="229"/>
      <c r="X46" s="229"/>
      <c r="Y46" s="229"/>
      <c r="Z46" s="230"/>
      <c r="AA46" s="229"/>
      <c r="AB46" s="229"/>
      <c r="AC46" s="229"/>
      <c r="AD46" s="229"/>
      <c r="AE46" s="229"/>
      <c r="AF46" s="231"/>
      <c r="AG46" s="232"/>
      <c r="AH46" s="232"/>
      <c r="AI46" s="233"/>
      <c r="AJ46" s="170"/>
      <c r="AK46" s="171"/>
      <c r="AL46" s="172"/>
      <c r="AM46" s="170"/>
      <c r="AN46" s="172"/>
      <c r="AO46" s="171"/>
      <c r="AP46" s="172"/>
      <c r="AQ46" s="170"/>
      <c r="AR46" s="171"/>
      <c r="AS46" s="171"/>
      <c r="AT46" s="171"/>
      <c r="AU46" s="172"/>
      <c r="AV46" s="170"/>
      <c r="AW46" s="171"/>
      <c r="AX46" s="171"/>
      <c r="AY46" s="171"/>
      <c r="AZ46" s="172"/>
      <c r="BA46" s="220"/>
      <c r="BB46" s="221"/>
      <c r="BC46" s="221"/>
      <c r="BD46" s="221"/>
      <c r="BE46" s="222"/>
      <c r="BF46" s="223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5"/>
      <c r="BR46" s="226" t="s">
        <v>208</v>
      </c>
      <c r="BS46" s="227"/>
      <c r="BT46" s="227"/>
      <c r="BU46" s="227"/>
      <c r="BV46" s="227"/>
      <c r="BW46" s="227"/>
      <c r="BX46" s="227"/>
      <c r="BY46" s="227"/>
      <c r="BZ46" s="227"/>
      <c r="CA46" s="227"/>
      <c r="CB46" s="227"/>
      <c r="CC46" s="227"/>
      <c r="CD46" s="227"/>
      <c r="CE46" s="227"/>
      <c r="CF46" s="227"/>
      <c r="CG46" s="227"/>
      <c r="CH46" s="228"/>
    </row>
    <row r="47" spans="1:86" ht="18" customHeight="1">
      <c r="A47" s="229">
        <v>2</v>
      </c>
      <c r="B47" s="229"/>
      <c r="C47" s="223" t="s">
        <v>209</v>
      </c>
      <c r="D47" s="224"/>
      <c r="E47" s="224"/>
      <c r="F47" s="224"/>
      <c r="G47" s="224"/>
      <c r="H47" s="224"/>
      <c r="I47" s="224"/>
      <c r="J47" s="224"/>
      <c r="K47" s="224"/>
      <c r="L47" s="225"/>
      <c r="M47" s="170" t="s">
        <v>213</v>
      </c>
      <c r="N47" s="171"/>
      <c r="O47" s="171"/>
      <c r="P47" s="171"/>
      <c r="Q47" s="172"/>
      <c r="R47" s="170" t="s">
        <v>217</v>
      </c>
      <c r="S47" s="172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170"/>
      <c r="AG47" s="171"/>
      <c r="AH47" s="171"/>
      <c r="AI47" s="172"/>
      <c r="AJ47" s="170"/>
      <c r="AK47" s="171"/>
      <c r="AL47" s="172"/>
      <c r="AM47" s="170"/>
      <c r="AN47" s="172"/>
      <c r="AO47" s="171"/>
      <c r="AP47" s="172"/>
      <c r="AQ47" s="170"/>
      <c r="AR47" s="171"/>
      <c r="AS47" s="171"/>
      <c r="AT47" s="171"/>
      <c r="AU47" s="172"/>
      <c r="AV47" s="170"/>
      <c r="AW47" s="171"/>
      <c r="AX47" s="171"/>
      <c r="AY47" s="171"/>
      <c r="AZ47" s="172"/>
      <c r="BA47" s="170"/>
      <c r="BB47" s="171"/>
      <c r="BC47" s="171"/>
      <c r="BD47" s="171"/>
      <c r="BE47" s="172"/>
      <c r="BF47" s="223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5"/>
      <c r="BR47" s="226" t="s">
        <v>209</v>
      </c>
      <c r="BS47" s="227"/>
      <c r="BT47" s="227"/>
      <c r="BU47" s="227"/>
      <c r="BV47" s="227"/>
      <c r="BW47" s="227"/>
      <c r="BX47" s="227"/>
      <c r="BY47" s="227"/>
      <c r="BZ47" s="227"/>
      <c r="CA47" s="227"/>
      <c r="CB47" s="227"/>
      <c r="CC47" s="227"/>
      <c r="CD47" s="227"/>
      <c r="CE47" s="227"/>
      <c r="CF47" s="227"/>
      <c r="CG47" s="227"/>
      <c r="CH47" s="228"/>
    </row>
    <row r="48" spans="1:86" ht="18" customHeight="1">
      <c r="A48" s="229">
        <v>3</v>
      </c>
      <c r="B48" s="229"/>
      <c r="C48" s="223" t="s">
        <v>223</v>
      </c>
      <c r="D48" s="224"/>
      <c r="E48" s="224"/>
      <c r="F48" s="224"/>
      <c r="G48" s="224"/>
      <c r="H48" s="224"/>
      <c r="I48" s="224"/>
      <c r="J48" s="224"/>
      <c r="K48" s="224"/>
      <c r="L48" s="225"/>
      <c r="M48" s="170" t="s">
        <v>213</v>
      </c>
      <c r="N48" s="171"/>
      <c r="O48" s="171"/>
      <c r="P48" s="171"/>
      <c r="Q48" s="172"/>
      <c r="R48" s="170" t="s">
        <v>217</v>
      </c>
      <c r="S48" s="172"/>
      <c r="T48" s="229"/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31"/>
      <c r="AG48" s="232"/>
      <c r="AH48" s="232"/>
      <c r="AI48" s="233"/>
      <c r="AJ48" s="170"/>
      <c r="AK48" s="171"/>
      <c r="AL48" s="172"/>
      <c r="AM48" s="170"/>
      <c r="AN48" s="172"/>
      <c r="AO48" s="171"/>
      <c r="AP48" s="172"/>
      <c r="AQ48" s="170"/>
      <c r="AR48" s="171"/>
      <c r="AS48" s="171"/>
      <c r="AT48" s="171"/>
      <c r="AU48" s="172"/>
      <c r="AV48" s="231"/>
      <c r="AW48" s="232"/>
      <c r="AX48" s="232"/>
      <c r="AY48" s="232"/>
      <c r="AZ48" s="233"/>
      <c r="BA48" s="170"/>
      <c r="BB48" s="171"/>
      <c r="BC48" s="171"/>
      <c r="BD48" s="171"/>
      <c r="BE48" s="172"/>
      <c r="BF48" s="223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5"/>
      <c r="BR48" s="226"/>
      <c r="BS48" s="227"/>
      <c r="BT48" s="227"/>
      <c r="BU48" s="227"/>
      <c r="BV48" s="227"/>
      <c r="BW48" s="227"/>
      <c r="BX48" s="227"/>
      <c r="BY48" s="227"/>
      <c r="BZ48" s="227"/>
      <c r="CA48" s="227"/>
      <c r="CB48" s="227"/>
      <c r="CC48" s="227"/>
      <c r="CD48" s="227"/>
      <c r="CE48" s="227"/>
      <c r="CF48" s="227"/>
      <c r="CG48" s="227"/>
      <c r="CH48" s="228"/>
    </row>
    <row r="49" spans="1:86" ht="18" customHeight="1">
      <c r="A49" s="229">
        <v>4</v>
      </c>
      <c r="B49" s="229"/>
      <c r="C49" s="223" t="s">
        <v>224</v>
      </c>
      <c r="D49" s="224"/>
      <c r="E49" s="224"/>
      <c r="F49" s="224"/>
      <c r="G49" s="224"/>
      <c r="H49" s="224"/>
      <c r="I49" s="224"/>
      <c r="J49" s="224"/>
      <c r="K49" s="224"/>
      <c r="L49" s="225"/>
      <c r="M49" s="170" t="s">
        <v>38</v>
      </c>
      <c r="N49" s="171"/>
      <c r="O49" s="171"/>
      <c r="P49" s="171"/>
      <c r="Q49" s="172"/>
      <c r="R49" s="170" t="s">
        <v>217</v>
      </c>
      <c r="S49" s="172"/>
      <c r="T49" s="229"/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29"/>
      <c r="AF49" s="231"/>
      <c r="AG49" s="232"/>
      <c r="AH49" s="232"/>
      <c r="AI49" s="233"/>
      <c r="AJ49" s="170"/>
      <c r="AK49" s="171"/>
      <c r="AL49" s="172"/>
      <c r="AM49" s="170">
        <v>4</v>
      </c>
      <c r="AN49" s="172"/>
      <c r="AO49" s="171"/>
      <c r="AP49" s="172"/>
      <c r="AQ49" s="170"/>
      <c r="AR49" s="171"/>
      <c r="AS49" s="171"/>
      <c r="AT49" s="171"/>
      <c r="AU49" s="172"/>
      <c r="AV49" s="231" t="s">
        <v>227</v>
      </c>
      <c r="AW49" s="232"/>
      <c r="AX49" s="232"/>
      <c r="AY49" s="232"/>
      <c r="AZ49" s="233"/>
      <c r="BA49" s="231"/>
      <c r="BB49" s="232"/>
      <c r="BC49" s="232"/>
      <c r="BD49" s="232"/>
      <c r="BE49" s="233"/>
      <c r="BF49" s="223" t="s">
        <v>249</v>
      </c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5"/>
      <c r="BR49" s="226" t="s">
        <v>224</v>
      </c>
      <c r="BS49" s="227"/>
      <c r="BT49" s="227"/>
      <c r="BU49" s="227"/>
      <c r="BV49" s="227"/>
      <c r="BW49" s="227"/>
      <c r="BX49" s="227"/>
      <c r="BY49" s="227"/>
      <c r="BZ49" s="227"/>
      <c r="CA49" s="227"/>
      <c r="CB49" s="227"/>
      <c r="CC49" s="227"/>
      <c r="CD49" s="227"/>
      <c r="CE49" s="227"/>
      <c r="CF49" s="227"/>
      <c r="CG49" s="227"/>
      <c r="CH49" s="228"/>
    </row>
    <row r="50" spans="1:86" ht="18" customHeight="1">
      <c r="A50" s="229">
        <v>5</v>
      </c>
      <c r="B50" s="229"/>
      <c r="C50" s="223" t="s">
        <v>241</v>
      </c>
      <c r="D50" s="224"/>
      <c r="E50" s="224"/>
      <c r="F50" s="224"/>
      <c r="G50" s="224"/>
      <c r="H50" s="224"/>
      <c r="I50" s="224"/>
      <c r="J50" s="224"/>
      <c r="K50" s="224"/>
      <c r="L50" s="225"/>
      <c r="M50" s="170" t="s">
        <v>213</v>
      </c>
      <c r="N50" s="171"/>
      <c r="O50" s="171"/>
      <c r="P50" s="171"/>
      <c r="Q50" s="172"/>
      <c r="R50" s="170" t="s">
        <v>217</v>
      </c>
      <c r="S50" s="172"/>
      <c r="T50" s="229"/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170"/>
      <c r="AG50" s="171"/>
      <c r="AH50" s="171"/>
      <c r="AI50" s="172"/>
      <c r="AJ50" s="170"/>
      <c r="AK50" s="171"/>
      <c r="AL50" s="172"/>
      <c r="AM50" s="170"/>
      <c r="AN50" s="172"/>
      <c r="AO50" s="171"/>
      <c r="AP50" s="172"/>
      <c r="AQ50" s="170"/>
      <c r="AR50" s="171"/>
      <c r="AS50" s="171"/>
      <c r="AT50" s="171"/>
      <c r="AU50" s="172"/>
      <c r="AV50" s="170"/>
      <c r="AW50" s="171"/>
      <c r="AX50" s="171"/>
      <c r="AY50" s="171"/>
      <c r="AZ50" s="172"/>
      <c r="BA50" s="170"/>
      <c r="BB50" s="171"/>
      <c r="BC50" s="171"/>
      <c r="BD50" s="171"/>
      <c r="BE50" s="172"/>
      <c r="BF50" s="223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5"/>
      <c r="BR50" s="226"/>
      <c r="BS50" s="227"/>
      <c r="BT50" s="227"/>
      <c r="BU50" s="227"/>
      <c r="BV50" s="227"/>
      <c r="BW50" s="227"/>
      <c r="BX50" s="227"/>
      <c r="BY50" s="227"/>
      <c r="BZ50" s="227"/>
      <c r="CA50" s="227"/>
      <c r="CB50" s="227"/>
      <c r="CC50" s="227"/>
      <c r="CD50" s="227"/>
      <c r="CE50" s="227"/>
      <c r="CF50" s="227"/>
      <c r="CG50" s="227"/>
      <c r="CH50" s="228"/>
    </row>
    <row r="51" spans="1:86" ht="18" customHeight="1">
      <c r="A51" s="229">
        <v>6</v>
      </c>
      <c r="B51" s="229"/>
      <c r="C51" s="223" t="s">
        <v>242</v>
      </c>
      <c r="D51" s="224"/>
      <c r="E51" s="224"/>
      <c r="F51" s="224"/>
      <c r="G51" s="224"/>
      <c r="H51" s="224"/>
      <c r="I51" s="224"/>
      <c r="J51" s="224"/>
      <c r="K51" s="224"/>
      <c r="L51" s="225"/>
      <c r="M51" s="170" t="s">
        <v>38</v>
      </c>
      <c r="N51" s="171"/>
      <c r="O51" s="171"/>
      <c r="P51" s="171"/>
      <c r="Q51" s="172"/>
      <c r="R51" s="170" t="s">
        <v>217</v>
      </c>
      <c r="S51" s="172"/>
      <c r="T51" s="229"/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170"/>
      <c r="AG51" s="171"/>
      <c r="AH51" s="171"/>
      <c r="AI51" s="172"/>
      <c r="AJ51" s="231"/>
      <c r="AK51" s="232"/>
      <c r="AL51" s="233"/>
      <c r="AM51" s="170">
        <v>8</v>
      </c>
      <c r="AN51" s="172"/>
      <c r="AO51" s="171"/>
      <c r="AP51" s="172"/>
      <c r="AQ51" s="170"/>
      <c r="AR51" s="171"/>
      <c r="AS51" s="171"/>
      <c r="AT51" s="171"/>
      <c r="AU51" s="172"/>
      <c r="AV51" s="231" t="s">
        <v>250</v>
      </c>
      <c r="AW51" s="232"/>
      <c r="AX51" s="232"/>
      <c r="AY51" s="232"/>
      <c r="AZ51" s="233"/>
      <c r="BA51" s="220"/>
      <c r="BB51" s="221"/>
      <c r="BC51" s="221"/>
      <c r="BD51" s="221"/>
      <c r="BE51" s="222"/>
      <c r="BF51" s="223" t="s">
        <v>249</v>
      </c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5"/>
      <c r="BR51" s="226" t="s">
        <v>253</v>
      </c>
      <c r="BS51" s="227"/>
      <c r="BT51" s="227"/>
      <c r="BU51" s="227"/>
      <c r="BV51" s="227"/>
      <c r="BW51" s="227"/>
      <c r="BX51" s="227"/>
      <c r="BY51" s="227"/>
      <c r="BZ51" s="227"/>
      <c r="CA51" s="227"/>
      <c r="CB51" s="227"/>
      <c r="CC51" s="227"/>
      <c r="CD51" s="227"/>
      <c r="CE51" s="227"/>
      <c r="CF51" s="227"/>
      <c r="CG51" s="227"/>
      <c r="CH51" s="228"/>
    </row>
    <row r="52" spans="1:86" ht="18" customHeight="1">
      <c r="A52" s="229">
        <v>7</v>
      </c>
      <c r="B52" s="229"/>
      <c r="C52" s="223" t="s">
        <v>243</v>
      </c>
      <c r="D52" s="224"/>
      <c r="E52" s="224"/>
      <c r="F52" s="224"/>
      <c r="G52" s="224"/>
      <c r="H52" s="224"/>
      <c r="I52" s="224"/>
      <c r="J52" s="224"/>
      <c r="K52" s="224"/>
      <c r="L52" s="225"/>
      <c r="M52" s="170" t="s">
        <v>213</v>
      </c>
      <c r="N52" s="171"/>
      <c r="O52" s="171"/>
      <c r="P52" s="171"/>
      <c r="Q52" s="172"/>
      <c r="R52" s="170" t="s">
        <v>217</v>
      </c>
      <c r="S52" s="172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231"/>
      <c r="AG52" s="232"/>
      <c r="AH52" s="232"/>
      <c r="AI52" s="233"/>
      <c r="AJ52" s="170"/>
      <c r="AK52" s="171"/>
      <c r="AL52" s="172"/>
      <c r="AM52" s="170"/>
      <c r="AN52" s="172"/>
      <c r="AO52" s="171"/>
      <c r="AP52" s="172"/>
      <c r="AQ52" s="170"/>
      <c r="AR52" s="171"/>
      <c r="AS52" s="171"/>
      <c r="AT52" s="171"/>
      <c r="AU52" s="172"/>
      <c r="AV52" s="170"/>
      <c r="AW52" s="171"/>
      <c r="AX52" s="171"/>
      <c r="AY52" s="171"/>
      <c r="AZ52" s="172"/>
      <c r="BA52" s="220"/>
      <c r="BB52" s="221"/>
      <c r="BC52" s="221"/>
      <c r="BD52" s="221"/>
      <c r="BE52" s="222"/>
      <c r="BF52" s="223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5"/>
      <c r="BR52" s="226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8"/>
    </row>
    <row r="53" spans="1:86" ht="18" customHeight="1">
      <c r="A53" s="229">
        <v>8</v>
      </c>
      <c r="B53" s="229"/>
      <c r="C53" s="223" t="s">
        <v>244</v>
      </c>
      <c r="D53" s="224"/>
      <c r="E53" s="224"/>
      <c r="F53" s="224"/>
      <c r="G53" s="224"/>
      <c r="H53" s="224"/>
      <c r="I53" s="224"/>
      <c r="J53" s="224"/>
      <c r="K53" s="224"/>
      <c r="L53" s="225"/>
      <c r="M53" s="170" t="s">
        <v>222</v>
      </c>
      <c r="N53" s="171"/>
      <c r="O53" s="171"/>
      <c r="P53" s="171"/>
      <c r="Q53" s="172"/>
      <c r="R53" s="170" t="s">
        <v>215</v>
      </c>
      <c r="S53" s="172"/>
      <c r="T53" s="229"/>
      <c r="U53" s="229"/>
      <c r="V53" s="229"/>
      <c r="W53" s="229"/>
      <c r="X53" s="229"/>
      <c r="Y53" s="229"/>
      <c r="Z53" s="229"/>
      <c r="AA53" s="229"/>
      <c r="AB53" s="229"/>
      <c r="AC53" s="229"/>
      <c r="AD53" s="229"/>
      <c r="AE53" s="229"/>
      <c r="AF53" s="231"/>
      <c r="AG53" s="232"/>
      <c r="AH53" s="232"/>
      <c r="AI53" s="233"/>
      <c r="AJ53" s="170"/>
      <c r="AK53" s="171"/>
      <c r="AL53" s="172"/>
      <c r="AM53" s="170">
        <v>4</v>
      </c>
      <c r="AN53" s="172"/>
      <c r="AO53" s="171" t="s">
        <v>197</v>
      </c>
      <c r="AP53" s="172"/>
      <c r="AQ53" s="170"/>
      <c r="AR53" s="171"/>
      <c r="AS53" s="171"/>
      <c r="AT53" s="171"/>
      <c r="AU53" s="172"/>
      <c r="AV53" s="231" t="s">
        <v>227</v>
      </c>
      <c r="AW53" s="232"/>
      <c r="AX53" s="232"/>
      <c r="AY53" s="232"/>
      <c r="AZ53" s="233"/>
      <c r="BA53" s="231"/>
      <c r="BB53" s="232"/>
      <c r="BC53" s="232"/>
      <c r="BD53" s="232"/>
      <c r="BE53" s="233"/>
      <c r="BF53" s="223"/>
      <c r="BG53" s="234"/>
      <c r="BH53" s="234"/>
      <c r="BI53" s="234"/>
      <c r="BJ53" s="234"/>
      <c r="BK53" s="234"/>
      <c r="BL53" s="234"/>
      <c r="BM53" s="234"/>
      <c r="BN53" s="234"/>
      <c r="BO53" s="234"/>
      <c r="BP53" s="234"/>
      <c r="BQ53" s="235"/>
      <c r="BR53" s="226" t="s">
        <v>254</v>
      </c>
      <c r="BS53" s="227"/>
      <c r="BT53" s="227"/>
      <c r="BU53" s="227"/>
      <c r="BV53" s="227"/>
      <c r="BW53" s="227"/>
      <c r="BX53" s="227"/>
      <c r="BY53" s="227"/>
      <c r="BZ53" s="227"/>
      <c r="CA53" s="227"/>
      <c r="CB53" s="227"/>
      <c r="CC53" s="227"/>
      <c r="CD53" s="227"/>
      <c r="CE53" s="227"/>
      <c r="CF53" s="227"/>
      <c r="CG53" s="227"/>
      <c r="CH53" s="228"/>
    </row>
    <row r="54" spans="1:86" ht="18" customHeight="1">
      <c r="A54" s="229">
        <v>9</v>
      </c>
      <c r="B54" s="229"/>
      <c r="C54" s="223" t="s">
        <v>245</v>
      </c>
      <c r="D54" s="224"/>
      <c r="E54" s="224"/>
      <c r="F54" s="224"/>
      <c r="G54" s="224"/>
      <c r="H54" s="224"/>
      <c r="I54" s="224"/>
      <c r="J54" s="224"/>
      <c r="K54" s="224"/>
      <c r="L54" s="225"/>
      <c r="M54" s="170" t="s">
        <v>213</v>
      </c>
      <c r="N54" s="171"/>
      <c r="O54" s="171"/>
      <c r="P54" s="171"/>
      <c r="Q54" s="172"/>
      <c r="R54" s="170" t="s">
        <v>217</v>
      </c>
      <c r="S54" s="172"/>
      <c r="T54" s="229"/>
      <c r="U54" s="229"/>
      <c r="V54" s="229"/>
      <c r="W54" s="229"/>
      <c r="X54" s="229"/>
      <c r="Y54" s="229"/>
      <c r="Z54" s="229"/>
      <c r="AA54" s="229"/>
      <c r="AB54" s="229"/>
      <c r="AC54" s="229"/>
      <c r="AD54" s="229"/>
      <c r="AE54" s="229"/>
      <c r="AF54" s="170"/>
      <c r="AG54" s="171"/>
      <c r="AH54" s="171"/>
      <c r="AI54" s="172"/>
      <c r="AJ54" s="170"/>
      <c r="AK54" s="171"/>
      <c r="AL54" s="172"/>
      <c r="AM54" s="170"/>
      <c r="AN54" s="172"/>
      <c r="AO54" s="171"/>
      <c r="AP54" s="172"/>
      <c r="AQ54" s="170"/>
      <c r="AR54" s="171"/>
      <c r="AS54" s="171"/>
      <c r="AT54" s="171"/>
      <c r="AU54" s="172"/>
      <c r="AV54" s="170"/>
      <c r="AW54" s="171"/>
      <c r="AX54" s="171"/>
      <c r="AY54" s="171"/>
      <c r="AZ54" s="172"/>
      <c r="BA54" s="170"/>
      <c r="BB54" s="171"/>
      <c r="BC54" s="171"/>
      <c r="BD54" s="171"/>
      <c r="BE54" s="172"/>
      <c r="BF54" s="223"/>
      <c r="BG54" s="234"/>
      <c r="BH54" s="234"/>
      <c r="BI54" s="234"/>
      <c r="BJ54" s="234"/>
      <c r="BK54" s="234"/>
      <c r="BL54" s="234"/>
      <c r="BM54" s="234"/>
      <c r="BN54" s="234"/>
      <c r="BO54" s="234"/>
      <c r="BP54" s="234"/>
      <c r="BQ54" s="235"/>
      <c r="BR54" s="226"/>
      <c r="BS54" s="227"/>
      <c r="BT54" s="227"/>
      <c r="BU54" s="227"/>
      <c r="BV54" s="227"/>
      <c r="BW54" s="227"/>
      <c r="BX54" s="227"/>
      <c r="BY54" s="227"/>
      <c r="BZ54" s="227"/>
      <c r="CA54" s="227"/>
      <c r="CB54" s="227"/>
      <c r="CC54" s="227"/>
      <c r="CD54" s="227"/>
      <c r="CE54" s="227"/>
      <c r="CF54" s="227"/>
      <c r="CG54" s="227"/>
      <c r="CH54" s="228"/>
    </row>
    <row r="55" spans="1:86" ht="18" customHeight="1">
      <c r="A55" s="229">
        <v>10</v>
      </c>
      <c r="B55" s="229"/>
      <c r="C55" s="223" t="s">
        <v>246</v>
      </c>
      <c r="D55" s="224"/>
      <c r="E55" s="224"/>
      <c r="F55" s="224"/>
      <c r="G55" s="224"/>
      <c r="H55" s="224"/>
      <c r="I55" s="224"/>
      <c r="J55" s="224"/>
      <c r="K55" s="224"/>
      <c r="L55" s="225"/>
      <c r="M55" s="170" t="s">
        <v>222</v>
      </c>
      <c r="N55" s="171"/>
      <c r="O55" s="171"/>
      <c r="P55" s="171"/>
      <c r="Q55" s="172"/>
      <c r="R55" s="170" t="s">
        <v>215</v>
      </c>
      <c r="S55" s="172"/>
      <c r="T55" s="229"/>
      <c r="U55" s="229"/>
      <c r="V55" s="229"/>
      <c r="W55" s="229"/>
      <c r="X55" s="229"/>
      <c r="Y55" s="229"/>
      <c r="Z55" s="229"/>
      <c r="AA55" s="229"/>
      <c r="AB55" s="229"/>
      <c r="AC55" s="229"/>
      <c r="AD55" s="229"/>
      <c r="AE55" s="229"/>
      <c r="AF55" s="170"/>
      <c r="AG55" s="171"/>
      <c r="AH55" s="171"/>
      <c r="AI55" s="172"/>
      <c r="AJ55" s="231"/>
      <c r="AK55" s="232"/>
      <c r="AL55" s="233"/>
      <c r="AM55" s="170">
        <v>4</v>
      </c>
      <c r="AN55" s="172"/>
      <c r="AO55" s="171" t="s">
        <v>197</v>
      </c>
      <c r="AP55" s="172"/>
      <c r="AQ55" s="170"/>
      <c r="AR55" s="171"/>
      <c r="AS55" s="171"/>
      <c r="AT55" s="171"/>
      <c r="AU55" s="172"/>
      <c r="AV55" s="231" t="s">
        <v>227</v>
      </c>
      <c r="AW55" s="232"/>
      <c r="AX55" s="232"/>
      <c r="AY55" s="232"/>
      <c r="AZ55" s="233"/>
      <c r="BA55" s="220"/>
      <c r="BB55" s="221"/>
      <c r="BC55" s="221"/>
      <c r="BD55" s="221"/>
      <c r="BE55" s="222"/>
      <c r="BF55" s="223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5"/>
      <c r="BR55" s="226" t="s">
        <v>255</v>
      </c>
      <c r="BS55" s="227"/>
      <c r="BT55" s="227"/>
      <c r="BU55" s="227"/>
      <c r="BV55" s="227"/>
      <c r="BW55" s="227"/>
      <c r="BX55" s="227"/>
      <c r="BY55" s="227"/>
      <c r="BZ55" s="227"/>
      <c r="CA55" s="227"/>
      <c r="CB55" s="227"/>
      <c r="CC55" s="227"/>
      <c r="CD55" s="227"/>
      <c r="CE55" s="227"/>
      <c r="CF55" s="227"/>
      <c r="CG55" s="227"/>
      <c r="CH55" s="228"/>
    </row>
    <row r="56" spans="1:86" ht="18" customHeight="1">
      <c r="A56" s="229">
        <v>11</v>
      </c>
      <c r="B56" s="229"/>
      <c r="C56" s="223" t="s">
        <v>298</v>
      </c>
      <c r="D56" s="224"/>
      <c r="E56" s="224"/>
      <c r="F56" s="224"/>
      <c r="G56" s="224"/>
      <c r="H56" s="224"/>
      <c r="I56" s="224"/>
      <c r="J56" s="224"/>
      <c r="K56" s="224"/>
      <c r="L56" s="225"/>
      <c r="M56" s="170" t="s">
        <v>213</v>
      </c>
      <c r="N56" s="171"/>
      <c r="O56" s="171"/>
      <c r="P56" s="171"/>
      <c r="Q56" s="172"/>
      <c r="R56" s="170" t="s">
        <v>217</v>
      </c>
      <c r="S56" s="172"/>
      <c r="T56" s="229"/>
      <c r="U56" s="229"/>
      <c r="V56" s="229"/>
      <c r="W56" s="229"/>
      <c r="X56" s="229"/>
      <c r="Y56" s="229"/>
      <c r="Z56" s="229"/>
      <c r="AA56" s="229"/>
      <c r="AB56" s="229"/>
      <c r="AC56" s="229"/>
      <c r="AD56" s="229"/>
      <c r="AE56" s="229"/>
      <c r="AF56" s="170"/>
      <c r="AG56" s="171"/>
      <c r="AH56" s="171"/>
      <c r="AI56" s="172"/>
      <c r="AJ56" s="170"/>
      <c r="AK56" s="171"/>
      <c r="AL56" s="172"/>
      <c r="AM56" s="170"/>
      <c r="AN56" s="172"/>
      <c r="AO56" s="171"/>
      <c r="AP56" s="172"/>
      <c r="AQ56" s="170"/>
      <c r="AR56" s="171"/>
      <c r="AS56" s="171"/>
      <c r="AT56" s="171"/>
      <c r="AU56" s="172"/>
      <c r="AV56" s="170"/>
      <c r="AW56" s="171"/>
      <c r="AX56" s="171"/>
      <c r="AY56" s="171"/>
      <c r="AZ56" s="172"/>
      <c r="BA56" s="170"/>
      <c r="BB56" s="171"/>
      <c r="BC56" s="171"/>
      <c r="BD56" s="171"/>
      <c r="BE56" s="172"/>
      <c r="BF56" s="223"/>
      <c r="BG56" s="234"/>
      <c r="BH56" s="234"/>
      <c r="BI56" s="234"/>
      <c r="BJ56" s="234"/>
      <c r="BK56" s="234"/>
      <c r="BL56" s="234"/>
      <c r="BM56" s="234"/>
      <c r="BN56" s="234"/>
      <c r="BO56" s="234"/>
      <c r="BP56" s="234"/>
      <c r="BQ56" s="235"/>
      <c r="BR56" s="226"/>
      <c r="BS56" s="227"/>
      <c r="BT56" s="227"/>
      <c r="BU56" s="227"/>
      <c r="BV56" s="227"/>
      <c r="BW56" s="227"/>
      <c r="BX56" s="227"/>
      <c r="BY56" s="227"/>
      <c r="BZ56" s="227"/>
      <c r="CA56" s="227"/>
      <c r="CB56" s="227"/>
      <c r="CC56" s="227"/>
      <c r="CD56" s="227"/>
      <c r="CE56" s="227"/>
      <c r="CF56" s="227"/>
      <c r="CG56" s="227"/>
      <c r="CH56" s="228"/>
    </row>
    <row r="57" spans="1:86" ht="18" customHeight="1">
      <c r="A57" s="229">
        <v>12</v>
      </c>
      <c r="B57" s="229"/>
      <c r="C57" s="223" t="s">
        <v>299</v>
      </c>
      <c r="D57" s="224"/>
      <c r="E57" s="224"/>
      <c r="F57" s="224"/>
      <c r="G57" s="224"/>
      <c r="H57" s="224"/>
      <c r="I57" s="224"/>
      <c r="J57" s="224"/>
      <c r="K57" s="224"/>
      <c r="L57" s="225"/>
      <c r="M57" s="170" t="s">
        <v>222</v>
      </c>
      <c r="N57" s="171"/>
      <c r="O57" s="171"/>
      <c r="P57" s="171"/>
      <c r="Q57" s="172"/>
      <c r="R57" s="170" t="s">
        <v>215</v>
      </c>
      <c r="S57" s="172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170"/>
      <c r="AG57" s="171"/>
      <c r="AH57" s="171"/>
      <c r="AI57" s="172"/>
      <c r="AJ57" s="231"/>
      <c r="AK57" s="232"/>
      <c r="AL57" s="233"/>
      <c r="AM57" s="170">
        <v>4</v>
      </c>
      <c r="AN57" s="172"/>
      <c r="AO57" s="171" t="s">
        <v>197</v>
      </c>
      <c r="AP57" s="172"/>
      <c r="AQ57" s="170"/>
      <c r="AR57" s="171"/>
      <c r="AS57" s="171"/>
      <c r="AT57" s="171"/>
      <c r="AU57" s="172"/>
      <c r="AV57" s="231" t="s">
        <v>227</v>
      </c>
      <c r="AW57" s="232"/>
      <c r="AX57" s="232"/>
      <c r="AY57" s="232"/>
      <c r="AZ57" s="233"/>
      <c r="BA57" s="220"/>
      <c r="BB57" s="221"/>
      <c r="BC57" s="221"/>
      <c r="BD57" s="221"/>
      <c r="BE57" s="222"/>
      <c r="BF57" s="223"/>
      <c r="BG57" s="224"/>
      <c r="BH57" s="224"/>
      <c r="BI57" s="224"/>
      <c r="BJ57" s="224"/>
      <c r="BK57" s="224"/>
      <c r="BL57" s="224"/>
      <c r="BM57" s="224"/>
      <c r="BN57" s="224"/>
      <c r="BO57" s="224"/>
      <c r="BP57" s="224"/>
      <c r="BQ57" s="225"/>
      <c r="BR57" s="226" t="s">
        <v>300</v>
      </c>
      <c r="BS57" s="227"/>
      <c r="BT57" s="227"/>
      <c r="BU57" s="227"/>
      <c r="BV57" s="227"/>
      <c r="BW57" s="227"/>
      <c r="BX57" s="227"/>
      <c r="BY57" s="227"/>
      <c r="BZ57" s="227"/>
      <c r="CA57" s="227"/>
      <c r="CB57" s="227"/>
      <c r="CC57" s="227"/>
      <c r="CD57" s="227"/>
      <c r="CE57" s="227"/>
      <c r="CF57" s="227"/>
      <c r="CG57" s="227"/>
      <c r="CH57" s="228"/>
    </row>
    <row r="58" spans="1:86" ht="18" customHeight="1">
      <c r="A58" s="229">
        <v>13</v>
      </c>
      <c r="B58" s="229"/>
      <c r="C58" s="223" t="s">
        <v>251</v>
      </c>
      <c r="D58" s="224"/>
      <c r="E58" s="224"/>
      <c r="F58" s="224"/>
      <c r="G58" s="224"/>
      <c r="H58" s="224"/>
      <c r="I58" s="224"/>
      <c r="J58" s="224"/>
      <c r="K58" s="224"/>
      <c r="L58" s="225"/>
      <c r="M58" s="170" t="s">
        <v>214</v>
      </c>
      <c r="N58" s="171"/>
      <c r="O58" s="171"/>
      <c r="P58" s="171"/>
      <c r="Q58" s="172"/>
      <c r="R58" s="170"/>
      <c r="S58" s="172"/>
      <c r="T58" s="229"/>
      <c r="U58" s="229"/>
      <c r="V58" s="229"/>
      <c r="W58" s="229"/>
      <c r="X58" s="229"/>
      <c r="Y58" s="229"/>
      <c r="Z58" s="229"/>
      <c r="AA58" s="229"/>
      <c r="AB58" s="229"/>
      <c r="AC58" s="229"/>
      <c r="AD58" s="229"/>
      <c r="AE58" s="229"/>
      <c r="AF58" s="231"/>
      <c r="AG58" s="232"/>
      <c r="AH58" s="232"/>
      <c r="AI58" s="233"/>
      <c r="AJ58" s="170"/>
      <c r="AK58" s="171"/>
      <c r="AL58" s="172"/>
      <c r="AM58" s="170"/>
      <c r="AN58" s="172"/>
      <c r="AO58" s="171"/>
      <c r="AP58" s="172"/>
      <c r="AQ58" s="170"/>
      <c r="AR58" s="171"/>
      <c r="AS58" s="171"/>
      <c r="AT58" s="171"/>
      <c r="AU58" s="172"/>
      <c r="AV58" s="170"/>
      <c r="AW58" s="171"/>
      <c r="AX58" s="171"/>
      <c r="AY58" s="171"/>
      <c r="AZ58" s="172"/>
      <c r="BA58" s="220"/>
      <c r="BB58" s="221"/>
      <c r="BC58" s="221"/>
      <c r="BD58" s="221"/>
      <c r="BE58" s="222"/>
      <c r="BF58" s="223"/>
      <c r="BG58" s="234"/>
      <c r="BH58" s="234"/>
      <c r="BI58" s="234"/>
      <c r="BJ58" s="234"/>
      <c r="BK58" s="234"/>
      <c r="BL58" s="234"/>
      <c r="BM58" s="234"/>
      <c r="BN58" s="234"/>
      <c r="BO58" s="234"/>
      <c r="BP58" s="234"/>
      <c r="BQ58" s="235"/>
      <c r="BR58" s="226" t="s">
        <v>252</v>
      </c>
      <c r="BS58" s="227"/>
      <c r="BT58" s="227"/>
      <c r="BU58" s="227"/>
      <c r="BV58" s="227"/>
      <c r="BW58" s="227"/>
      <c r="BX58" s="227"/>
      <c r="BY58" s="227"/>
      <c r="BZ58" s="227"/>
      <c r="CA58" s="227"/>
      <c r="CB58" s="227"/>
      <c r="CC58" s="227"/>
      <c r="CD58" s="227"/>
      <c r="CE58" s="227"/>
      <c r="CF58" s="227"/>
      <c r="CG58" s="227"/>
      <c r="CH58" s="228"/>
    </row>
    <row r="59" spans="1:86">
      <c r="A59" s="127"/>
      <c r="B59" s="128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28"/>
      <c r="S59" s="128"/>
      <c r="T59" s="128"/>
      <c r="U59" s="128"/>
      <c r="V59" s="128"/>
      <c r="W59" s="128"/>
      <c r="X59" s="128"/>
      <c r="Y59" s="128"/>
      <c r="Z59" s="128"/>
      <c r="AA59" s="128"/>
      <c r="AB59" s="128"/>
      <c r="AC59" s="128"/>
      <c r="AD59" s="128"/>
      <c r="AE59" s="128"/>
      <c r="AF59" s="113"/>
      <c r="AG59" s="113"/>
      <c r="AH59" s="113"/>
      <c r="AI59" s="113"/>
      <c r="AJ59" s="113"/>
      <c r="AK59" s="113"/>
      <c r="AL59" s="128"/>
      <c r="AM59" s="128"/>
      <c r="AN59" s="128"/>
      <c r="AO59" s="128"/>
      <c r="AP59" s="113"/>
      <c r="AQ59" s="113"/>
      <c r="AR59" s="113"/>
      <c r="AS59" s="113"/>
      <c r="AT59" s="113"/>
      <c r="AU59" s="113"/>
      <c r="AV59" s="113"/>
      <c r="AW59" s="113"/>
      <c r="AX59" s="113"/>
      <c r="AY59" s="113"/>
      <c r="AZ59" s="113"/>
      <c r="BA59" s="113"/>
      <c r="BB59" s="113"/>
      <c r="BC59" s="113"/>
      <c r="BD59" s="113"/>
      <c r="BE59" s="113"/>
      <c r="BF59" s="113"/>
      <c r="BG59" s="113"/>
      <c r="BH59" s="113"/>
      <c r="BI59" s="113"/>
      <c r="BJ59" s="113"/>
      <c r="BK59" s="113"/>
      <c r="BL59" s="113"/>
      <c r="BM59" s="113"/>
      <c r="BN59" s="113"/>
      <c r="BO59" s="113"/>
      <c r="BP59" s="113"/>
      <c r="BQ59" s="113"/>
      <c r="BR59" s="114"/>
      <c r="BS59" s="113"/>
      <c r="BT59" s="113"/>
      <c r="BU59" s="113"/>
      <c r="BV59" s="113"/>
      <c r="BW59" s="113"/>
      <c r="BX59" s="113"/>
      <c r="BY59" s="113"/>
      <c r="BZ59" s="113"/>
      <c r="CA59" s="113"/>
      <c r="CB59" s="113"/>
      <c r="CC59" s="113"/>
      <c r="CD59" s="113"/>
      <c r="CE59" s="113"/>
      <c r="CF59" s="113"/>
      <c r="CG59" s="113"/>
      <c r="CH59" s="115"/>
    </row>
    <row r="60" spans="1:86" ht="14.25">
      <c r="A60" s="175" t="s">
        <v>186</v>
      </c>
      <c r="B60" s="176"/>
      <c r="C60" s="176"/>
      <c r="D60" s="176"/>
      <c r="E60" s="176"/>
      <c r="F60" s="17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  <c r="AA60" s="116"/>
      <c r="AB60" s="116"/>
      <c r="AC60" s="116"/>
      <c r="AD60" s="116"/>
      <c r="AE60" s="116"/>
      <c r="AF60" s="116"/>
      <c r="AG60" s="116"/>
      <c r="AH60" s="116"/>
      <c r="AI60" s="116"/>
      <c r="AJ60" s="116"/>
      <c r="AK60" s="116"/>
      <c r="AL60" s="116"/>
      <c r="AM60" s="116"/>
      <c r="AN60" s="116"/>
      <c r="AO60" s="116"/>
      <c r="AP60" s="116"/>
      <c r="AQ60" s="116"/>
      <c r="AR60" s="116"/>
      <c r="AS60" s="116"/>
      <c r="AT60" s="116"/>
      <c r="AU60" s="116"/>
      <c r="AV60" s="116"/>
      <c r="AW60" s="116"/>
      <c r="AX60" s="116"/>
      <c r="AY60" s="116"/>
      <c r="AZ60" s="116"/>
      <c r="BA60" s="116"/>
      <c r="BB60" s="116"/>
      <c r="BC60" s="116"/>
      <c r="BD60" s="116"/>
      <c r="BE60" s="116"/>
      <c r="BF60" s="116"/>
      <c r="BG60" s="116"/>
      <c r="BH60" s="116"/>
      <c r="BI60" s="116"/>
      <c r="BJ60" s="116"/>
      <c r="BK60" s="116"/>
      <c r="BL60" s="116"/>
      <c r="BM60" s="116"/>
      <c r="BN60" s="116"/>
      <c r="BO60" s="116"/>
      <c r="BP60" s="116"/>
      <c r="BQ60" s="116"/>
      <c r="BR60" s="116"/>
      <c r="BS60" s="116"/>
      <c r="BT60" s="116"/>
      <c r="BU60" s="116"/>
      <c r="BV60" s="116"/>
      <c r="BW60" s="116"/>
      <c r="BX60" s="116"/>
      <c r="BY60" s="116"/>
      <c r="BZ60" s="116"/>
      <c r="CA60" s="116"/>
      <c r="CB60" s="116"/>
      <c r="CC60" s="116"/>
      <c r="CD60" s="116"/>
      <c r="CE60" s="116"/>
      <c r="CF60" s="116"/>
      <c r="CG60" s="116"/>
      <c r="CH60" s="117"/>
    </row>
    <row r="61" spans="1:86" ht="18" customHeight="1">
      <c r="A61" s="177" t="s">
        <v>187</v>
      </c>
      <c r="B61" s="177"/>
      <c r="C61" s="177" t="s">
        <v>168</v>
      </c>
      <c r="D61" s="177"/>
      <c r="E61" s="178" t="s">
        <v>188</v>
      </c>
      <c r="F61" s="178"/>
      <c r="G61" s="178"/>
      <c r="H61" s="178"/>
      <c r="I61" s="178"/>
      <c r="J61" s="178"/>
      <c r="K61" s="178"/>
      <c r="L61" s="178"/>
      <c r="M61" s="178"/>
      <c r="N61" s="178"/>
      <c r="O61" s="178" t="s">
        <v>189</v>
      </c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47" t="s">
        <v>190</v>
      </c>
      <c r="AC61" s="148"/>
      <c r="AD61" s="148"/>
      <c r="AE61" s="148"/>
      <c r="AF61" s="148"/>
      <c r="AG61" s="148"/>
      <c r="AH61" s="148"/>
      <c r="AI61" s="148"/>
      <c r="AJ61" s="148"/>
      <c r="AK61" s="148"/>
      <c r="AL61" s="148"/>
      <c r="AM61" s="148"/>
      <c r="AN61" s="148"/>
      <c r="AO61" s="148"/>
      <c r="AP61" s="148"/>
      <c r="AQ61" s="148"/>
      <c r="AR61" s="148"/>
      <c r="AS61" s="148"/>
      <c r="AT61" s="148"/>
      <c r="AU61" s="148"/>
      <c r="AV61" s="148"/>
      <c r="AW61" s="148"/>
      <c r="AX61" s="148"/>
      <c r="AY61" s="148"/>
      <c r="AZ61" s="148"/>
      <c r="BA61" s="148"/>
      <c r="BB61" s="148"/>
      <c r="BC61" s="148"/>
      <c r="BD61" s="148"/>
      <c r="BE61" s="149"/>
      <c r="BF61" s="178" t="s">
        <v>191</v>
      </c>
      <c r="BG61" s="178"/>
      <c r="BH61" s="178"/>
      <c r="BI61" s="178"/>
      <c r="BJ61" s="178"/>
      <c r="BK61" s="178"/>
      <c r="BL61" s="178"/>
      <c r="BM61" s="178"/>
      <c r="BN61" s="178"/>
      <c r="BO61" s="178"/>
      <c r="BP61" s="178"/>
      <c r="BQ61" s="178"/>
      <c r="BR61" s="178"/>
      <c r="BS61" s="178"/>
      <c r="BT61" s="178"/>
      <c r="BU61" s="178"/>
      <c r="BV61" s="178"/>
      <c r="BW61" s="178"/>
      <c r="BX61" s="178"/>
      <c r="BY61" s="178"/>
      <c r="BZ61" s="178"/>
      <c r="CA61" s="178"/>
      <c r="CB61" s="178"/>
      <c r="CC61" s="178"/>
      <c r="CD61" s="178"/>
      <c r="CE61" s="178"/>
      <c r="CF61" s="178"/>
      <c r="CG61" s="178"/>
      <c r="CH61" s="178"/>
    </row>
    <row r="62" spans="1:86" ht="16.149999999999999" customHeight="1">
      <c r="A62" s="177"/>
      <c r="B62" s="177"/>
      <c r="C62" s="177"/>
      <c r="D62" s="177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202"/>
      <c r="AC62" s="203"/>
      <c r="AD62" s="203"/>
      <c r="AE62" s="203"/>
      <c r="AF62" s="203"/>
      <c r="AG62" s="203"/>
      <c r="AH62" s="203"/>
      <c r="AI62" s="203"/>
      <c r="AJ62" s="203"/>
      <c r="AK62" s="203"/>
      <c r="AL62" s="203"/>
      <c r="AM62" s="203"/>
      <c r="AN62" s="203"/>
      <c r="AO62" s="203"/>
      <c r="AP62" s="203"/>
      <c r="AQ62" s="203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4"/>
      <c r="BF62" s="178"/>
      <c r="BG62" s="178"/>
      <c r="BH62" s="178"/>
      <c r="BI62" s="178"/>
      <c r="BJ62" s="178"/>
      <c r="BK62" s="178"/>
      <c r="BL62" s="178"/>
      <c r="BM62" s="178"/>
      <c r="BN62" s="178"/>
      <c r="BO62" s="178"/>
      <c r="BP62" s="178"/>
      <c r="BQ62" s="178"/>
      <c r="BR62" s="178"/>
      <c r="BS62" s="178"/>
      <c r="BT62" s="178"/>
      <c r="BU62" s="178"/>
      <c r="BV62" s="178"/>
      <c r="BW62" s="178"/>
      <c r="BX62" s="178"/>
      <c r="BY62" s="178"/>
      <c r="BZ62" s="178"/>
      <c r="CA62" s="178"/>
      <c r="CB62" s="178"/>
      <c r="CC62" s="178"/>
      <c r="CD62" s="178"/>
      <c r="CE62" s="178"/>
      <c r="CF62" s="178"/>
      <c r="CG62" s="178"/>
      <c r="CH62" s="178"/>
    </row>
    <row r="63" spans="1:86">
      <c r="A63" s="177"/>
      <c r="B63" s="177"/>
      <c r="C63" s="177"/>
      <c r="D63" s="177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205"/>
      <c r="AC63" s="206"/>
      <c r="AD63" s="206"/>
      <c r="AE63" s="206"/>
      <c r="AF63" s="206"/>
      <c r="AG63" s="206"/>
      <c r="AH63" s="206"/>
      <c r="AI63" s="206"/>
      <c r="AJ63" s="206"/>
      <c r="AK63" s="206"/>
      <c r="AL63" s="206"/>
      <c r="AM63" s="206"/>
      <c r="AN63" s="206"/>
      <c r="AO63" s="206"/>
      <c r="AP63" s="206"/>
      <c r="AQ63" s="206"/>
      <c r="AR63" s="206"/>
      <c r="AS63" s="206"/>
      <c r="AT63" s="206"/>
      <c r="AU63" s="206"/>
      <c r="AV63" s="206"/>
      <c r="AW63" s="206"/>
      <c r="AX63" s="206"/>
      <c r="AY63" s="206"/>
      <c r="AZ63" s="206"/>
      <c r="BA63" s="206"/>
      <c r="BB63" s="206"/>
      <c r="BC63" s="206"/>
      <c r="BD63" s="206"/>
      <c r="BE63" s="207"/>
      <c r="BF63" s="178"/>
      <c r="BG63" s="178"/>
      <c r="BH63" s="178"/>
      <c r="BI63" s="178"/>
      <c r="BJ63" s="178"/>
      <c r="BK63" s="178"/>
      <c r="BL63" s="178"/>
      <c r="BM63" s="178"/>
      <c r="BN63" s="178"/>
      <c r="BO63" s="178"/>
      <c r="BP63" s="178"/>
      <c r="BQ63" s="178"/>
      <c r="BR63" s="178"/>
      <c r="BS63" s="178"/>
      <c r="BT63" s="178"/>
      <c r="BU63" s="178"/>
      <c r="BV63" s="178"/>
      <c r="BW63" s="178"/>
      <c r="BX63" s="178"/>
      <c r="BY63" s="178"/>
      <c r="BZ63" s="178"/>
      <c r="CA63" s="178"/>
      <c r="CB63" s="178"/>
      <c r="CC63" s="178"/>
      <c r="CD63" s="178"/>
      <c r="CE63" s="178"/>
      <c r="CF63" s="178"/>
      <c r="CG63" s="178"/>
      <c r="CH63" s="178"/>
    </row>
    <row r="64" spans="1:86" ht="31.9" customHeight="1">
      <c r="A64" s="229"/>
      <c r="B64" s="229"/>
      <c r="C64" s="229"/>
      <c r="D64" s="229"/>
      <c r="E64" s="170"/>
      <c r="F64" s="171"/>
      <c r="G64" s="171"/>
      <c r="H64" s="171"/>
      <c r="I64" s="171"/>
      <c r="J64" s="171"/>
      <c r="K64" s="171"/>
      <c r="L64" s="171"/>
      <c r="M64" s="171"/>
      <c r="N64" s="172"/>
      <c r="O64" s="236"/>
      <c r="P64" s="237"/>
      <c r="Q64" s="237"/>
      <c r="R64" s="237"/>
      <c r="S64" s="237"/>
      <c r="T64" s="237"/>
      <c r="U64" s="237"/>
      <c r="V64" s="237"/>
      <c r="W64" s="237"/>
      <c r="X64" s="237"/>
      <c r="Y64" s="237"/>
      <c r="Z64" s="237"/>
      <c r="AA64" s="238"/>
      <c r="AB64" s="226"/>
      <c r="AC64" s="240"/>
      <c r="AD64" s="240"/>
      <c r="AE64" s="240"/>
      <c r="AF64" s="240"/>
      <c r="AG64" s="240"/>
      <c r="AH64" s="240"/>
      <c r="AI64" s="240"/>
      <c r="AJ64" s="240"/>
      <c r="AK64" s="240"/>
      <c r="AL64" s="240"/>
      <c r="AM64" s="240"/>
      <c r="AN64" s="240"/>
      <c r="AO64" s="240"/>
      <c r="AP64" s="240"/>
      <c r="AQ64" s="240"/>
      <c r="AR64" s="240"/>
      <c r="AS64" s="240"/>
      <c r="AT64" s="240"/>
      <c r="AU64" s="240"/>
      <c r="AV64" s="240"/>
      <c r="AW64" s="240"/>
      <c r="AX64" s="240"/>
      <c r="AY64" s="240"/>
      <c r="AZ64" s="240"/>
      <c r="BA64" s="240"/>
      <c r="BB64" s="240"/>
      <c r="BC64" s="240"/>
      <c r="BD64" s="240"/>
      <c r="BE64" s="243"/>
      <c r="BF64" s="239"/>
      <c r="BG64" s="240"/>
      <c r="BH64" s="240"/>
      <c r="BI64" s="240"/>
      <c r="BJ64" s="240"/>
      <c r="BK64" s="240"/>
      <c r="BL64" s="240"/>
      <c r="BM64" s="240"/>
      <c r="BN64" s="240"/>
      <c r="BO64" s="240"/>
      <c r="BP64" s="240"/>
      <c r="BQ64" s="240"/>
      <c r="BR64" s="240"/>
      <c r="BS64" s="240"/>
      <c r="BT64" s="240"/>
      <c r="BU64" s="240"/>
      <c r="BV64" s="240"/>
      <c r="BW64" s="240"/>
      <c r="BX64" s="240"/>
      <c r="BY64" s="240"/>
      <c r="BZ64" s="240"/>
      <c r="CA64" s="240"/>
      <c r="CB64" s="240"/>
      <c r="CC64" s="240"/>
      <c r="CD64" s="240"/>
      <c r="CE64" s="240"/>
      <c r="CF64" s="240"/>
      <c r="CG64" s="240"/>
      <c r="CH64" s="243"/>
    </row>
    <row r="65" spans="1:86" ht="13.5">
      <c r="A65" s="229"/>
      <c r="B65" s="229"/>
      <c r="C65" s="229"/>
      <c r="D65" s="229"/>
      <c r="E65" s="170"/>
      <c r="F65" s="171"/>
      <c r="G65" s="171"/>
      <c r="H65" s="171"/>
      <c r="I65" s="171"/>
      <c r="J65" s="171"/>
      <c r="K65" s="171"/>
      <c r="L65" s="171"/>
      <c r="M65" s="171"/>
      <c r="N65" s="172"/>
      <c r="O65" s="236"/>
      <c r="P65" s="237"/>
      <c r="Q65" s="237"/>
      <c r="R65" s="237"/>
      <c r="S65" s="237"/>
      <c r="T65" s="237"/>
      <c r="U65" s="237"/>
      <c r="V65" s="237"/>
      <c r="W65" s="237"/>
      <c r="X65" s="237"/>
      <c r="Y65" s="237"/>
      <c r="Z65" s="237"/>
      <c r="AA65" s="238"/>
      <c r="AB65" s="239"/>
      <c r="AC65" s="240"/>
      <c r="AD65" s="240"/>
      <c r="AE65" s="240"/>
      <c r="AF65" s="240"/>
      <c r="AG65" s="240"/>
      <c r="AH65" s="240"/>
      <c r="AI65" s="240"/>
      <c r="AJ65" s="240"/>
      <c r="AK65" s="240"/>
      <c r="AL65" s="240"/>
      <c r="AM65" s="240"/>
      <c r="AN65" s="240"/>
      <c r="AO65" s="240"/>
      <c r="AP65" s="240"/>
      <c r="AQ65" s="240"/>
      <c r="AR65" s="240"/>
      <c r="AS65" s="240"/>
      <c r="AT65" s="240"/>
      <c r="AU65" s="240"/>
      <c r="AV65" s="240"/>
      <c r="AW65" s="240"/>
      <c r="AX65" s="241"/>
      <c r="AY65" s="241"/>
      <c r="AZ65" s="241"/>
      <c r="BA65" s="241"/>
      <c r="BB65" s="241"/>
      <c r="BC65" s="241"/>
      <c r="BD65" s="241"/>
      <c r="BE65" s="242"/>
      <c r="BF65" s="236"/>
      <c r="BG65" s="237"/>
      <c r="BH65" s="237"/>
      <c r="BI65" s="237"/>
      <c r="BJ65" s="237"/>
      <c r="BK65" s="237"/>
      <c r="BL65" s="237"/>
      <c r="BM65" s="237"/>
      <c r="BN65" s="237"/>
      <c r="BO65" s="237"/>
      <c r="BP65" s="237"/>
      <c r="BQ65" s="237"/>
      <c r="BR65" s="237"/>
      <c r="BS65" s="237"/>
      <c r="BT65" s="237"/>
      <c r="BU65" s="237"/>
      <c r="BV65" s="237"/>
      <c r="BW65" s="237"/>
      <c r="BX65" s="237"/>
      <c r="BY65" s="237"/>
      <c r="BZ65" s="237"/>
      <c r="CA65" s="237"/>
      <c r="CB65" s="237"/>
      <c r="CC65" s="237"/>
      <c r="CD65" s="237"/>
      <c r="CE65" s="237"/>
      <c r="CF65" s="237"/>
      <c r="CG65" s="237"/>
      <c r="CH65" s="238"/>
    </row>
    <row r="66" spans="1:86" ht="13.5">
      <c r="A66" s="229"/>
      <c r="B66" s="229"/>
      <c r="C66" s="229"/>
      <c r="D66" s="229"/>
      <c r="E66" s="170"/>
      <c r="F66" s="171"/>
      <c r="G66" s="171"/>
      <c r="H66" s="171"/>
      <c r="I66" s="171"/>
      <c r="J66" s="171"/>
      <c r="K66" s="171"/>
      <c r="L66" s="171"/>
      <c r="M66" s="171"/>
      <c r="N66" s="172"/>
      <c r="O66" s="236"/>
      <c r="P66" s="237"/>
      <c r="Q66" s="237"/>
      <c r="R66" s="237"/>
      <c r="S66" s="237"/>
      <c r="T66" s="237"/>
      <c r="U66" s="237"/>
      <c r="V66" s="237"/>
      <c r="W66" s="237"/>
      <c r="X66" s="237"/>
      <c r="Y66" s="237"/>
      <c r="Z66" s="237"/>
      <c r="AA66" s="238"/>
      <c r="AB66" s="239"/>
      <c r="AC66" s="240"/>
      <c r="AD66" s="240"/>
      <c r="AE66" s="240"/>
      <c r="AF66" s="240"/>
      <c r="AG66" s="240"/>
      <c r="AH66" s="240"/>
      <c r="AI66" s="240"/>
      <c r="AJ66" s="240"/>
      <c r="AK66" s="240"/>
      <c r="AL66" s="240"/>
      <c r="AM66" s="240"/>
      <c r="AN66" s="240"/>
      <c r="AO66" s="240"/>
      <c r="AP66" s="240"/>
      <c r="AQ66" s="240"/>
      <c r="AR66" s="240"/>
      <c r="AS66" s="240"/>
      <c r="AT66" s="240"/>
      <c r="AU66" s="240"/>
      <c r="AV66" s="240"/>
      <c r="AW66" s="240"/>
      <c r="AX66" s="241"/>
      <c r="AY66" s="241"/>
      <c r="AZ66" s="241"/>
      <c r="BA66" s="241"/>
      <c r="BB66" s="241"/>
      <c r="BC66" s="241"/>
      <c r="BD66" s="241"/>
      <c r="BE66" s="242"/>
      <c r="BF66" s="236"/>
      <c r="BG66" s="237"/>
      <c r="BH66" s="237"/>
      <c r="BI66" s="237"/>
      <c r="BJ66" s="237"/>
      <c r="BK66" s="237"/>
      <c r="BL66" s="237"/>
      <c r="BM66" s="237"/>
      <c r="BN66" s="237"/>
      <c r="BO66" s="237"/>
      <c r="BP66" s="237"/>
      <c r="BQ66" s="237"/>
      <c r="BR66" s="237"/>
      <c r="BS66" s="237"/>
      <c r="BT66" s="237"/>
      <c r="BU66" s="237"/>
      <c r="BV66" s="237"/>
      <c r="BW66" s="237"/>
      <c r="BX66" s="237"/>
      <c r="BY66" s="237"/>
      <c r="BZ66" s="237"/>
      <c r="CA66" s="237"/>
      <c r="CB66" s="237"/>
      <c r="CC66" s="237"/>
      <c r="CD66" s="237"/>
      <c r="CE66" s="237"/>
      <c r="CF66" s="237"/>
      <c r="CG66" s="237"/>
      <c r="CH66" s="238"/>
    </row>
    <row r="67" spans="1:86" ht="13.5">
      <c r="A67" s="229"/>
      <c r="B67" s="229"/>
      <c r="C67" s="229"/>
      <c r="D67" s="229"/>
      <c r="E67" s="170"/>
      <c r="F67" s="171"/>
      <c r="G67" s="171"/>
      <c r="H67" s="171"/>
      <c r="I67" s="171"/>
      <c r="J67" s="171"/>
      <c r="K67" s="171"/>
      <c r="L67" s="171"/>
      <c r="M67" s="171"/>
      <c r="N67" s="172"/>
      <c r="O67" s="236"/>
      <c r="P67" s="237"/>
      <c r="Q67" s="237"/>
      <c r="R67" s="237"/>
      <c r="S67" s="237"/>
      <c r="T67" s="237"/>
      <c r="U67" s="237"/>
      <c r="V67" s="237"/>
      <c r="W67" s="237"/>
      <c r="X67" s="237"/>
      <c r="Y67" s="237"/>
      <c r="Z67" s="237"/>
      <c r="AA67" s="238"/>
      <c r="AB67" s="239"/>
      <c r="AC67" s="240"/>
      <c r="AD67" s="240"/>
      <c r="AE67" s="240"/>
      <c r="AF67" s="240"/>
      <c r="AG67" s="240"/>
      <c r="AH67" s="240"/>
      <c r="AI67" s="240"/>
      <c r="AJ67" s="240"/>
      <c r="AK67" s="240"/>
      <c r="AL67" s="240"/>
      <c r="AM67" s="240"/>
      <c r="AN67" s="240"/>
      <c r="AO67" s="240"/>
      <c r="AP67" s="240"/>
      <c r="AQ67" s="240"/>
      <c r="AR67" s="240"/>
      <c r="AS67" s="240"/>
      <c r="AT67" s="240"/>
      <c r="AU67" s="240"/>
      <c r="AV67" s="240"/>
      <c r="AW67" s="240"/>
      <c r="AX67" s="241"/>
      <c r="AY67" s="241"/>
      <c r="AZ67" s="241"/>
      <c r="BA67" s="241"/>
      <c r="BB67" s="241"/>
      <c r="BC67" s="241"/>
      <c r="BD67" s="241"/>
      <c r="BE67" s="242"/>
      <c r="BF67" s="236"/>
      <c r="BG67" s="237"/>
      <c r="BH67" s="237"/>
      <c r="BI67" s="237"/>
      <c r="BJ67" s="237"/>
      <c r="BK67" s="237"/>
      <c r="BL67" s="237"/>
      <c r="BM67" s="237"/>
      <c r="BN67" s="237"/>
      <c r="BO67" s="237"/>
      <c r="BP67" s="237"/>
      <c r="BQ67" s="237"/>
      <c r="BR67" s="237"/>
      <c r="BS67" s="237"/>
      <c r="BT67" s="237"/>
      <c r="BU67" s="237"/>
      <c r="BV67" s="237"/>
      <c r="BW67" s="237"/>
      <c r="BX67" s="237"/>
      <c r="BY67" s="237"/>
      <c r="BZ67" s="237"/>
      <c r="CA67" s="237"/>
      <c r="CB67" s="237"/>
      <c r="CC67" s="237"/>
      <c r="CD67" s="237"/>
      <c r="CE67" s="237"/>
      <c r="CF67" s="237"/>
      <c r="CG67" s="237"/>
      <c r="CH67" s="238"/>
    </row>
    <row r="68" spans="1:86" ht="13.5">
      <c r="A68" s="229"/>
      <c r="B68" s="229"/>
      <c r="C68" s="229"/>
      <c r="D68" s="229"/>
      <c r="E68" s="170"/>
      <c r="F68" s="171"/>
      <c r="G68" s="171"/>
      <c r="H68" s="171"/>
      <c r="I68" s="171"/>
      <c r="J68" s="171"/>
      <c r="K68" s="171"/>
      <c r="L68" s="171"/>
      <c r="M68" s="171"/>
      <c r="N68" s="172"/>
      <c r="O68" s="236"/>
      <c r="P68" s="237"/>
      <c r="Q68" s="237"/>
      <c r="R68" s="237"/>
      <c r="S68" s="237"/>
      <c r="T68" s="237"/>
      <c r="U68" s="237"/>
      <c r="V68" s="237"/>
      <c r="W68" s="237"/>
      <c r="X68" s="237"/>
      <c r="Y68" s="237"/>
      <c r="Z68" s="237"/>
      <c r="AA68" s="238"/>
      <c r="AB68" s="239"/>
      <c r="AC68" s="240"/>
      <c r="AD68" s="240"/>
      <c r="AE68" s="240"/>
      <c r="AF68" s="240"/>
      <c r="AG68" s="240"/>
      <c r="AH68" s="240"/>
      <c r="AI68" s="240"/>
      <c r="AJ68" s="240"/>
      <c r="AK68" s="240"/>
      <c r="AL68" s="240"/>
      <c r="AM68" s="240"/>
      <c r="AN68" s="240"/>
      <c r="AO68" s="240"/>
      <c r="AP68" s="240"/>
      <c r="AQ68" s="240"/>
      <c r="AR68" s="240"/>
      <c r="AS68" s="240"/>
      <c r="AT68" s="240"/>
      <c r="AU68" s="240"/>
      <c r="AV68" s="240"/>
      <c r="AW68" s="240"/>
      <c r="AX68" s="241"/>
      <c r="AY68" s="241"/>
      <c r="AZ68" s="241"/>
      <c r="BA68" s="241"/>
      <c r="BB68" s="241"/>
      <c r="BC68" s="241"/>
      <c r="BD68" s="241"/>
      <c r="BE68" s="242"/>
      <c r="BF68" s="236"/>
      <c r="BG68" s="237"/>
      <c r="BH68" s="237"/>
      <c r="BI68" s="237"/>
      <c r="BJ68" s="237"/>
      <c r="BK68" s="237"/>
      <c r="BL68" s="237"/>
      <c r="BM68" s="237"/>
      <c r="BN68" s="237"/>
      <c r="BO68" s="237"/>
      <c r="BP68" s="237"/>
      <c r="BQ68" s="237"/>
      <c r="BR68" s="237"/>
      <c r="BS68" s="237"/>
      <c r="BT68" s="237"/>
      <c r="BU68" s="237"/>
      <c r="BV68" s="237"/>
      <c r="BW68" s="237"/>
      <c r="BX68" s="237"/>
      <c r="BY68" s="237"/>
      <c r="BZ68" s="237"/>
      <c r="CA68" s="237"/>
      <c r="CB68" s="237"/>
      <c r="CC68" s="237"/>
      <c r="CD68" s="237"/>
      <c r="CE68" s="237"/>
      <c r="CF68" s="237"/>
      <c r="CG68" s="237"/>
      <c r="CH68" s="238"/>
    </row>
    <row r="69" spans="1:86" ht="13.5">
      <c r="A69" s="229"/>
      <c r="B69" s="229"/>
      <c r="C69" s="229"/>
      <c r="D69" s="229"/>
      <c r="E69" s="170"/>
      <c r="F69" s="171"/>
      <c r="G69" s="171"/>
      <c r="H69" s="171"/>
      <c r="I69" s="171"/>
      <c r="J69" s="171"/>
      <c r="K69" s="171"/>
      <c r="L69" s="171"/>
      <c r="M69" s="171"/>
      <c r="N69" s="172"/>
      <c r="O69" s="236"/>
      <c r="P69" s="237"/>
      <c r="Q69" s="237"/>
      <c r="R69" s="237"/>
      <c r="S69" s="237"/>
      <c r="T69" s="237"/>
      <c r="U69" s="237"/>
      <c r="V69" s="237"/>
      <c r="W69" s="237"/>
      <c r="X69" s="237"/>
      <c r="Y69" s="237"/>
      <c r="Z69" s="237"/>
      <c r="AA69" s="238"/>
      <c r="AB69" s="239"/>
      <c r="AC69" s="240"/>
      <c r="AD69" s="240"/>
      <c r="AE69" s="240"/>
      <c r="AF69" s="240"/>
      <c r="AG69" s="240"/>
      <c r="AH69" s="240"/>
      <c r="AI69" s="240"/>
      <c r="AJ69" s="240"/>
      <c r="AK69" s="240"/>
      <c r="AL69" s="240"/>
      <c r="AM69" s="240"/>
      <c r="AN69" s="240"/>
      <c r="AO69" s="240"/>
      <c r="AP69" s="240"/>
      <c r="AQ69" s="240"/>
      <c r="AR69" s="240"/>
      <c r="AS69" s="240"/>
      <c r="AT69" s="240"/>
      <c r="AU69" s="240"/>
      <c r="AV69" s="240"/>
      <c r="AW69" s="240"/>
      <c r="AX69" s="241"/>
      <c r="AY69" s="241"/>
      <c r="AZ69" s="241"/>
      <c r="BA69" s="241"/>
      <c r="BB69" s="241"/>
      <c r="BC69" s="241"/>
      <c r="BD69" s="241"/>
      <c r="BE69" s="242"/>
      <c r="BF69" s="236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8"/>
    </row>
    <row r="70" spans="1:86" ht="13.5">
      <c r="A70" s="229"/>
      <c r="B70" s="229"/>
      <c r="C70" s="229"/>
      <c r="D70" s="229"/>
      <c r="E70" s="170"/>
      <c r="F70" s="171"/>
      <c r="G70" s="171"/>
      <c r="H70" s="171"/>
      <c r="I70" s="171"/>
      <c r="J70" s="171"/>
      <c r="K70" s="171"/>
      <c r="L70" s="171"/>
      <c r="M70" s="171"/>
      <c r="N70" s="172"/>
      <c r="O70" s="236"/>
      <c r="P70" s="237"/>
      <c r="Q70" s="237"/>
      <c r="R70" s="237"/>
      <c r="S70" s="237"/>
      <c r="T70" s="237"/>
      <c r="U70" s="237"/>
      <c r="V70" s="237"/>
      <c r="W70" s="237"/>
      <c r="X70" s="237"/>
      <c r="Y70" s="237"/>
      <c r="Z70" s="237"/>
      <c r="AA70" s="238"/>
      <c r="AB70" s="239"/>
      <c r="AC70" s="240"/>
      <c r="AD70" s="240"/>
      <c r="AE70" s="240"/>
      <c r="AF70" s="240"/>
      <c r="AG70" s="240"/>
      <c r="AH70" s="240"/>
      <c r="AI70" s="240"/>
      <c r="AJ70" s="240"/>
      <c r="AK70" s="240"/>
      <c r="AL70" s="240"/>
      <c r="AM70" s="240"/>
      <c r="AN70" s="240"/>
      <c r="AO70" s="240"/>
      <c r="AP70" s="240"/>
      <c r="AQ70" s="240"/>
      <c r="AR70" s="240"/>
      <c r="AS70" s="240"/>
      <c r="AT70" s="240"/>
      <c r="AU70" s="240"/>
      <c r="AV70" s="240"/>
      <c r="AW70" s="240"/>
      <c r="AX70" s="241"/>
      <c r="AY70" s="241"/>
      <c r="AZ70" s="241"/>
      <c r="BA70" s="241"/>
      <c r="BB70" s="241"/>
      <c r="BC70" s="241"/>
      <c r="BD70" s="241"/>
      <c r="BE70" s="242"/>
      <c r="BF70" s="236"/>
      <c r="BG70" s="237"/>
      <c r="BH70" s="237"/>
      <c r="BI70" s="237"/>
      <c r="BJ70" s="237"/>
      <c r="BK70" s="237"/>
      <c r="BL70" s="237"/>
      <c r="BM70" s="237"/>
      <c r="BN70" s="237"/>
      <c r="BO70" s="237"/>
      <c r="BP70" s="237"/>
      <c r="BQ70" s="237"/>
      <c r="BR70" s="237"/>
      <c r="BS70" s="237"/>
      <c r="BT70" s="237"/>
      <c r="BU70" s="237"/>
      <c r="BV70" s="237"/>
      <c r="BW70" s="237"/>
      <c r="BX70" s="237"/>
      <c r="BY70" s="237"/>
      <c r="BZ70" s="237"/>
      <c r="CA70" s="237"/>
      <c r="CB70" s="237"/>
      <c r="CC70" s="237"/>
      <c r="CD70" s="237"/>
      <c r="CE70" s="237"/>
      <c r="CF70" s="237"/>
      <c r="CG70" s="237"/>
      <c r="CH70" s="238"/>
    </row>
    <row r="71" spans="1:86">
      <c r="A71" s="127"/>
      <c r="B71" s="128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13"/>
      <c r="CE71" s="113"/>
      <c r="CF71" s="113"/>
      <c r="CG71" s="113"/>
      <c r="CH71" s="115"/>
    </row>
    <row r="72" spans="1:86" ht="14.25">
      <c r="A72" s="244" t="s">
        <v>192</v>
      </c>
      <c r="B72" s="245"/>
      <c r="C72" s="245"/>
      <c r="D72" s="245"/>
      <c r="E72" s="245"/>
      <c r="F72" s="245"/>
      <c r="G72" s="118"/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  <c r="AA72" s="118"/>
      <c r="AB72" s="118"/>
      <c r="AC72" s="118"/>
      <c r="AD72" s="118"/>
      <c r="AE72" s="118"/>
      <c r="AF72" s="118"/>
      <c r="AG72" s="118"/>
      <c r="AH72" s="118"/>
      <c r="AI72" s="118"/>
      <c r="AJ72" s="118"/>
      <c r="AK72" s="118"/>
      <c r="AL72" s="118"/>
      <c r="AM72" s="118"/>
      <c r="AN72" s="118"/>
      <c r="AO72" s="118"/>
      <c r="AP72" s="118"/>
      <c r="AQ72" s="118"/>
      <c r="AR72" s="118"/>
      <c r="AS72" s="118"/>
      <c r="AT72" s="118"/>
      <c r="AU72" s="118"/>
      <c r="AV72" s="118"/>
      <c r="AW72" s="118"/>
      <c r="AX72" s="118"/>
      <c r="AY72" s="118"/>
      <c r="AZ72" s="118"/>
      <c r="BA72" s="118"/>
      <c r="BB72" s="118"/>
      <c r="BC72" s="118"/>
      <c r="BD72" s="118"/>
      <c r="BE72" s="118"/>
      <c r="BF72" s="118"/>
      <c r="BG72" s="118"/>
      <c r="BH72" s="118"/>
      <c r="BI72" s="118"/>
      <c r="BJ72" s="118"/>
      <c r="BK72" s="118"/>
      <c r="BL72" s="118"/>
      <c r="BM72" s="118"/>
      <c r="BN72" s="118"/>
      <c r="BO72" s="118"/>
      <c r="BP72" s="118"/>
      <c r="BQ72" s="118"/>
      <c r="BR72" s="118"/>
      <c r="BS72" s="118"/>
      <c r="BT72" s="118"/>
      <c r="BU72" s="118"/>
      <c r="BV72" s="118"/>
      <c r="BW72" s="118"/>
      <c r="BX72" s="118"/>
      <c r="BY72" s="118"/>
      <c r="BZ72" s="118"/>
      <c r="CA72" s="118"/>
      <c r="CB72" s="118"/>
      <c r="CC72" s="118"/>
      <c r="CD72" s="118"/>
      <c r="CE72" s="118"/>
      <c r="CF72" s="118"/>
      <c r="CG72" s="118"/>
      <c r="CH72" s="119"/>
    </row>
    <row r="73" spans="1:86">
      <c r="A73" s="120"/>
      <c r="CH73" s="122"/>
    </row>
    <row r="74" spans="1:86">
      <c r="A74" s="120"/>
      <c r="CH74" s="122"/>
    </row>
    <row r="75" spans="1:86">
      <c r="A75" s="123"/>
      <c r="B75" s="124"/>
      <c r="C75" s="124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  <c r="BM75" s="124"/>
      <c r="BN75" s="124"/>
      <c r="BO75" s="124"/>
      <c r="BP75" s="124"/>
      <c r="BQ75" s="124"/>
      <c r="BR75" s="124"/>
      <c r="BS75" s="124"/>
      <c r="BT75" s="124"/>
      <c r="BU75" s="124"/>
      <c r="BV75" s="124"/>
      <c r="BW75" s="124"/>
      <c r="BX75" s="124"/>
      <c r="BY75" s="124"/>
      <c r="BZ75" s="124"/>
      <c r="CA75" s="124"/>
      <c r="CB75" s="124"/>
      <c r="CC75" s="124"/>
      <c r="CD75" s="124"/>
      <c r="CE75" s="124"/>
      <c r="CF75" s="124"/>
      <c r="CG75" s="124"/>
      <c r="CH75" s="125"/>
    </row>
  </sheetData>
  <mergeCells count="296">
    <mergeCell ref="BF58:BQ58"/>
    <mergeCell ref="BR58:CH58"/>
    <mergeCell ref="Z58:AE58"/>
    <mergeCell ref="AF58:AI58"/>
    <mergeCell ref="AJ58:AL58"/>
    <mergeCell ref="AM58:AN58"/>
    <mergeCell ref="AO58:AP58"/>
    <mergeCell ref="AQ58:AU58"/>
    <mergeCell ref="BF55:BQ55"/>
    <mergeCell ref="BR55:CH55"/>
    <mergeCell ref="A58:B58"/>
    <mergeCell ref="C58:L58"/>
    <mergeCell ref="M58:Q58"/>
    <mergeCell ref="R58:S58"/>
    <mergeCell ref="T58:V58"/>
    <mergeCell ref="W58:Y58"/>
    <mergeCell ref="Z55:AE55"/>
    <mergeCell ref="AF55:AI55"/>
    <mergeCell ref="AJ55:AL55"/>
    <mergeCell ref="AM55:AN55"/>
    <mergeCell ref="AO55:AP55"/>
    <mergeCell ref="AQ55:AU55"/>
    <mergeCell ref="AF56:AI56"/>
    <mergeCell ref="AJ56:AL56"/>
    <mergeCell ref="AM56:AN56"/>
    <mergeCell ref="AO56:AP56"/>
    <mergeCell ref="AQ56:AU56"/>
    <mergeCell ref="AV56:AZ56"/>
    <mergeCell ref="BA56:BE56"/>
    <mergeCell ref="BF56:BQ56"/>
    <mergeCell ref="AV58:AZ58"/>
    <mergeCell ref="BA58:BE58"/>
    <mergeCell ref="W55:Y55"/>
    <mergeCell ref="Z54:AE54"/>
    <mergeCell ref="AF54:AI54"/>
    <mergeCell ref="AJ54:AL54"/>
    <mergeCell ref="AM54:AN54"/>
    <mergeCell ref="AO54:AP54"/>
    <mergeCell ref="AQ54:AU54"/>
    <mergeCell ref="AV55:AZ55"/>
    <mergeCell ref="BA55:BE55"/>
    <mergeCell ref="AV53:AZ53"/>
    <mergeCell ref="BA53:BE53"/>
    <mergeCell ref="BF53:BQ53"/>
    <mergeCell ref="BR53:CH53"/>
    <mergeCell ref="A54:B54"/>
    <mergeCell ref="C54:L54"/>
    <mergeCell ref="M54:Q54"/>
    <mergeCell ref="R54:S54"/>
    <mergeCell ref="T54:V54"/>
    <mergeCell ref="W54:Y54"/>
    <mergeCell ref="Z53:AE53"/>
    <mergeCell ref="AF53:AI53"/>
    <mergeCell ref="AJ53:AL53"/>
    <mergeCell ref="AM53:AN53"/>
    <mergeCell ref="AO53:AP53"/>
    <mergeCell ref="AQ53:AU53"/>
    <mergeCell ref="AV54:AZ54"/>
    <mergeCell ref="BA54:BE54"/>
    <mergeCell ref="BF54:BQ54"/>
    <mergeCell ref="BR54:CH54"/>
    <mergeCell ref="A72:F72"/>
    <mergeCell ref="A53:B53"/>
    <mergeCell ref="C53:L53"/>
    <mergeCell ref="M53:Q53"/>
    <mergeCell ref="R53:S53"/>
    <mergeCell ref="T53:V53"/>
    <mergeCell ref="A70:B70"/>
    <mergeCell ref="C70:D70"/>
    <mergeCell ref="E70:N70"/>
    <mergeCell ref="O70:AA70"/>
    <mergeCell ref="A67:B67"/>
    <mergeCell ref="C67:D67"/>
    <mergeCell ref="E67:N67"/>
    <mergeCell ref="O67:AA67"/>
    <mergeCell ref="A64:B64"/>
    <mergeCell ref="C64:D64"/>
    <mergeCell ref="E64:N64"/>
    <mergeCell ref="O64:AA64"/>
    <mergeCell ref="Z56:AE56"/>
    <mergeCell ref="A55:B55"/>
    <mergeCell ref="C55:L55"/>
    <mergeCell ref="M55:Q55"/>
    <mergeCell ref="R55:S55"/>
    <mergeCell ref="T55:V55"/>
    <mergeCell ref="AB70:BE70"/>
    <mergeCell ref="BF70:CH70"/>
    <mergeCell ref="A69:B69"/>
    <mergeCell ref="C69:D69"/>
    <mergeCell ref="E69:N69"/>
    <mergeCell ref="O69:AA69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B67:BE67"/>
    <mergeCell ref="BF67:CH67"/>
    <mergeCell ref="A66:B66"/>
    <mergeCell ref="C66:D66"/>
    <mergeCell ref="E66:N66"/>
    <mergeCell ref="O66:AA66"/>
    <mergeCell ref="AB66:BE66"/>
    <mergeCell ref="BF66:CH66"/>
    <mergeCell ref="A65:B65"/>
    <mergeCell ref="C65:D65"/>
    <mergeCell ref="E65:N65"/>
    <mergeCell ref="O65:AA65"/>
    <mergeCell ref="AB65:BE65"/>
    <mergeCell ref="BF65:CH65"/>
    <mergeCell ref="AB64:BE64"/>
    <mergeCell ref="BF64:CH64"/>
    <mergeCell ref="BF52:BQ52"/>
    <mergeCell ref="BR52:CH52"/>
    <mergeCell ref="A60:F60"/>
    <mergeCell ref="A61:B63"/>
    <mergeCell ref="C61:D63"/>
    <mergeCell ref="E61:N63"/>
    <mergeCell ref="O61:AA63"/>
    <mergeCell ref="AB61:BE63"/>
    <mergeCell ref="BF61:CH63"/>
    <mergeCell ref="W53:Y53"/>
    <mergeCell ref="AJ52:AL52"/>
    <mergeCell ref="AM52:AN52"/>
    <mergeCell ref="AO52:AP52"/>
    <mergeCell ref="AQ52:AU52"/>
    <mergeCell ref="AV52:AZ52"/>
    <mergeCell ref="BA52:BE52"/>
    <mergeCell ref="A56:B56"/>
    <mergeCell ref="C56:L56"/>
    <mergeCell ref="M56:Q56"/>
    <mergeCell ref="R56:S56"/>
    <mergeCell ref="T56:V56"/>
    <mergeCell ref="W56:Y56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51:BQ51"/>
    <mergeCell ref="BR51:CH51"/>
    <mergeCell ref="AM51:AN51"/>
    <mergeCell ref="AO51:AP51"/>
    <mergeCell ref="AQ51:AU51"/>
    <mergeCell ref="AV51:AZ51"/>
    <mergeCell ref="BA51:BE51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9:BQ49"/>
    <mergeCell ref="BR49:CH49"/>
    <mergeCell ref="AM49:AN49"/>
    <mergeCell ref="AO49:AP49"/>
    <mergeCell ref="AQ49:AU49"/>
    <mergeCell ref="AV49:AZ49"/>
    <mergeCell ref="BA49:BE49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M47:AN47"/>
    <mergeCell ref="AO47:AP47"/>
    <mergeCell ref="AQ47:AU47"/>
    <mergeCell ref="AV47:AZ47"/>
    <mergeCell ref="BA47:BE47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J42:BE42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7:AL57"/>
    <mergeCell ref="AM57:AN57"/>
    <mergeCell ref="AO57:AP57"/>
    <mergeCell ref="AQ57:AU57"/>
    <mergeCell ref="AV57:AZ57"/>
    <mergeCell ref="BA57:BE57"/>
    <mergeCell ref="BF57:BQ57"/>
    <mergeCell ref="BR57:CH57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185D5-06C5-4C61-A6FE-37C6AB272EB9}">
  <sheetPr>
    <pageSetUpPr fitToPage="1"/>
  </sheetPr>
  <dimension ref="A1:CH82"/>
  <sheetViews>
    <sheetView topLeftCell="A28" zoomScale="80" zoomScaleNormal="80" workbookViewId="0">
      <selection activeCell="BH14" sqref="BH14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150" t="s">
        <v>159</v>
      </c>
      <c r="B1" s="151"/>
      <c r="C1" s="151"/>
      <c r="D1" s="151"/>
      <c r="E1" s="151"/>
      <c r="F1" s="152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153" t="s">
        <v>160</v>
      </c>
      <c r="BF1" s="154"/>
      <c r="BG1" s="154"/>
      <c r="BH1" s="154"/>
      <c r="BI1" s="154"/>
      <c r="BJ1" s="155"/>
      <c r="BK1" s="156">
        <v>44048</v>
      </c>
      <c r="BL1" s="157"/>
      <c r="BM1" s="157"/>
      <c r="BN1" s="157"/>
      <c r="BO1" s="157"/>
      <c r="BP1" s="157"/>
      <c r="BQ1" s="157"/>
      <c r="BR1" s="157"/>
      <c r="BS1" s="158"/>
      <c r="BT1" s="153" t="s">
        <v>161</v>
      </c>
      <c r="BU1" s="154"/>
      <c r="BV1" s="154"/>
      <c r="BW1" s="154"/>
      <c r="BX1" s="154"/>
      <c r="BY1" s="155"/>
      <c r="BZ1" s="159" t="s">
        <v>207</v>
      </c>
      <c r="CA1" s="157"/>
      <c r="CB1" s="157"/>
      <c r="CC1" s="157"/>
      <c r="CD1" s="157"/>
      <c r="CE1" s="157"/>
      <c r="CF1" s="157"/>
      <c r="CG1" s="157"/>
      <c r="CH1" s="158"/>
    </row>
    <row r="2" spans="1:86" s="94" customFormat="1" ht="18" customHeight="1">
      <c r="A2" s="160" t="s">
        <v>162</v>
      </c>
      <c r="B2" s="161"/>
      <c r="C2" s="161"/>
      <c r="D2" s="161"/>
      <c r="E2" s="161"/>
      <c r="F2" s="162"/>
      <c r="G2" s="90" t="str">
        <f ca="1">表紙!J10 &amp; "： " &amp; RIGHT(CELL("filename",B1),LEN(CELL("filename",B1))-FIND("]",CELL("filename",B1)))</f>
        <v>画面設計書： 画面詳細設計(タスク登録）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163" t="s">
        <v>163</v>
      </c>
      <c r="BF2" s="164"/>
      <c r="BG2" s="164"/>
      <c r="BH2" s="164"/>
      <c r="BI2" s="164"/>
      <c r="BJ2" s="165"/>
      <c r="BK2" s="166"/>
      <c r="BL2" s="167"/>
      <c r="BM2" s="167"/>
      <c r="BN2" s="167"/>
      <c r="BO2" s="167"/>
      <c r="BP2" s="167"/>
      <c r="BQ2" s="167"/>
      <c r="BR2" s="167"/>
      <c r="BS2" s="168"/>
      <c r="BT2" s="163" t="s">
        <v>164</v>
      </c>
      <c r="BU2" s="164"/>
      <c r="BV2" s="164"/>
      <c r="BW2" s="164"/>
      <c r="BX2" s="164"/>
      <c r="BY2" s="165"/>
      <c r="BZ2" s="169"/>
      <c r="CA2" s="167"/>
      <c r="CB2" s="167"/>
      <c r="CC2" s="167"/>
      <c r="CD2" s="167"/>
      <c r="CE2" s="167"/>
      <c r="CF2" s="167"/>
      <c r="CG2" s="167"/>
      <c r="CH2" s="168"/>
    </row>
    <row r="3" spans="1:86" ht="14.25" customHeight="1">
      <c r="A3" s="179" t="s">
        <v>11</v>
      </c>
      <c r="B3" s="180"/>
      <c r="C3" s="180"/>
      <c r="D3" s="180"/>
      <c r="E3" s="180"/>
      <c r="F3" s="180"/>
      <c r="G3" s="183" t="s">
        <v>318</v>
      </c>
      <c r="H3" s="180"/>
      <c r="I3" s="180"/>
      <c r="J3" s="180"/>
      <c r="K3" s="180"/>
      <c r="L3" s="180"/>
      <c r="M3" s="180"/>
      <c r="N3" s="180"/>
      <c r="O3" s="184"/>
      <c r="P3" s="186" t="s">
        <v>12</v>
      </c>
      <c r="Q3" s="180"/>
      <c r="R3" s="184"/>
      <c r="S3" s="246" t="s">
        <v>311</v>
      </c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8"/>
      <c r="BE3" s="252" t="s">
        <v>111</v>
      </c>
      <c r="BF3" s="253"/>
      <c r="BG3" s="253"/>
      <c r="BH3" s="253"/>
      <c r="BI3" s="253"/>
      <c r="BJ3" s="254"/>
      <c r="BK3" s="255" t="s">
        <v>114</v>
      </c>
      <c r="BL3" s="256"/>
      <c r="BM3" s="256"/>
      <c r="BN3" s="256"/>
      <c r="BO3" s="256"/>
      <c r="BP3" s="256"/>
      <c r="BQ3" s="256"/>
      <c r="BR3" s="256"/>
      <c r="BS3" s="256"/>
      <c r="BT3" s="256"/>
      <c r="BU3" s="256"/>
      <c r="BV3" s="256"/>
      <c r="BW3" s="256"/>
      <c r="BX3" s="256"/>
      <c r="BY3" s="256"/>
      <c r="BZ3" s="256"/>
      <c r="CA3" s="256"/>
      <c r="CB3" s="256"/>
      <c r="CC3" s="256"/>
      <c r="CD3" s="256"/>
      <c r="CE3" s="256"/>
      <c r="CF3" s="256"/>
      <c r="CG3" s="256"/>
      <c r="CH3" s="257"/>
    </row>
    <row r="4" spans="1:86" ht="14.25" customHeight="1">
      <c r="A4" s="181"/>
      <c r="B4" s="182"/>
      <c r="C4" s="182"/>
      <c r="D4" s="182"/>
      <c r="E4" s="182"/>
      <c r="F4" s="182"/>
      <c r="G4" s="181"/>
      <c r="H4" s="182"/>
      <c r="I4" s="182"/>
      <c r="J4" s="182"/>
      <c r="K4" s="182"/>
      <c r="L4" s="182"/>
      <c r="M4" s="182"/>
      <c r="N4" s="182"/>
      <c r="O4" s="185"/>
      <c r="P4" s="182"/>
      <c r="Q4" s="182"/>
      <c r="R4" s="185"/>
      <c r="S4" s="249"/>
      <c r="T4" s="250"/>
      <c r="U4" s="250"/>
      <c r="V4" s="250"/>
      <c r="W4" s="250"/>
      <c r="X4" s="250"/>
      <c r="Y4" s="250"/>
      <c r="Z4" s="250"/>
      <c r="AA4" s="250"/>
      <c r="AB4" s="250"/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1"/>
      <c r="BE4" s="249"/>
      <c r="BF4" s="250"/>
      <c r="BG4" s="250"/>
      <c r="BH4" s="250"/>
      <c r="BI4" s="250"/>
      <c r="BJ4" s="251"/>
      <c r="BK4" s="258"/>
      <c r="BL4" s="259"/>
      <c r="BM4" s="259"/>
      <c r="BN4" s="259"/>
      <c r="BO4" s="259"/>
      <c r="BP4" s="259"/>
      <c r="BQ4" s="259"/>
      <c r="BR4" s="259"/>
      <c r="BS4" s="259"/>
      <c r="BT4" s="259"/>
      <c r="BU4" s="259"/>
      <c r="BV4" s="259"/>
      <c r="BW4" s="259"/>
      <c r="BX4" s="259"/>
      <c r="BY4" s="259"/>
      <c r="BZ4" s="259"/>
      <c r="CA4" s="259"/>
      <c r="CB4" s="259"/>
      <c r="CC4" s="259"/>
      <c r="CD4" s="259"/>
      <c r="CE4" s="259"/>
      <c r="CF4" s="259"/>
      <c r="CG4" s="259"/>
      <c r="CH4" s="260"/>
    </row>
    <row r="5" spans="1:86">
      <c r="A5" s="187" t="s">
        <v>165</v>
      </c>
      <c r="B5" s="188"/>
      <c r="C5" s="188"/>
      <c r="D5" s="188"/>
      <c r="E5" s="188"/>
      <c r="F5" s="188"/>
      <c r="G5" s="193" t="s">
        <v>312</v>
      </c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5"/>
    </row>
    <row r="6" spans="1:86">
      <c r="A6" s="189"/>
      <c r="B6" s="190"/>
      <c r="C6" s="190"/>
      <c r="D6" s="190"/>
      <c r="E6" s="190"/>
      <c r="F6" s="190"/>
      <c r="G6" s="196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7"/>
      <c r="AV6" s="197"/>
      <c r="AW6" s="197"/>
      <c r="AX6" s="197"/>
      <c r="AY6" s="197"/>
      <c r="AZ6" s="197"/>
      <c r="BA6" s="197"/>
      <c r="BB6" s="197"/>
      <c r="BC6" s="197"/>
      <c r="BD6" s="197"/>
      <c r="BE6" s="197"/>
      <c r="BF6" s="197"/>
      <c r="BG6" s="197"/>
      <c r="BH6" s="197"/>
      <c r="BI6" s="197"/>
      <c r="BJ6" s="197"/>
      <c r="BK6" s="197"/>
      <c r="BL6" s="197"/>
      <c r="BM6" s="197"/>
      <c r="BN6" s="197"/>
      <c r="BO6" s="197"/>
      <c r="BP6" s="197"/>
      <c r="BQ6" s="197"/>
      <c r="BR6" s="197"/>
      <c r="BS6" s="197"/>
      <c r="BT6" s="197"/>
      <c r="BU6" s="197"/>
      <c r="BV6" s="197"/>
      <c r="BW6" s="197"/>
      <c r="BX6" s="197"/>
      <c r="BY6" s="197"/>
      <c r="BZ6" s="197"/>
      <c r="CA6" s="197"/>
      <c r="CB6" s="197"/>
      <c r="CC6" s="197"/>
      <c r="CD6" s="197"/>
      <c r="CE6" s="197"/>
      <c r="CF6" s="197"/>
      <c r="CG6" s="197"/>
      <c r="CH6" s="198"/>
    </row>
    <row r="7" spans="1:86">
      <c r="A7" s="191"/>
      <c r="B7" s="192"/>
      <c r="C7" s="192"/>
      <c r="D7" s="192"/>
      <c r="E7" s="192"/>
      <c r="F7" s="192"/>
      <c r="G7" s="199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  <c r="BH7" s="200"/>
      <c r="BI7" s="200"/>
      <c r="BJ7" s="200"/>
      <c r="BK7" s="200"/>
      <c r="BL7" s="200"/>
      <c r="BM7" s="200"/>
      <c r="BN7" s="200"/>
      <c r="BO7" s="200"/>
      <c r="BP7" s="200"/>
      <c r="BQ7" s="200"/>
      <c r="BR7" s="200"/>
      <c r="BS7" s="200"/>
      <c r="BT7" s="200"/>
      <c r="BU7" s="200"/>
      <c r="BV7" s="200"/>
      <c r="BW7" s="200"/>
      <c r="BX7" s="200"/>
      <c r="BY7" s="200"/>
      <c r="BZ7" s="200"/>
      <c r="CA7" s="200"/>
      <c r="CB7" s="200"/>
      <c r="CC7" s="200"/>
      <c r="CD7" s="200"/>
      <c r="CE7" s="200"/>
      <c r="CF7" s="200"/>
      <c r="CG7" s="200"/>
      <c r="CH7" s="201"/>
    </row>
    <row r="8" spans="1:86" ht="14.25">
      <c r="A8" s="173" t="s">
        <v>166</v>
      </c>
      <c r="B8" s="174"/>
      <c r="C8" s="174"/>
      <c r="D8" s="174"/>
      <c r="E8" s="174"/>
      <c r="F8" s="174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75" t="s">
        <v>167</v>
      </c>
      <c r="B41" s="176"/>
      <c r="C41" s="176"/>
      <c r="D41" s="176"/>
      <c r="E41" s="176"/>
      <c r="F41" s="176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77" t="s">
        <v>168</v>
      </c>
      <c r="B42" s="177"/>
      <c r="C42" s="178" t="s">
        <v>169</v>
      </c>
      <c r="D42" s="178"/>
      <c r="E42" s="178"/>
      <c r="F42" s="178"/>
      <c r="G42" s="178"/>
      <c r="H42" s="178"/>
      <c r="I42" s="178"/>
      <c r="J42" s="178"/>
      <c r="K42" s="178"/>
      <c r="L42" s="178"/>
      <c r="M42" s="178" t="s">
        <v>170</v>
      </c>
      <c r="N42" s="178"/>
      <c r="O42" s="178"/>
      <c r="P42" s="178"/>
      <c r="Q42" s="178"/>
      <c r="R42" s="178" t="s">
        <v>171</v>
      </c>
      <c r="S42" s="178"/>
      <c r="T42" s="211" t="s">
        <v>172</v>
      </c>
      <c r="U42" s="148"/>
      <c r="V42" s="149"/>
      <c r="W42" s="211" t="s">
        <v>173</v>
      </c>
      <c r="X42" s="213"/>
      <c r="Y42" s="214"/>
      <c r="Z42" s="147" t="s">
        <v>174</v>
      </c>
      <c r="AA42" s="148"/>
      <c r="AB42" s="148"/>
      <c r="AC42" s="148"/>
      <c r="AD42" s="148"/>
      <c r="AE42" s="149"/>
      <c r="AF42" s="147" t="s">
        <v>175</v>
      </c>
      <c r="AG42" s="148"/>
      <c r="AH42" s="148"/>
      <c r="AI42" s="148"/>
      <c r="AJ42" s="147" t="s">
        <v>176</v>
      </c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9"/>
      <c r="BF42" s="147" t="s">
        <v>177</v>
      </c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9"/>
      <c r="BR42" s="147" t="s">
        <v>178</v>
      </c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9"/>
    </row>
    <row r="43" spans="1:86" ht="15" customHeight="1">
      <c r="A43" s="177"/>
      <c r="B43" s="177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212"/>
      <c r="U43" s="203"/>
      <c r="V43" s="204"/>
      <c r="W43" s="212"/>
      <c r="X43" s="215"/>
      <c r="Y43" s="216"/>
      <c r="Z43" s="202"/>
      <c r="AA43" s="203"/>
      <c r="AB43" s="203"/>
      <c r="AC43" s="203"/>
      <c r="AD43" s="203"/>
      <c r="AE43" s="204"/>
      <c r="AF43" s="202"/>
      <c r="AG43" s="203"/>
      <c r="AH43" s="203"/>
      <c r="AI43" s="203"/>
      <c r="AJ43" s="178" t="s">
        <v>179</v>
      </c>
      <c r="AK43" s="178"/>
      <c r="AL43" s="178"/>
      <c r="AM43" s="177" t="s">
        <v>180</v>
      </c>
      <c r="AN43" s="177"/>
      <c r="AO43" s="208" t="s">
        <v>181</v>
      </c>
      <c r="AP43" s="209"/>
      <c r="AQ43" s="209"/>
      <c r="AR43" s="209"/>
      <c r="AS43" s="209"/>
      <c r="AT43" s="209"/>
      <c r="AU43" s="209"/>
      <c r="AV43" s="209"/>
      <c r="AW43" s="209"/>
      <c r="AX43" s="209"/>
      <c r="AY43" s="209"/>
      <c r="AZ43" s="209"/>
      <c r="BA43" s="209"/>
      <c r="BB43" s="209"/>
      <c r="BC43" s="209"/>
      <c r="BD43" s="209"/>
      <c r="BE43" s="210"/>
      <c r="BF43" s="202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4"/>
      <c r="BR43" s="202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  <c r="CC43" s="203"/>
      <c r="CD43" s="203"/>
      <c r="CE43" s="203"/>
      <c r="CF43" s="203"/>
      <c r="CG43" s="203"/>
      <c r="CH43" s="204"/>
    </row>
    <row r="44" spans="1:86" ht="15" customHeight="1">
      <c r="A44" s="177"/>
      <c r="B44" s="177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202"/>
      <c r="U44" s="203"/>
      <c r="V44" s="204"/>
      <c r="W44" s="212"/>
      <c r="X44" s="215"/>
      <c r="Y44" s="216"/>
      <c r="Z44" s="202"/>
      <c r="AA44" s="203"/>
      <c r="AB44" s="203"/>
      <c r="AC44" s="203"/>
      <c r="AD44" s="203"/>
      <c r="AE44" s="204"/>
      <c r="AF44" s="202"/>
      <c r="AG44" s="203"/>
      <c r="AH44" s="203"/>
      <c r="AI44" s="203"/>
      <c r="AJ44" s="178"/>
      <c r="AK44" s="178"/>
      <c r="AL44" s="178"/>
      <c r="AM44" s="177"/>
      <c r="AN44" s="177"/>
      <c r="AO44" s="178" t="s">
        <v>182</v>
      </c>
      <c r="AP44" s="178"/>
      <c r="AQ44" s="178" t="s">
        <v>183</v>
      </c>
      <c r="AR44" s="178"/>
      <c r="AS44" s="178"/>
      <c r="AT44" s="178"/>
      <c r="AU44" s="178"/>
      <c r="AV44" s="178" t="s">
        <v>184</v>
      </c>
      <c r="AW44" s="178"/>
      <c r="AX44" s="178"/>
      <c r="AY44" s="178"/>
      <c r="AZ44" s="178"/>
      <c r="BA44" s="178" t="s">
        <v>185</v>
      </c>
      <c r="BB44" s="178"/>
      <c r="BC44" s="178"/>
      <c r="BD44" s="178"/>
      <c r="BE44" s="178"/>
      <c r="BF44" s="202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4"/>
      <c r="BR44" s="202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  <c r="CC44" s="203"/>
      <c r="CD44" s="203"/>
      <c r="CE44" s="203"/>
      <c r="CF44" s="203"/>
      <c r="CG44" s="203"/>
      <c r="CH44" s="204"/>
    </row>
    <row r="45" spans="1:86" ht="15" customHeight="1">
      <c r="A45" s="177"/>
      <c r="B45" s="177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205"/>
      <c r="U45" s="206"/>
      <c r="V45" s="207"/>
      <c r="W45" s="217"/>
      <c r="X45" s="218"/>
      <c r="Y45" s="219"/>
      <c r="Z45" s="205"/>
      <c r="AA45" s="206"/>
      <c r="AB45" s="206"/>
      <c r="AC45" s="206"/>
      <c r="AD45" s="206"/>
      <c r="AE45" s="207"/>
      <c r="AF45" s="205"/>
      <c r="AG45" s="206"/>
      <c r="AH45" s="206"/>
      <c r="AI45" s="206"/>
      <c r="AJ45" s="178"/>
      <c r="AK45" s="178"/>
      <c r="AL45" s="178"/>
      <c r="AM45" s="177"/>
      <c r="AN45" s="177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205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7"/>
      <c r="BR45" s="205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7"/>
    </row>
    <row r="46" spans="1:86" ht="18" customHeight="1">
      <c r="A46" s="229">
        <v>1</v>
      </c>
      <c r="B46" s="229"/>
      <c r="C46" s="223" t="s">
        <v>208</v>
      </c>
      <c r="D46" s="224"/>
      <c r="E46" s="224"/>
      <c r="F46" s="224"/>
      <c r="G46" s="224"/>
      <c r="H46" s="224"/>
      <c r="I46" s="224"/>
      <c r="J46" s="224"/>
      <c r="K46" s="224"/>
      <c r="L46" s="225"/>
      <c r="M46" s="170" t="s">
        <v>213</v>
      </c>
      <c r="N46" s="171"/>
      <c r="O46" s="171"/>
      <c r="P46" s="171"/>
      <c r="Q46" s="172"/>
      <c r="R46" s="170" t="s">
        <v>217</v>
      </c>
      <c r="S46" s="172"/>
      <c r="T46" s="229"/>
      <c r="U46" s="229"/>
      <c r="V46" s="229"/>
      <c r="W46" s="229"/>
      <c r="X46" s="229"/>
      <c r="Y46" s="229"/>
      <c r="Z46" s="230"/>
      <c r="AA46" s="229"/>
      <c r="AB46" s="229"/>
      <c r="AC46" s="229"/>
      <c r="AD46" s="229"/>
      <c r="AE46" s="229"/>
      <c r="AF46" s="231"/>
      <c r="AG46" s="232"/>
      <c r="AH46" s="232"/>
      <c r="AI46" s="233"/>
      <c r="AJ46" s="170"/>
      <c r="AK46" s="171"/>
      <c r="AL46" s="172"/>
      <c r="AM46" s="170"/>
      <c r="AN46" s="172"/>
      <c r="AO46" s="171"/>
      <c r="AP46" s="172"/>
      <c r="AQ46" s="170"/>
      <c r="AR46" s="171"/>
      <c r="AS46" s="171"/>
      <c r="AT46" s="171"/>
      <c r="AU46" s="172"/>
      <c r="AV46" s="170"/>
      <c r="AW46" s="171"/>
      <c r="AX46" s="171"/>
      <c r="AY46" s="171"/>
      <c r="AZ46" s="172"/>
      <c r="BA46" s="220"/>
      <c r="BB46" s="221"/>
      <c r="BC46" s="221"/>
      <c r="BD46" s="221"/>
      <c r="BE46" s="222"/>
      <c r="BF46" s="223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5"/>
      <c r="BR46" s="226" t="s">
        <v>208</v>
      </c>
      <c r="BS46" s="227"/>
      <c r="BT46" s="227"/>
      <c r="BU46" s="227"/>
      <c r="BV46" s="227"/>
      <c r="BW46" s="227"/>
      <c r="BX46" s="227"/>
      <c r="BY46" s="227"/>
      <c r="BZ46" s="227"/>
      <c r="CA46" s="227"/>
      <c r="CB46" s="227"/>
      <c r="CC46" s="227"/>
      <c r="CD46" s="227"/>
      <c r="CE46" s="227"/>
      <c r="CF46" s="227"/>
      <c r="CG46" s="227"/>
      <c r="CH46" s="228"/>
    </row>
    <row r="47" spans="1:86" ht="18" customHeight="1">
      <c r="A47" s="229">
        <v>2</v>
      </c>
      <c r="B47" s="229"/>
      <c r="C47" s="223" t="s">
        <v>209</v>
      </c>
      <c r="D47" s="224"/>
      <c r="E47" s="224"/>
      <c r="F47" s="224"/>
      <c r="G47" s="224"/>
      <c r="H47" s="224"/>
      <c r="I47" s="224"/>
      <c r="J47" s="224"/>
      <c r="K47" s="224"/>
      <c r="L47" s="225"/>
      <c r="M47" s="170" t="s">
        <v>213</v>
      </c>
      <c r="N47" s="171"/>
      <c r="O47" s="171"/>
      <c r="P47" s="171"/>
      <c r="Q47" s="172"/>
      <c r="R47" s="170" t="s">
        <v>217</v>
      </c>
      <c r="S47" s="172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170"/>
      <c r="AG47" s="171"/>
      <c r="AH47" s="171"/>
      <c r="AI47" s="172"/>
      <c r="AJ47" s="170"/>
      <c r="AK47" s="171"/>
      <c r="AL47" s="172"/>
      <c r="AM47" s="170"/>
      <c r="AN47" s="172"/>
      <c r="AO47" s="171"/>
      <c r="AP47" s="172"/>
      <c r="AQ47" s="170"/>
      <c r="AR47" s="171"/>
      <c r="AS47" s="171"/>
      <c r="AT47" s="171"/>
      <c r="AU47" s="172"/>
      <c r="AV47" s="170"/>
      <c r="AW47" s="171"/>
      <c r="AX47" s="171"/>
      <c r="AY47" s="171"/>
      <c r="AZ47" s="172"/>
      <c r="BA47" s="170"/>
      <c r="BB47" s="171"/>
      <c r="BC47" s="171"/>
      <c r="BD47" s="171"/>
      <c r="BE47" s="172"/>
      <c r="BF47" s="223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5"/>
      <c r="BR47" s="226" t="s">
        <v>209</v>
      </c>
      <c r="BS47" s="227"/>
      <c r="BT47" s="227"/>
      <c r="BU47" s="227"/>
      <c r="BV47" s="227"/>
      <c r="BW47" s="227"/>
      <c r="BX47" s="227"/>
      <c r="BY47" s="227"/>
      <c r="BZ47" s="227"/>
      <c r="CA47" s="227"/>
      <c r="CB47" s="227"/>
      <c r="CC47" s="227"/>
      <c r="CD47" s="227"/>
      <c r="CE47" s="227"/>
      <c r="CF47" s="227"/>
      <c r="CG47" s="227"/>
      <c r="CH47" s="228"/>
    </row>
    <row r="48" spans="1:86" ht="18" customHeight="1">
      <c r="A48" s="229">
        <v>3</v>
      </c>
      <c r="B48" s="229"/>
      <c r="C48" s="223" t="s">
        <v>241</v>
      </c>
      <c r="D48" s="224"/>
      <c r="E48" s="224"/>
      <c r="F48" s="224"/>
      <c r="G48" s="224"/>
      <c r="H48" s="224"/>
      <c r="I48" s="224"/>
      <c r="J48" s="224"/>
      <c r="K48" s="224"/>
      <c r="L48" s="225"/>
      <c r="M48" s="170" t="s">
        <v>213</v>
      </c>
      <c r="N48" s="171"/>
      <c r="O48" s="171"/>
      <c r="P48" s="171"/>
      <c r="Q48" s="172"/>
      <c r="R48" s="170" t="s">
        <v>217</v>
      </c>
      <c r="S48" s="172"/>
      <c r="T48" s="229"/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31"/>
      <c r="AG48" s="232"/>
      <c r="AH48" s="232"/>
      <c r="AI48" s="233"/>
      <c r="AJ48" s="170"/>
      <c r="AK48" s="171"/>
      <c r="AL48" s="172"/>
      <c r="AM48" s="170"/>
      <c r="AN48" s="172"/>
      <c r="AO48" s="171"/>
      <c r="AP48" s="172"/>
      <c r="AQ48" s="170"/>
      <c r="AR48" s="171"/>
      <c r="AS48" s="171"/>
      <c r="AT48" s="171"/>
      <c r="AU48" s="172"/>
      <c r="AV48" s="231"/>
      <c r="AW48" s="232"/>
      <c r="AX48" s="232"/>
      <c r="AY48" s="232"/>
      <c r="AZ48" s="233"/>
      <c r="BA48" s="170"/>
      <c r="BB48" s="171"/>
      <c r="BC48" s="171"/>
      <c r="BD48" s="171"/>
      <c r="BE48" s="172"/>
      <c r="BF48" s="223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5"/>
      <c r="BR48" s="226"/>
      <c r="BS48" s="227"/>
      <c r="BT48" s="227"/>
      <c r="BU48" s="227"/>
      <c r="BV48" s="227"/>
      <c r="BW48" s="227"/>
      <c r="BX48" s="227"/>
      <c r="BY48" s="227"/>
      <c r="BZ48" s="227"/>
      <c r="CA48" s="227"/>
      <c r="CB48" s="227"/>
      <c r="CC48" s="227"/>
      <c r="CD48" s="227"/>
      <c r="CE48" s="227"/>
      <c r="CF48" s="227"/>
      <c r="CG48" s="227"/>
      <c r="CH48" s="228"/>
    </row>
    <row r="49" spans="1:86" ht="18" customHeight="1">
      <c r="A49" s="229">
        <v>4</v>
      </c>
      <c r="B49" s="229"/>
      <c r="C49" s="223" t="s">
        <v>242</v>
      </c>
      <c r="D49" s="224"/>
      <c r="E49" s="224"/>
      <c r="F49" s="224"/>
      <c r="G49" s="224"/>
      <c r="H49" s="224"/>
      <c r="I49" s="224"/>
      <c r="J49" s="224"/>
      <c r="K49" s="224"/>
      <c r="L49" s="225"/>
      <c r="M49" s="170" t="s">
        <v>213</v>
      </c>
      <c r="N49" s="171"/>
      <c r="O49" s="171"/>
      <c r="P49" s="171"/>
      <c r="Q49" s="172"/>
      <c r="R49" s="170" t="s">
        <v>217</v>
      </c>
      <c r="S49" s="172"/>
      <c r="T49" s="229"/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29"/>
      <c r="AF49" s="231"/>
      <c r="AG49" s="232"/>
      <c r="AH49" s="232"/>
      <c r="AI49" s="233"/>
      <c r="AJ49" s="170"/>
      <c r="AK49" s="171"/>
      <c r="AL49" s="172"/>
      <c r="AM49" s="170">
        <v>4</v>
      </c>
      <c r="AN49" s="172"/>
      <c r="AO49" s="171"/>
      <c r="AP49" s="172"/>
      <c r="AQ49" s="170"/>
      <c r="AR49" s="171"/>
      <c r="AS49" s="171"/>
      <c r="AT49" s="171"/>
      <c r="AU49" s="172"/>
      <c r="AV49" s="231" t="s">
        <v>250</v>
      </c>
      <c r="AW49" s="232"/>
      <c r="AX49" s="232"/>
      <c r="AY49" s="232"/>
      <c r="AZ49" s="233"/>
      <c r="BA49" s="231"/>
      <c r="BB49" s="232"/>
      <c r="BC49" s="232"/>
      <c r="BD49" s="232"/>
      <c r="BE49" s="233"/>
      <c r="BF49" s="223" t="s">
        <v>249</v>
      </c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5"/>
      <c r="BR49" s="226"/>
      <c r="BS49" s="227"/>
      <c r="BT49" s="227"/>
      <c r="BU49" s="227"/>
      <c r="BV49" s="227"/>
      <c r="BW49" s="227"/>
      <c r="BX49" s="227"/>
      <c r="BY49" s="227"/>
      <c r="BZ49" s="227"/>
      <c r="CA49" s="227"/>
      <c r="CB49" s="227"/>
      <c r="CC49" s="227"/>
      <c r="CD49" s="227"/>
      <c r="CE49" s="227"/>
      <c r="CF49" s="227"/>
      <c r="CG49" s="227"/>
      <c r="CH49" s="228"/>
    </row>
    <row r="50" spans="1:86" ht="18" customHeight="1">
      <c r="A50" s="229">
        <v>5</v>
      </c>
      <c r="B50" s="229"/>
      <c r="C50" s="223" t="s">
        <v>256</v>
      </c>
      <c r="D50" s="224"/>
      <c r="E50" s="224"/>
      <c r="F50" s="224"/>
      <c r="G50" s="224"/>
      <c r="H50" s="224"/>
      <c r="I50" s="224"/>
      <c r="J50" s="224"/>
      <c r="K50" s="224"/>
      <c r="L50" s="225"/>
      <c r="M50" s="170" t="s">
        <v>213</v>
      </c>
      <c r="N50" s="171"/>
      <c r="O50" s="171"/>
      <c r="P50" s="171"/>
      <c r="Q50" s="172"/>
      <c r="R50" s="170" t="s">
        <v>217</v>
      </c>
      <c r="S50" s="172"/>
      <c r="T50" s="229"/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170"/>
      <c r="AG50" s="171"/>
      <c r="AH50" s="171"/>
      <c r="AI50" s="172"/>
      <c r="AJ50" s="170"/>
      <c r="AK50" s="171"/>
      <c r="AL50" s="172"/>
      <c r="AM50" s="170"/>
      <c r="AN50" s="172"/>
      <c r="AO50" s="171"/>
      <c r="AP50" s="172"/>
      <c r="AQ50" s="170"/>
      <c r="AR50" s="171"/>
      <c r="AS50" s="171"/>
      <c r="AT50" s="171"/>
      <c r="AU50" s="172"/>
      <c r="AV50" s="170"/>
      <c r="AW50" s="171"/>
      <c r="AX50" s="171"/>
      <c r="AY50" s="171"/>
      <c r="AZ50" s="172"/>
      <c r="BA50" s="170"/>
      <c r="BB50" s="171"/>
      <c r="BC50" s="171"/>
      <c r="BD50" s="171"/>
      <c r="BE50" s="172"/>
      <c r="BF50" s="223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5"/>
      <c r="BR50" s="226"/>
      <c r="BS50" s="227"/>
      <c r="BT50" s="227"/>
      <c r="BU50" s="227"/>
      <c r="BV50" s="227"/>
      <c r="BW50" s="227"/>
      <c r="BX50" s="227"/>
      <c r="BY50" s="227"/>
      <c r="BZ50" s="227"/>
      <c r="CA50" s="227"/>
      <c r="CB50" s="227"/>
      <c r="CC50" s="227"/>
      <c r="CD50" s="227"/>
      <c r="CE50" s="227"/>
      <c r="CF50" s="227"/>
      <c r="CG50" s="227"/>
      <c r="CH50" s="228"/>
    </row>
    <row r="51" spans="1:86" ht="18" customHeight="1">
      <c r="A51" s="229">
        <v>6</v>
      </c>
      <c r="B51" s="229"/>
      <c r="C51" s="223" t="s">
        <v>257</v>
      </c>
      <c r="D51" s="224"/>
      <c r="E51" s="224"/>
      <c r="F51" s="224"/>
      <c r="G51" s="224"/>
      <c r="H51" s="224"/>
      <c r="I51" s="224"/>
      <c r="J51" s="224"/>
      <c r="K51" s="224"/>
      <c r="L51" s="225"/>
      <c r="M51" s="170" t="s">
        <v>222</v>
      </c>
      <c r="N51" s="171"/>
      <c r="O51" s="171"/>
      <c r="P51" s="171"/>
      <c r="Q51" s="172"/>
      <c r="R51" s="170" t="s">
        <v>39</v>
      </c>
      <c r="S51" s="172"/>
      <c r="T51" s="229"/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170"/>
      <c r="AG51" s="171"/>
      <c r="AH51" s="171"/>
      <c r="AI51" s="172"/>
      <c r="AJ51" s="231"/>
      <c r="AK51" s="232"/>
      <c r="AL51" s="233"/>
      <c r="AM51" s="170">
        <v>10</v>
      </c>
      <c r="AN51" s="172"/>
      <c r="AO51" s="171" t="s">
        <v>232</v>
      </c>
      <c r="AP51" s="172"/>
      <c r="AQ51" s="170"/>
      <c r="AR51" s="171"/>
      <c r="AS51" s="171"/>
      <c r="AT51" s="171"/>
      <c r="AU51" s="172"/>
      <c r="AV51" s="231" t="s">
        <v>250</v>
      </c>
      <c r="AW51" s="232"/>
      <c r="AX51" s="232"/>
      <c r="AY51" s="232"/>
      <c r="AZ51" s="233"/>
      <c r="BA51" s="220"/>
      <c r="BB51" s="221"/>
      <c r="BC51" s="221"/>
      <c r="BD51" s="221"/>
      <c r="BE51" s="222"/>
      <c r="BF51" s="223" t="s">
        <v>249</v>
      </c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5"/>
      <c r="BR51" s="226"/>
      <c r="BS51" s="227"/>
      <c r="BT51" s="227"/>
      <c r="BU51" s="227"/>
      <c r="BV51" s="227"/>
      <c r="BW51" s="227"/>
      <c r="BX51" s="227"/>
      <c r="BY51" s="227"/>
      <c r="BZ51" s="227"/>
      <c r="CA51" s="227"/>
      <c r="CB51" s="227"/>
      <c r="CC51" s="227"/>
      <c r="CD51" s="227"/>
      <c r="CE51" s="227"/>
      <c r="CF51" s="227"/>
      <c r="CG51" s="227"/>
      <c r="CH51" s="228"/>
    </row>
    <row r="52" spans="1:86" ht="18" customHeight="1">
      <c r="A52" s="229">
        <v>7</v>
      </c>
      <c r="B52" s="229"/>
      <c r="C52" s="223" t="s">
        <v>258</v>
      </c>
      <c r="D52" s="224"/>
      <c r="E52" s="224"/>
      <c r="F52" s="224"/>
      <c r="G52" s="224"/>
      <c r="H52" s="224"/>
      <c r="I52" s="224"/>
      <c r="J52" s="224"/>
      <c r="K52" s="224"/>
      <c r="L52" s="225"/>
      <c r="M52" s="170" t="s">
        <v>213</v>
      </c>
      <c r="N52" s="171"/>
      <c r="O52" s="171"/>
      <c r="P52" s="171"/>
      <c r="Q52" s="172"/>
      <c r="R52" s="170" t="s">
        <v>217</v>
      </c>
      <c r="S52" s="172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231"/>
      <c r="AG52" s="232"/>
      <c r="AH52" s="232"/>
      <c r="AI52" s="233"/>
      <c r="AJ52" s="170"/>
      <c r="AK52" s="171"/>
      <c r="AL52" s="172"/>
      <c r="AM52" s="170"/>
      <c r="AN52" s="172"/>
      <c r="AO52" s="171"/>
      <c r="AP52" s="172"/>
      <c r="AQ52" s="170"/>
      <c r="AR52" s="171"/>
      <c r="AS52" s="171"/>
      <c r="AT52" s="171"/>
      <c r="AU52" s="172"/>
      <c r="AV52" s="170"/>
      <c r="AW52" s="171"/>
      <c r="AX52" s="171"/>
      <c r="AY52" s="171"/>
      <c r="AZ52" s="172"/>
      <c r="BA52" s="220"/>
      <c r="BB52" s="221"/>
      <c r="BC52" s="221"/>
      <c r="BD52" s="221"/>
      <c r="BE52" s="222"/>
      <c r="BF52" s="223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5"/>
      <c r="BR52" s="226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8"/>
    </row>
    <row r="53" spans="1:86" ht="18" customHeight="1">
      <c r="A53" s="229">
        <v>8</v>
      </c>
      <c r="B53" s="229"/>
      <c r="C53" s="223" t="s">
        <v>259</v>
      </c>
      <c r="D53" s="224"/>
      <c r="E53" s="224"/>
      <c r="F53" s="224"/>
      <c r="G53" s="224"/>
      <c r="H53" s="224"/>
      <c r="I53" s="224"/>
      <c r="J53" s="224"/>
      <c r="K53" s="224"/>
      <c r="L53" s="225"/>
      <c r="M53" s="170" t="s">
        <v>213</v>
      </c>
      <c r="N53" s="171"/>
      <c r="O53" s="171"/>
      <c r="P53" s="171"/>
      <c r="Q53" s="172"/>
      <c r="R53" s="170" t="s">
        <v>217</v>
      </c>
      <c r="S53" s="172"/>
      <c r="T53" s="229"/>
      <c r="U53" s="229"/>
      <c r="V53" s="229"/>
      <c r="W53" s="229"/>
      <c r="X53" s="229"/>
      <c r="Y53" s="229"/>
      <c r="Z53" s="229"/>
      <c r="AA53" s="229"/>
      <c r="AB53" s="229"/>
      <c r="AC53" s="229"/>
      <c r="AD53" s="229"/>
      <c r="AE53" s="229"/>
      <c r="AF53" s="231"/>
      <c r="AG53" s="232"/>
      <c r="AH53" s="232"/>
      <c r="AI53" s="233"/>
      <c r="AJ53" s="170"/>
      <c r="AK53" s="171"/>
      <c r="AL53" s="172"/>
      <c r="AM53" s="170">
        <v>4</v>
      </c>
      <c r="AN53" s="172"/>
      <c r="AO53" s="171"/>
      <c r="AP53" s="172"/>
      <c r="AQ53" s="170"/>
      <c r="AR53" s="171"/>
      <c r="AS53" s="171"/>
      <c r="AT53" s="171"/>
      <c r="AU53" s="172"/>
      <c r="AV53" s="231" t="s">
        <v>227</v>
      </c>
      <c r="AW53" s="232"/>
      <c r="AX53" s="232"/>
      <c r="AY53" s="232"/>
      <c r="AZ53" s="233"/>
      <c r="BA53" s="231"/>
      <c r="BB53" s="232"/>
      <c r="BC53" s="232"/>
      <c r="BD53" s="232"/>
      <c r="BE53" s="233"/>
      <c r="BF53" s="223" t="s">
        <v>273</v>
      </c>
      <c r="BG53" s="234"/>
      <c r="BH53" s="234"/>
      <c r="BI53" s="234"/>
      <c r="BJ53" s="234"/>
      <c r="BK53" s="234"/>
      <c r="BL53" s="234"/>
      <c r="BM53" s="234"/>
      <c r="BN53" s="234"/>
      <c r="BO53" s="234"/>
      <c r="BP53" s="234"/>
      <c r="BQ53" s="235"/>
      <c r="BR53" s="226"/>
      <c r="BS53" s="227"/>
      <c r="BT53" s="227"/>
      <c r="BU53" s="227"/>
      <c r="BV53" s="227"/>
      <c r="BW53" s="227"/>
      <c r="BX53" s="227"/>
      <c r="BY53" s="227"/>
      <c r="BZ53" s="227"/>
      <c r="CA53" s="227"/>
      <c r="CB53" s="227"/>
      <c r="CC53" s="227"/>
      <c r="CD53" s="227"/>
      <c r="CE53" s="227"/>
      <c r="CF53" s="227"/>
      <c r="CG53" s="227"/>
      <c r="CH53" s="228"/>
    </row>
    <row r="54" spans="1:86" ht="18" customHeight="1">
      <c r="A54" s="229">
        <v>9</v>
      </c>
      <c r="B54" s="229"/>
      <c r="C54" s="223" t="s">
        <v>260</v>
      </c>
      <c r="D54" s="224"/>
      <c r="E54" s="224"/>
      <c r="F54" s="224"/>
      <c r="G54" s="224"/>
      <c r="H54" s="224"/>
      <c r="I54" s="224"/>
      <c r="J54" s="224"/>
      <c r="K54" s="224"/>
      <c r="L54" s="225"/>
      <c r="M54" s="170" t="s">
        <v>213</v>
      </c>
      <c r="N54" s="171"/>
      <c r="O54" s="171"/>
      <c r="P54" s="171"/>
      <c r="Q54" s="172"/>
      <c r="R54" s="170" t="s">
        <v>217</v>
      </c>
      <c r="S54" s="172"/>
      <c r="T54" s="229"/>
      <c r="U54" s="229"/>
      <c r="V54" s="229"/>
      <c r="W54" s="229"/>
      <c r="X54" s="229"/>
      <c r="Y54" s="229"/>
      <c r="Z54" s="229"/>
      <c r="AA54" s="229"/>
      <c r="AB54" s="229"/>
      <c r="AC54" s="229"/>
      <c r="AD54" s="229"/>
      <c r="AE54" s="229"/>
      <c r="AF54" s="170"/>
      <c r="AG54" s="171"/>
      <c r="AH54" s="171"/>
      <c r="AI54" s="172"/>
      <c r="AJ54" s="170"/>
      <c r="AK54" s="171"/>
      <c r="AL54" s="172"/>
      <c r="AM54" s="170"/>
      <c r="AN54" s="172"/>
      <c r="AO54" s="171"/>
      <c r="AP54" s="172"/>
      <c r="AQ54" s="170"/>
      <c r="AR54" s="171"/>
      <c r="AS54" s="171"/>
      <c r="AT54" s="171"/>
      <c r="AU54" s="172"/>
      <c r="AV54" s="170"/>
      <c r="AW54" s="171"/>
      <c r="AX54" s="171"/>
      <c r="AY54" s="171"/>
      <c r="AZ54" s="172"/>
      <c r="BA54" s="170"/>
      <c r="BB54" s="171"/>
      <c r="BC54" s="171"/>
      <c r="BD54" s="171"/>
      <c r="BE54" s="172"/>
      <c r="BF54" s="223"/>
      <c r="BG54" s="234"/>
      <c r="BH54" s="234"/>
      <c r="BI54" s="234"/>
      <c r="BJ54" s="234"/>
      <c r="BK54" s="234"/>
      <c r="BL54" s="234"/>
      <c r="BM54" s="234"/>
      <c r="BN54" s="234"/>
      <c r="BO54" s="234"/>
      <c r="BP54" s="234"/>
      <c r="BQ54" s="235"/>
      <c r="BR54" s="226"/>
      <c r="BS54" s="227"/>
      <c r="BT54" s="227"/>
      <c r="BU54" s="227"/>
      <c r="BV54" s="227"/>
      <c r="BW54" s="227"/>
      <c r="BX54" s="227"/>
      <c r="BY54" s="227"/>
      <c r="BZ54" s="227"/>
      <c r="CA54" s="227"/>
      <c r="CB54" s="227"/>
      <c r="CC54" s="227"/>
      <c r="CD54" s="227"/>
      <c r="CE54" s="227"/>
      <c r="CF54" s="227"/>
      <c r="CG54" s="227"/>
      <c r="CH54" s="228"/>
    </row>
    <row r="55" spans="1:86" ht="18" customHeight="1">
      <c r="A55" s="229">
        <v>10</v>
      </c>
      <c r="B55" s="229"/>
      <c r="C55" s="223" t="s">
        <v>263</v>
      </c>
      <c r="D55" s="224"/>
      <c r="E55" s="224"/>
      <c r="F55" s="224"/>
      <c r="G55" s="224"/>
      <c r="H55" s="224"/>
      <c r="I55" s="224"/>
      <c r="J55" s="224"/>
      <c r="K55" s="224"/>
      <c r="L55" s="225"/>
      <c r="M55" s="170" t="s">
        <v>262</v>
      </c>
      <c r="N55" s="171"/>
      <c r="O55" s="171"/>
      <c r="P55" s="171"/>
      <c r="Q55" s="172"/>
      <c r="R55" s="170" t="s">
        <v>215</v>
      </c>
      <c r="S55" s="172"/>
      <c r="T55" s="229"/>
      <c r="U55" s="229"/>
      <c r="V55" s="229"/>
      <c r="W55" s="229"/>
      <c r="X55" s="229"/>
      <c r="Y55" s="229"/>
      <c r="Z55" s="229"/>
      <c r="AA55" s="229"/>
      <c r="AB55" s="229"/>
      <c r="AC55" s="229"/>
      <c r="AD55" s="229"/>
      <c r="AE55" s="229"/>
      <c r="AF55" s="170"/>
      <c r="AG55" s="171"/>
      <c r="AH55" s="171"/>
      <c r="AI55" s="172"/>
      <c r="AJ55" s="231"/>
      <c r="AK55" s="232"/>
      <c r="AL55" s="233"/>
      <c r="AM55" s="170"/>
      <c r="AN55" s="172"/>
      <c r="AO55" s="171" t="s">
        <v>197</v>
      </c>
      <c r="AP55" s="172"/>
      <c r="AQ55" s="170"/>
      <c r="AR55" s="171"/>
      <c r="AS55" s="171"/>
      <c r="AT55" s="171"/>
      <c r="AU55" s="172"/>
      <c r="AV55" s="231"/>
      <c r="AW55" s="232"/>
      <c r="AX55" s="232"/>
      <c r="AY55" s="232"/>
      <c r="AZ55" s="233"/>
      <c r="BA55" s="220"/>
      <c r="BB55" s="221"/>
      <c r="BC55" s="221"/>
      <c r="BD55" s="221"/>
      <c r="BE55" s="222"/>
      <c r="BF55" s="223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5"/>
      <c r="BR55" s="226" t="s">
        <v>281</v>
      </c>
      <c r="BS55" s="227"/>
      <c r="BT55" s="227"/>
      <c r="BU55" s="227"/>
      <c r="BV55" s="227"/>
      <c r="BW55" s="227"/>
      <c r="BX55" s="227"/>
      <c r="BY55" s="227"/>
      <c r="BZ55" s="227"/>
      <c r="CA55" s="227"/>
      <c r="CB55" s="227"/>
      <c r="CC55" s="227"/>
      <c r="CD55" s="227"/>
      <c r="CE55" s="227"/>
      <c r="CF55" s="227"/>
      <c r="CG55" s="227"/>
      <c r="CH55" s="228"/>
    </row>
    <row r="56" spans="1:86" ht="18" customHeight="1">
      <c r="A56" s="229">
        <v>11</v>
      </c>
      <c r="B56" s="229"/>
      <c r="C56" s="223" t="s">
        <v>264</v>
      </c>
      <c r="D56" s="224"/>
      <c r="E56" s="224"/>
      <c r="F56" s="224"/>
      <c r="G56" s="224"/>
      <c r="H56" s="224"/>
      <c r="I56" s="224"/>
      <c r="J56" s="224"/>
      <c r="K56" s="224"/>
      <c r="L56" s="225"/>
      <c r="M56" s="170" t="s">
        <v>262</v>
      </c>
      <c r="N56" s="171"/>
      <c r="O56" s="171"/>
      <c r="P56" s="171"/>
      <c r="Q56" s="172"/>
      <c r="R56" s="170" t="s">
        <v>215</v>
      </c>
      <c r="S56" s="172"/>
      <c r="T56" s="229"/>
      <c r="U56" s="229"/>
      <c r="V56" s="229"/>
      <c r="W56" s="229"/>
      <c r="X56" s="229"/>
      <c r="Y56" s="229"/>
      <c r="Z56" s="230"/>
      <c r="AA56" s="229"/>
      <c r="AB56" s="229"/>
      <c r="AC56" s="229"/>
      <c r="AD56" s="229"/>
      <c r="AE56" s="229"/>
      <c r="AF56" s="231"/>
      <c r="AG56" s="232"/>
      <c r="AH56" s="232"/>
      <c r="AI56" s="233"/>
      <c r="AJ56" s="170"/>
      <c r="AK56" s="171"/>
      <c r="AL56" s="172"/>
      <c r="AM56" s="170"/>
      <c r="AN56" s="172"/>
      <c r="AO56" s="171" t="s">
        <v>197</v>
      </c>
      <c r="AP56" s="172"/>
      <c r="AQ56" s="170"/>
      <c r="AR56" s="171"/>
      <c r="AS56" s="171"/>
      <c r="AT56" s="171"/>
      <c r="AU56" s="172"/>
      <c r="AV56" s="170"/>
      <c r="AW56" s="171"/>
      <c r="AX56" s="171"/>
      <c r="AY56" s="171"/>
      <c r="AZ56" s="172"/>
      <c r="BA56" s="220"/>
      <c r="BB56" s="221"/>
      <c r="BC56" s="221"/>
      <c r="BD56" s="221"/>
      <c r="BE56" s="222"/>
      <c r="BF56" s="223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5"/>
      <c r="BR56" s="226"/>
      <c r="BS56" s="227"/>
      <c r="BT56" s="227"/>
      <c r="BU56" s="227"/>
      <c r="BV56" s="227"/>
      <c r="BW56" s="227"/>
      <c r="BX56" s="227"/>
      <c r="BY56" s="227"/>
      <c r="BZ56" s="227"/>
      <c r="CA56" s="227"/>
      <c r="CB56" s="227"/>
      <c r="CC56" s="227"/>
      <c r="CD56" s="227"/>
      <c r="CE56" s="227"/>
      <c r="CF56" s="227"/>
      <c r="CG56" s="227"/>
      <c r="CH56" s="228"/>
    </row>
    <row r="57" spans="1:86" ht="18" customHeight="1">
      <c r="A57" s="229">
        <v>12</v>
      </c>
      <c r="B57" s="229"/>
      <c r="C57" s="223" t="s">
        <v>272</v>
      </c>
      <c r="D57" s="224"/>
      <c r="E57" s="224"/>
      <c r="F57" s="224"/>
      <c r="G57" s="224"/>
      <c r="H57" s="224"/>
      <c r="I57" s="224"/>
      <c r="J57" s="224"/>
      <c r="K57" s="224"/>
      <c r="L57" s="225"/>
      <c r="M57" s="170" t="s">
        <v>213</v>
      </c>
      <c r="N57" s="171"/>
      <c r="O57" s="171"/>
      <c r="P57" s="171"/>
      <c r="Q57" s="172"/>
      <c r="R57" s="170" t="s">
        <v>217</v>
      </c>
      <c r="S57" s="172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170"/>
      <c r="AG57" s="171"/>
      <c r="AH57" s="171"/>
      <c r="AI57" s="172"/>
      <c r="AJ57" s="170"/>
      <c r="AK57" s="171"/>
      <c r="AL57" s="172"/>
      <c r="AM57" s="170"/>
      <c r="AN57" s="172"/>
      <c r="AO57" s="171"/>
      <c r="AP57" s="172"/>
      <c r="AQ57" s="170"/>
      <c r="AR57" s="171"/>
      <c r="AS57" s="171"/>
      <c r="AT57" s="171"/>
      <c r="AU57" s="172"/>
      <c r="AV57" s="170"/>
      <c r="AW57" s="171"/>
      <c r="AX57" s="171"/>
      <c r="AY57" s="171"/>
      <c r="AZ57" s="172"/>
      <c r="BA57" s="170"/>
      <c r="BB57" s="171"/>
      <c r="BC57" s="171"/>
      <c r="BD57" s="171"/>
      <c r="BE57" s="172"/>
      <c r="BF57" s="223"/>
      <c r="BG57" s="234"/>
      <c r="BH57" s="234"/>
      <c r="BI57" s="234"/>
      <c r="BJ57" s="234"/>
      <c r="BK57" s="234"/>
      <c r="BL57" s="234"/>
      <c r="BM57" s="234"/>
      <c r="BN57" s="234"/>
      <c r="BO57" s="234"/>
      <c r="BP57" s="234"/>
      <c r="BQ57" s="235"/>
      <c r="BR57" s="226"/>
      <c r="BS57" s="227"/>
      <c r="BT57" s="227"/>
      <c r="BU57" s="227"/>
      <c r="BV57" s="227"/>
      <c r="BW57" s="227"/>
      <c r="BX57" s="227"/>
      <c r="BY57" s="227"/>
      <c r="BZ57" s="227"/>
      <c r="CA57" s="227"/>
      <c r="CB57" s="227"/>
      <c r="CC57" s="227"/>
      <c r="CD57" s="227"/>
      <c r="CE57" s="227"/>
      <c r="CF57" s="227"/>
      <c r="CG57" s="227"/>
      <c r="CH57" s="228"/>
    </row>
    <row r="58" spans="1:86" ht="18" customHeight="1">
      <c r="A58" s="170">
        <v>13</v>
      </c>
      <c r="B58" s="172"/>
      <c r="C58" s="223" t="s">
        <v>277</v>
      </c>
      <c r="D58" s="224"/>
      <c r="E58" s="224"/>
      <c r="F58" s="224"/>
      <c r="G58" s="224"/>
      <c r="H58" s="224"/>
      <c r="I58" s="224"/>
      <c r="J58" s="224"/>
      <c r="K58" s="224"/>
      <c r="L58" s="225"/>
      <c r="M58" s="170" t="s">
        <v>222</v>
      </c>
      <c r="N58" s="171"/>
      <c r="O58" s="171"/>
      <c r="P58" s="171"/>
      <c r="Q58" s="172"/>
      <c r="R58" s="170" t="s">
        <v>217</v>
      </c>
      <c r="S58" s="172"/>
      <c r="T58" s="170"/>
      <c r="U58" s="171"/>
      <c r="V58" s="172"/>
      <c r="W58" s="170"/>
      <c r="X58" s="171"/>
      <c r="Y58" s="172"/>
      <c r="Z58" s="170"/>
      <c r="AA58" s="171"/>
      <c r="AB58" s="171"/>
      <c r="AC58" s="171"/>
      <c r="AD58" s="171"/>
      <c r="AE58" s="172"/>
      <c r="AF58" s="231"/>
      <c r="AG58" s="232"/>
      <c r="AH58" s="232"/>
      <c r="AI58" s="233"/>
      <c r="AJ58" s="170"/>
      <c r="AK58" s="171"/>
      <c r="AL58" s="172"/>
      <c r="AM58" s="170"/>
      <c r="AN58" s="172"/>
      <c r="AO58" s="170"/>
      <c r="AP58" s="172"/>
      <c r="AQ58" s="170"/>
      <c r="AR58" s="171"/>
      <c r="AS58" s="171"/>
      <c r="AT58" s="171"/>
      <c r="AU58" s="172"/>
      <c r="AV58" s="231"/>
      <c r="AW58" s="232"/>
      <c r="AX58" s="232"/>
      <c r="AY58" s="232"/>
      <c r="AZ58" s="233"/>
      <c r="BA58" s="170"/>
      <c r="BB58" s="171"/>
      <c r="BC58" s="171"/>
      <c r="BD58" s="171"/>
      <c r="BE58" s="172"/>
      <c r="BF58" s="223"/>
      <c r="BG58" s="224"/>
      <c r="BH58" s="224"/>
      <c r="BI58" s="224"/>
      <c r="BJ58" s="224"/>
      <c r="BK58" s="224"/>
      <c r="BL58" s="224"/>
      <c r="BM58" s="224"/>
      <c r="BN58" s="224"/>
      <c r="BO58" s="224"/>
      <c r="BP58" s="224"/>
      <c r="BQ58" s="225"/>
      <c r="BR58" s="226"/>
      <c r="BS58" s="227"/>
      <c r="BT58" s="227"/>
      <c r="BU58" s="227"/>
      <c r="BV58" s="227"/>
      <c r="BW58" s="227"/>
      <c r="BX58" s="227"/>
      <c r="BY58" s="227"/>
      <c r="BZ58" s="227"/>
      <c r="CA58" s="227"/>
      <c r="CB58" s="227"/>
      <c r="CC58" s="227"/>
      <c r="CD58" s="227"/>
      <c r="CE58" s="227"/>
      <c r="CF58" s="227"/>
      <c r="CG58" s="227"/>
      <c r="CH58" s="228"/>
    </row>
    <row r="59" spans="1:86" ht="18" customHeight="1">
      <c r="A59" s="170">
        <v>14</v>
      </c>
      <c r="B59" s="172"/>
      <c r="C59" s="223" t="s">
        <v>267</v>
      </c>
      <c r="D59" s="224"/>
      <c r="E59" s="224"/>
      <c r="F59" s="224"/>
      <c r="G59" s="224"/>
      <c r="H59" s="224"/>
      <c r="I59" s="224"/>
      <c r="J59" s="224"/>
      <c r="K59" s="224"/>
      <c r="L59" s="225"/>
      <c r="M59" s="170" t="s">
        <v>213</v>
      </c>
      <c r="N59" s="171"/>
      <c r="O59" s="171"/>
      <c r="P59" s="171"/>
      <c r="Q59" s="172"/>
      <c r="R59" s="170" t="s">
        <v>217</v>
      </c>
      <c r="S59" s="172"/>
      <c r="T59" s="170"/>
      <c r="U59" s="171"/>
      <c r="V59" s="172"/>
      <c r="W59" s="170"/>
      <c r="X59" s="171"/>
      <c r="Y59" s="172"/>
      <c r="Z59" s="170" t="s">
        <v>269</v>
      </c>
      <c r="AA59" s="171"/>
      <c r="AB59" s="171"/>
      <c r="AC59" s="171"/>
      <c r="AD59" s="171"/>
      <c r="AE59" s="172"/>
      <c r="AF59" s="231"/>
      <c r="AG59" s="232"/>
      <c r="AH59" s="232"/>
      <c r="AI59" s="233"/>
      <c r="AJ59" s="170"/>
      <c r="AK59" s="171"/>
      <c r="AL59" s="172"/>
      <c r="AM59" s="170">
        <v>4</v>
      </c>
      <c r="AN59" s="172"/>
      <c r="AO59" s="170" t="s">
        <v>197</v>
      </c>
      <c r="AP59" s="172"/>
      <c r="AQ59" s="170"/>
      <c r="AR59" s="171"/>
      <c r="AS59" s="171"/>
      <c r="AT59" s="171"/>
      <c r="AU59" s="172"/>
      <c r="AV59" s="231" t="s">
        <v>271</v>
      </c>
      <c r="AW59" s="232"/>
      <c r="AX59" s="232"/>
      <c r="AY59" s="232"/>
      <c r="AZ59" s="233"/>
      <c r="BA59" s="231"/>
      <c r="BB59" s="232"/>
      <c r="BC59" s="232"/>
      <c r="BD59" s="232"/>
      <c r="BE59" s="233"/>
      <c r="BF59" s="223"/>
      <c r="BG59" s="224"/>
      <c r="BH59" s="224"/>
      <c r="BI59" s="224"/>
      <c r="BJ59" s="224"/>
      <c r="BK59" s="224"/>
      <c r="BL59" s="224"/>
      <c r="BM59" s="224"/>
      <c r="BN59" s="224"/>
      <c r="BO59" s="224"/>
      <c r="BP59" s="224"/>
      <c r="BQ59" s="225"/>
      <c r="BR59" s="226" t="s">
        <v>279</v>
      </c>
      <c r="BS59" s="227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8"/>
    </row>
    <row r="60" spans="1:86" ht="18" customHeight="1">
      <c r="A60" s="170">
        <v>15</v>
      </c>
      <c r="B60" s="172"/>
      <c r="C60" s="223" t="s">
        <v>276</v>
      </c>
      <c r="D60" s="224"/>
      <c r="E60" s="224"/>
      <c r="F60" s="224"/>
      <c r="G60" s="224"/>
      <c r="H60" s="224"/>
      <c r="I60" s="224"/>
      <c r="J60" s="224"/>
      <c r="K60" s="224"/>
      <c r="L60" s="225"/>
      <c r="M60" s="170" t="s">
        <v>222</v>
      </c>
      <c r="N60" s="171"/>
      <c r="O60" s="171"/>
      <c r="P60" s="171"/>
      <c r="Q60" s="172"/>
      <c r="R60" s="170" t="s">
        <v>217</v>
      </c>
      <c r="S60" s="172"/>
      <c r="T60" s="170"/>
      <c r="U60" s="171"/>
      <c r="V60" s="172"/>
      <c r="W60" s="170"/>
      <c r="X60" s="171"/>
      <c r="Y60" s="172"/>
      <c r="Z60" s="170"/>
      <c r="AA60" s="171"/>
      <c r="AB60" s="171"/>
      <c r="AC60" s="171"/>
      <c r="AD60" s="171"/>
      <c r="AE60" s="172"/>
      <c r="AF60" s="170"/>
      <c r="AG60" s="171"/>
      <c r="AH60" s="171"/>
      <c r="AI60" s="172"/>
      <c r="AJ60" s="170"/>
      <c r="AK60" s="171"/>
      <c r="AL60" s="172"/>
      <c r="AM60" s="170"/>
      <c r="AN60" s="172"/>
      <c r="AO60" s="170"/>
      <c r="AP60" s="172"/>
      <c r="AQ60" s="170"/>
      <c r="AR60" s="171"/>
      <c r="AS60" s="171"/>
      <c r="AT60" s="171"/>
      <c r="AU60" s="172"/>
      <c r="AV60" s="170"/>
      <c r="AW60" s="171"/>
      <c r="AX60" s="171"/>
      <c r="AY60" s="171"/>
      <c r="AZ60" s="172"/>
      <c r="BA60" s="170"/>
      <c r="BB60" s="171"/>
      <c r="BC60" s="171"/>
      <c r="BD60" s="171"/>
      <c r="BE60" s="172"/>
      <c r="BF60" s="223"/>
      <c r="BG60" s="224"/>
      <c r="BH60" s="224"/>
      <c r="BI60" s="224"/>
      <c r="BJ60" s="224"/>
      <c r="BK60" s="224"/>
      <c r="BL60" s="224"/>
      <c r="BM60" s="224"/>
      <c r="BN60" s="224"/>
      <c r="BO60" s="224"/>
      <c r="BP60" s="224"/>
      <c r="BQ60" s="225"/>
      <c r="BR60" s="226"/>
      <c r="BS60" s="227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8"/>
    </row>
    <row r="61" spans="1:86" ht="18" customHeight="1">
      <c r="A61" s="170">
        <v>16</v>
      </c>
      <c r="B61" s="172"/>
      <c r="C61" s="223" t="s">
        <v>275</v>
      </c>
      <c r="D61" s="224"/>
      <c r="E61" s="224"/>
      <c r="F61" s="224"/>
      <c r="G61" s="224"/>
      <c r="H61" s="224"/>
      <c r="I61" s="224"/>
      <c r="J61" s="224"/>
      <c r="K61" s="224"/>
      <c r="L61" s="225"/>
      <c r="M61" s="170" t="s">
        <v>213</v>
      </c>
      <c r="N61" s="171"/>
      <c r="O61" s="171"/>
      <c r="P61" s="171"/>
      <c r="Q61" s="172"/>
      <c r="R61" s="170" t="s">
        <v>217</v>
      </c>
      <c r="S61" s="172"/>
      <c r="T61" s="170"/>
      <c r="U61" s="171"/>
      <c r="V61" s="172"/>
      <c r="W61" s="170"/>
      <c r="X61" s="171"/>
      <c r="Y61" s="172"/>
      <c r="Z61" s="170" t="s">
        <v>269</v>
      </c>
      <c r="AA61" s="171"/>
      <c r="AB61" s="171"/>
      <c r="AC61" s="171"/>
      <c r="AD61" s="171"/>
      <c r="AE61" s="172"/>
      <c r="AF61" s="170"/>
      <c r="AG61" s="171"/>
      <c r="AH61" s="171"/>
      <c r="AI61" s="172"/>
      <c r="AJ61" s="231"/>
      <c r="AK61" s="232"/>
      <c r="AL61" s="233"/>
      <c r="AM61" s="170">
        <v>8</v>
      </c>
      <c r="AN61" s="172"/>
      <c r="AO61" s="170" t="s">
        <v>282</v>
      </c>
      <c r="AP61" s="172"/>
      <c r="AQ61" s="170"/>
      <c r="AR61" s="171"/>
      <c r="AS61" s="171"/>
      <c r="AT61" s="171"/>
      <c r="AU61" s="172"/>
      <c r="AV61" s="170" t="s">
        <v>271</v>
      </c>
      <c r="AW61" s="171"/>
      <c r="AX61" s="171"/>
      <c r="AY61" s="171"/>
      <c r="AZ61" s="172"/>
      <c r="BA61" s="220"/>
      <c r="BB61" s="221"/>
      <c r="BC61" s="221"/>
      <c r="BD61" s="221"/>
      <c r="BE61" s="222"/>
      <c r="BF61" s="223"/>
      <c r="BG61" s="224"/>
      <c r="BH61" s="224"/>
      <c r="BI61" s="224"/>
      <c r="BJ61" s="224"/>
      <c r="BK61" s="224"/>
      <c r="BL61" s="224"/>
      <c r="BM61" s="224"/>
      <c r="BN61" s="224"/>
      <c r="BO61" s="224"/>
      <c r="BP61" s="224"/>
      <c r="BQ61" s="225"/>
      <c r="BR61" s="226" t="s">
        <v>278</v>
      </c>
      <c r="BS61" s="227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8"/>
    </row>
    <row r="62" spans="1:86" ht="18" customHeight="1">
      <c r="A62" s="170">
        <v>17</v>
      </c>
      <c r="B62" s="172"/>
      <c r="C62" s="223" t="s">
        <v>270</v>
      </c>
      <c r="D62" s="224"/>
      <c r="E62" s="224"/>
      <c r="F62" s="224"/>
      <c r="G62" s="224"/>
      <c r="H62" s="224"/>
      <c r="I62" s="224"/>
      <c r="J62" s="224"/>
      <c r="K62" s="224"/>
      <c r="L62" s="225"/>
      <c r="M62" s="170" t="s">
        <v>213</v>
      </c>
      <c r="N62" s="171"/>
      <c r="O62" s="171"/>
      <c r="P62" s="171"/>
      <c r="Q62" s="172"/>
      <c r="R62" s="170" t="s">
        <v>217</v>
      </c>
      <c r="S62" s="172"/>
      <c r="T62" s="170"/>
      <c r="U62" s="171"/>
      <c r="V62" s="172"/>
      <c r="W62" s="170"/>
      <c r="X62" s="171"/>
      <c r="Y62" s="172"/>
      <c r="Z62" s="170"/>
      <c r="AA62" s="171"/>
      <c r="AB62" s="171"/>
      <c r="AC62" s="171"/>
      <c r="AD62" s="171"/>
      <c r="AE62" s="172"/>
      <c r="AF62" s="231"/>
      <c r="AG62" s="232"/>
      <c r="AH62" s="232"/>
      <c r="AI62" s="233"/>
      <c r="AJ62" s="170"/>
      <c r="AK62" s="171"/>
      <c r="AL62" s="172"/>
      <c r="AM62" s="170"/>
      <c r="AN62" s="172"/>
      <c r="AO62" s="170"/>
      <c r="AP62" s="172"/>
      <c r="AQ62" s="170"/>
      <c r="AR62" s="171"/>
      <c r="AS62" s="171"/>
      <c r="AT62" s="171"/>
      <c r="AU62" s="172"/>
      <c r="AV62" s="170"/>
      <c r="AW62" s="171"/>
      <c r="AX62" s="171"/>
      <c r="AY62" s="171"/>
      <c r="AZ62" s="172"/>
      <c r="BA62" s="220"/>
      <c r="BB62" s="221"/>
      <c r="BC62" s="221"/>
      <c r="BD62" s="221"/>
      <c r="BE62" s="222"/>
      <c r="BF62" s="223"/>
      <c r="BG62" s="224"/>
      <c r="BH62" s="224"/>
      <c r="BI62" s="224"/>
      <c r="BJ62" s="224"/>
      <c r="BK62" s="224"/>
      <c r="BL62" s="224"/>
      <c r="BM62" s="224"/>
      <c r="BN62" s="224"/>
      <c r="BO62" s="224"/>
      <c r="BP62" s="224"/>
      <c r="BQ62" s="225"/>
      <c r="BR62" s="226"/>
      <c r="BS62" s="227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8"/>
    </row>
    <row r="63" spans="1:86" ht="18" customHeight="1">
      <c r="A63" s="170">
        <v>18</v>
      </c>
      <c r="B63" s="172"/>
      <c r="C63" s="223" t="s">
        <v>280</v>
      </c>
      <c r="D63" s="224"/>
      <c r="E63" s="224"/>
      <c r="F63" s="224"/>
      <c r="G63" s="224"/>
      <c r="H63" s="224"/>
      <c r="I63" s="224"/>
      <c r="J63" s="224"/>
      <c r="K63" s="224"/>
      <c r="L63" s="225"/>
      <c r="M63" s="170" t="s">
        <v>222</v>
      </c>
      <c r="N63" s="171"/>
      <c r="O63" s="171"/>
      <c r="P63" s="171"/>
      <c r="Q63" s="172"/>
      <c r="R63" s="170" t="s">
        <v>217</v>
      </c>
      <c r="S63" s="172"/>
      <c r="T63" s="170"/>
      <c r="U63" s="171"/>
      <c r="V63" s="172"/>
      <c r="W63" s="170"/>
      <c r="X63" s="171"/>
      <c r="Y63" s="172"/>
      <c r="Z63" s="170"/>
      <c r="AA63" s="171"/>
      <c r="AB63" s="171"/>
      <c r="AC63" s="171"/>
      <c r="AD63" s="171"/>
      <c r="AE63" s="172"/>
      <c r="AF63" s="231"/>
      <c r="AG63" s="232"/>
      <c r="AH63" s="232"/>
      <c r="AI63" s="233"/>
      <c r="AJ63" s="170"/>
      <c r="AK63" s="171"/>
      <c r="AL63" s="172"/>
      <c r="AM63" s="170">
        <v>10</v>
      </c>
      <c r="AN63" s="172"/>
      <c r="AO63" s="170" t="s">
        <v>282</v>
      </c>
      <c r="AP63" s="172"/>
      <c r="AQ63" s="170"/>
      <c r="AR63" s="171"/>
      <c r="AS63" s="171"/>
      <c r="AT63" s="171"/>
      <c r="AU63" s="172"/>
      <c r="AV63" s="231" t="s">
        <v>250</v>
      </c>
      <c r="AW63" s="232"/>
      <c r="AX63" s="232"/>
      <c r="AY63" s="232"/>
      <c r="AZ63" s="233"/>
      <c r="BA63" s="231"/>
      <c r="BB63" s="232"/>
      <c r="BC63" s="232"/>
      <c r="BD63" s="232"/>
      <c r="BE63" s="233"/>
      <c r="BF63" s="223"/>
      <c r="BG63" s="224"/>
      <c r="BH63" s="224"/>
      <c r="BI63" s="224"/>
      <c r="BJ63" s="224"/>
      <c r="BK63" s="224"/>
      <c r="BL63" s="224"/>
      <c r="BM63" s="224"/>
      <c r="BN63" s="224"/>
      <c r="BO63" s="224"/>
      <c r="BP63" s="224"/>
      <c r="BQ63" s="225"/>
      <c r="BR63" s="226"/>
      <c r="BS63" s="227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8"/>
    </row>
    <row r="64" spans="1:86" ht="18" customHeight="1">
      <c r="A64" s="170">
        <v>19</v>
      </c>
      <c r="B64" s="172"/>
      <c r="C64" s="223" t="s">
        <v>274</v>
      </c>
      <c r="D64" s="224"/>
      <c r="E64" s="224"/>
      <c r="F64" s="224"/>
      <c r="G64" s="224"/>
      <c r="H64" s="224"/>
      <c r="I64" s="224"/>
      <c r="J64" s="224"/>
      <c r="K64" s="224"/>
      <c r="L64" s="225"/>
      <c r="M64" s="170" t="s">
        <v>214</v>
      </c>
      <c r="N64" s="171"/>
      <c r="O64" s="171"/>
      <c r="P64" s="171"/>
      <c r="Q64" s="172"/>
      <c r="R64" s="170" t="s">
        <v>215</v>
      </c>
      <c r="S64" s="172"/>
      <c r="T64" s="170"/>
      <c r="U64" s="171"/>
      <c r="V64" s="172"/>
      <c r="W64" s="170"/>
      <c r="X64" s="171"/>
      <c r="Y64" s="172"/>
      <c r="Z64" s="170"/>
      <c r="AA64" s="171"/>
      <c r="AB64" s="171"/>
      <c r="AC64" s="171"/>
      <c r="AD64" s="171"/>
      <c r="AE64" s="172"/>
      <c r="AF64" s="170"/>
      <c r="AG64" s="171"/>
      <c r="AH64" s="171"/>
      <c r="AI64" s="172"/>
      <c r="AJ64" s="170"/>
      <c r="AK64" s="171"/>
      <c r="AL64" s="172"/>
      <c r="AM64" s="170"/>
      <c r="AN64" s="172"/>
      <c r="AO64" s="170" t="s">
        <v>232</v>
      </c>
      <c r="AP64" s="172"/>
      <c r="AQ64" s="170"/>
      <c r="AR64" s="171"/>
      <c r="AS64" s="171"/>
      <c r="AT64" s="171"/>
      <c r="AU64" s="172"/>
      <c r="AV64" s="170"/>
      <c r="AW64" s="171"/>
      <c r="AX64" s="171"/>
      <c r="AY64" s="171"/>
      <c r="AZ64" s="172"/>
      <c r="BA64" s="170"/>
      <c r="BB64" s="171"/>
      <c r="BC64" s="171"/>
      <c r="BD64" s="171"/>
      <c r="BE64" s="172"/>
      <c r="BF64" s="223"/>
      <c r="BG64" s="224"/>
      <c r="BH64" s="224"/>
      <c r="BI64" s="224"/>
      <c r="BJ64" s="224"/>
      <c r="BK64" s="224"/>
      <c r="BL64" s="224"/>
      <c r="BM64" s="224"/>
      <c r="BN64" s="224"/>
      <c r="BO64" s="224"/>
      <c r="BP64" s="224"/>
      <c r="BQ64" s="225"/>
      <c r="BR64" s="226" t="s">
        <v>283</v>
      </c>
      <c r="BS64" s="227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8"/>
    </row>
    <row r="65" spans="1:86" ht="18" customHeight="1">
      <c r="A65" s="229"/>
      <c r="B65" s="229"/>
      <c r="C65" s="223"/>
      <c r="D65" s="224"/>
      <c r="E65" s="224"/>
      <c r="F65" s="224"/>
      <c r="G65" s="224"/>
      <c r="H65" s="224"/>
      <c r="I65" s="224"/>
      <c r="J65" s="224"/>
      <c r="K65" s="224"/>
      <c r="L65" s="225"/>
      <c r="M65" s="170"/>
      <c r="N65" s="171"/>
      <c r="O65" s="171"/>
      <c r="P65" s="171"/>
      <c r="Q65" s="172"/>
      <c r="R65" s="170"/>
      <c r="S65" s="172"/>
      <c r="T65" s="170"/>
      <c r="U65" s="171"/>
      <c r="V65" s="172"/>
      <c r="W65" s="170"/>
      <c r="X65" s="171"/>
      <c r="Y65" s="172"/>
      <c r="Z65" s="170"/>
      <c r="AA65" s="171"/>
      <c r="AB65" s="171"/>
      <c r="AC65" s="171"/>
      <c r="AD65" s="171"/>
      <c r="AE65" s="172"/>
      <c r="AF65" s="231"/>
      <c r="AG65" s="232"/>
      <c r="AH65" s="232"/>
      <c r="AI65" s="233"/>
      <c r="AJ65" s="170"/>
      <c r="AK65" s="171"/>
      <c r="AL65" s="172"/>
      <c r="AM65" s="170"/>
      <c r="AN65" s="172"/>
      <c r="AO65" s="170"/>
      <c r="AP65" s="172"/>
      <c r="AQ65" s="170"/>
      <c r="AR65" s="171"/>
      <c r="AS65" s="171"/>
      <c r="AT65" s="171"/>
      <c r="AU65" s="172"/>
      <c r="AV65" s="170"/>
      <c r="AW65" s="171"/>
      <c r="AX65" s="171"/>
      <c r="AY65" s="171"/>
      <c r="AZ65" s="172"/>
      <c r="BA65" s="220"/>
      <c r="BB65" s="221"/>
      <c r="BC65" s="221"/>
      <c r="BD65" s="221"/>
      <c r="BE65" s="222"/>
      <c r="BF65" s="223"/>
      <c r="BG65" s="224"/>
      <c r="BH65" s="224"/>
      <c r="BI65" s="224"/>
      <c r="BJ65" s="224"/>
      <c r="BK65" s="224"/>
      <c r="BL65" s="224"/>
      <c r="BM65" s="224"/>
      <c r="BN65" s="224"/>
      <c r="BO65" s="224"/>
      <c r="BP65" s="224"/>
      <c r="BQ65" s="225"/>
      <c r="BR65" s="226"/>
      <c r="BS65" s="227"/>
      <c r="BT65" s="227"/>
      <c r="BU65" s="227"/>
      <c r="BV65" s="227"/>
      <c r="BW65" s="227"/>
      <c r="BX65" s="227"/>
      <c r="BY65" s="227"/>
      <c r="BZ65" s="227"/>
      <c r="CA65" s="227"/>
      <c r="CB65" s="227"/>
      <c r="CC65" s="227"/>
      <c r="CD65" s="227"/>
      <c r="CE65" s="227"/>
      <c r="CF65" s="227"/>
      <c r="CG65" s="227"/>
      <c r="CH65" s="228"/>
    </row>
    <row r="66" spans="1:86">
      <c r="A66" s="127"/>
      <c r="B66" s="128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28"/>
      <c r="S66" s="128"/>
      <c r="T66" s="128"/>
      <c r="U66" s="128"/>
      <c r="V66" s="128"/>
      <c r="W66" s="128"/>
      <c r="X66" s="128"/>
      <c r="Y66" s="128"/>
      <c r="Z66" s="128"/>
      <c r="AA66" s="128"/>
      <c r="AB66" s="128"/>
      <c r="AC66" s="128"/>
      <c r="AD66" s="128"/>
      <c r="AE66" s="128"/>
      <c r="AF66" s="113"/>
      <c r="AG66" s="113"/>
      <c r="AH66" s="113"/>
      <c r="AI66" s="113"/>
      <c r="AJ66" s="113"/>
      <c r="AK66" s="113"/>
      <c r="AL66" s="128"/>
      <c r="AM66" s="128"/>
      <c r="AN66" s="128"/>
      <c r="AO66" s="128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4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  <c r="CC66" s="113"/>
      <c r="CD66" s="113"/>
      <c r="CE66" s="113"/>
      <c r="CF66" s="113"/>
      <c r="CG66" s="113"/>
      <c r="CH66" s="115"/>
    </row>
    <row r="67" spans="1:86" ht="14.25">
      <c r="A67" s="175" t="s">
        <v>186</v>
      </c>
      <c r="B67" s="176"/>
      <c r="C67" s="176"/>
      <c r="D67" s="176"/>
      <c r="E67" s="176"/>
      <c r="F67" s="17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116"/>
      <c r="BO67" s="116"/>
      <c r="BP67" s="116"/>
      <c r="BQ67" s="116"/>
      <c r="BR67" s="116"/>
      <c r="BS67" s="116"/>
      <c r="BT67" s="116"/>
      <c r="BU67" s="116"/>
      <c r="BV67" s="116"/>
      <c r="BW67" s="116"/>
      <c r="BX67" s="116"/>
      <c r="BY67" s="116"/>
      <c r="BZ67" s="116"/>
      <c r="CA67" s="116"/>
      <c r="CB67" s="116"/>
      <c r="CC67" s="116"/>
      <c r="CD67" s="116"/>
      <c r="CE67" s="116"/>
      <c r="CF67" s="116"/>
      <c r="CG67" s="116"/>
      <c r="CH67" s="117"/>
    </row>
    <row r="68" spans="1:86" ht="18" customHeight="1">
      <c r="A68" s="177" t="s">
        <v>187</v>
      </c>
      <c r="B68" s="177"/>
      <c r="C68" s="177" t="s">
        <v>168</v>
      </c>
      <c r="D68" s="177"/>
      <c r="E68" s="178" t="s">
        <v>188</v>
      </c>
      <c r="F68" s="178"/>
      <c r="G68" s="178"/>
      <c r="H68" s="178"/>
      <c r="I68" s="178"/>
      <c r="J68" s="178"/>
      <c r="K68" s="178"/>
      <c r="L68" s="178"/>
      <c r="M68" s="178"/>
      <c r="N68" s="178"/>
      <c r="O68" s="178" t="s">
        <v>189</v>
      </c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47" t="s">
        <v>190</v>
      </c>
      <c r="AC68" s="148"/>
      <c r="AD68" s="148"/>
      <c r="AE68" s="148"/>
      <c r="AF68" s="148"/>
      <c r="AG68" s="148"/>
      <c r="AH68" s="148"/>
      <c r="AI68" s="148"/>
      <c r="AJ68" s="148"/>
      <c r="AK68" s="148"/>
      <c r="AL68" s="148"/>
      <c r="AM68" s="148"/>
      <c r="AN68" s="148"/>
      <c r="AO68" s="148"/>
      <c r="AP68" s="148"/>
      <c r="AQ68" s="148"/>
      <c r="AR68" s="148"/>
      <c r="AS68" s="148"/>
      <c r="AT68" s="148"/>
      <c r="AU68" s="148"/>
      <c r="AV68" s="148"/>
      <c r="AW68" s="148"/>
      <c r="AX68" s="148"/>
      <c r="AY68" s="148"/>
      <c r="AZ68" s="148"/>
      <c r="BA68" s="148"/>
      <c r="BB68" s="148"/>
      <c r="BC68" s="148"/>
      <c r="BD68" s="148"/>
      <c r="BE68" s="149"/>
      <c r="BF68" s="178" t="s">
        <v>191</v>
      </c>
      <c r="BG68" s="178"/>
      <c r="BH68" s="178"/>
      <c r="BI68" s="178"/>
      <c r="BJ68" s="178"/>
      <c r="BK68" s="178"/>
      <c r="BL68" s="178"/>
      <c r="BM68" s="178"/>
      <c r="BN68" s="178"/>
      <c r="BO68" s="178"/>
      <c r="BP68" s="178"/>
      <c r="BQ68" s="178"/>
      <c r="BR68" s="178"/>
      <c r="BS68" s="178"/>
      <c r="BT68" s="178"/>
      <c r="BU68" s="178"/>
      <c r="BV68" s="178"/>
      <c r="BW68" s="178"/>
      <c r="BX68" s="178"/>
      <c r="BY68" s="178"/>
      <c r="BZ68" s="178"/>
      <c r="CA68" s="178"/>
      <c r="CB68" s="178"/>
      <c r="CC68" s="178"/>
      <c r="CD68" s="178"/>
      <c r="CE68" s="178"/>
      <c r="CF68" s="178"/>
      <c r="CG68" s="178"/>
      <c r="CH68" s="178"/>
    </row>
    <row r="69" spans="1:86" ht="16.149999999999999" customHeight="1">
      <c r="A69" s="177"/>
      <c r="B69" s="177"/>
      <c r="C69" s="177"/>
      <c r="D69" s="177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202"/>
      <c r="AC69" s="203"/>
      <c r="AD69" s="203"/>
      <c r="AE69" s="203"/>
      <c r="AF69" s="203"/>
      <c r="AG69" s="203"/>
      <c r="AH69" s="203"/>
      <c r="AI69" s="203"/>
      <c r="AJ69" s="203"/>
      <c r="AK69" s="203"/>
      <c r="AL69" s="203"/>
      <c r="AM69" s="203"/>
      <c r="AN69" s="203"/>
      <c r="AO69" s="203"/>
      <c r="AP69" s="203"/>
      <c r="AQ69" s="203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4"/>
      <c r="BF69" s="178"/>
      <c r="BG69" s="178"/>
      <c r="BH69" s="178"/>
      <c r="BI69" s="178"/>
      <c r="BJ69" s="178"/>
      <c r="BK69" s="178"/>
      <c r="BL69" s="178"/>
      <c r="BM69" s="178"/>
      <c r="BN69" s="178"/>
      <c r="BO69" s="178"/>
      <c r="BP69" s="178"/>
      <c r="BQ69" s="178"/>
      <c r="BR69" s="178"/>
      <c r="BS69" s="178"/>
      <c r="BT69" s="178"/>
      <c r="BU69" s="178"/>
      <c r="BV69" s="178"/>
      <c r="BW69" s="178"/>
      <c r="BX69" s="178"/>
      <c r="BY69" s="178"/>
      <c r="BZ69" s="178"/>
      <c r="CA69" s="178"/>
      <c r="CB69" s="178"/>
      <c r="CC69" s="178"/>
      <c r="CD69" s="178"/>
      <c r="CE69" s="178"/>
      <c r="CF69" s="178"/>
      <c r="CG69" s="178"/>
      <c r="CH69" s="178"/>
    </row>
    <row r="70" spans="1:86">
      <c r="A70" s="177"/>
      <c r="B70" s="177"/>
      <c r="C70" s="177"/>
      <c r="D70" s="177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205"/>
      <c r="AC70" s="206"/>
      <c r="AD70" s="206"/>
      <c r="AE70" s="206"/>
      <c r="AF70" s="206"/>
      <c r="AG70" s="206"/>
      <c r="AH70" s="206"/>
      <c r="AI70" s="206"/>
      <c r="AJ70" s="206"/>
      <c r="AK70" s="206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6"/>
      <c r="BB70" s="206"/>
      <c r="BC70" s="206"/>
      <c r="BD70" s="206"/>
      <c r="BE70" s="207"/>
      <c r="BF70" s="178"/>
      <c r="BG70" s="178"/>
      <c r="BH70" s="178"/>
      <c r="BI70" s="178"/>
      <c r="BJ70" s="178"/>
      <c r="BK70" s="178"/>
      <c r="BL70" s="178"/>
      <c r="BM70" s="178"/>
      <c r="BN70" s="178"/>
      <c r="BO70" s="178"/>
      <c r="BP70" s="178"/>
      <c r="BQ70" s="178"/>
      <c r="BR70" s="178"/>
      <c r="BS70" s="178"/>
      <c r="BT70" s="178"/>
      <c r="BU70" s="178"/>
      <c r="BV70" s="178"/>
      <c r="BW70" s="178"/>
      <c r="BX70" s="178"/>
      <c r="BY70" s="178"/>
      <c r="BZ70" s="178"/>
      <c r="CA70" s="178"/>
      <c r="CB70" s="178"/>
      <c r="CC70" s="178"/>
      <c r="CD70" s="178"/>
      <c r="CE70" s="178"/>
      <c r="CF70" s="178"/>
      <c r="CG70" s="178"/>
      <c r="CH70" s="178"/>
    </row>
    <row r="71" spans="1:86" ht="31.9" customHeight="1">
      <c r="A71" s="229"/>
      <c r="B71" s="229"/>
      <c r="C71" s="229"/>
      <c r="D71" s="229"/>
      <c r="E71" s="170"/>
      <c r="F71" s="171"/>
      <c r="G71" s="171"/>
      <c r="H71" s="171"/>
      <c r="I71" s="171"/>
      <c r="J71" s="171"/>
      <c r="K71" s="171"/>
      <c r="L71" s="171"/>
      <c r="M71" s="171"/>
      <c r="N71" s="172"/>
      <c r="O71" s="236"/>
      <c r="P71" s="237"/>
      <c r="Q71" s="237"/>
      <c r="R71" s="237"/>
      <c r="S71" s="237"/>
      <c r="T71" s="237"/>
      <c r="U71" s="237"/>
      <c r="V71" s="237"/>
      <c r="W71" s="237"/>
      <c r="X71" s="237"/>
      <c r="Y71" s="237"/>
      <c r="Z71" s="237"/>
      <c r="AA71" s="238"/>
      <c r="AB71" s="226"/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240"/>
      <c r="AO71" s="240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3"/>
      <c r="BF71" s="239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3"/>
    </row>
    <row r="72" spans="1:86" ht="13.5">
      <c r="A72" s="229"/>
      <c r="B72" s="229"/>
      <c r="C72" s="229"/>
      <c r="D72" s="229"/>
      <c r="E72" s="170"/>
      <c r="F72" s="171"/>
      <c r="G72" s="171"/>
      <c r="H72" s="171"/>
      <c r="I72" s="171"/>
      <c r="J72" s="171"/>
      <c r="K72" s="171"/>
      <c r="L72" s="171"/>
      <c r="M72" s="171"/>
      <c r="N72" s="172"/>
      <c r="O72" s="236"/>
      <c r="P72" s="237"/>
      <c r="Q72" s="237"/>
      <c r="R72" s="237"/>
      <c r="S72" s="237"/>
      <c r="T72" s="237"/>
      <c r="U72" s="237"/>
      <c r="V72" s="237"/>
      <c r="W72" s="237"/>
      <c r="X72" s="237"/>
      <c r="Y72" s="237"/>
      <c r="Z72" s="237"/>
      <c r="AA72" s="238"/>
      <c r="AB72" s="239"/>
      <c r="AC72" s="240"/>
      <c r="AD72" s="240"/>
      <c r="AE72" s="240"/>
      <c r="AF72" s="240"/>
      <c r="AG72" s="240"/>
      <c r="AH72" s="240"/>
      <c r="AI72" s="240"/>
      <c r="AJ72" s="240"/>
      <c r="AK72" s="240"/>
      <c r="AL72" s="240"/>
      <c r="AM72" s="240"/>
      <c r="AN72" s="240"/>
      <c r="AO72" s="240"/>
      <c r="AP72" s="240"/>
      <c r="AQ72" s="240"/>
      <c r="AR72" s="240"/>
      <c r="AS72" s="240"/>
      <c r="AT72" s="240"/>
      <c r="AU72" s="240"/>
      <c r="AV72" s="240"/>
      <c r="AW72" s="240"/>
      <c r="AX72" s="241"/>
      <c r="AY72" s="241"/>
      <c r="AZ72" s="241"/>
      <c r="BA72" s="241"/>
      <c r="BB72" s="241"/>
      <c r="BC72" s="241"/>
      <c r="BD72" s="241"/>
      <c r="BE72" s="242"/>
      <c r="BF72" s="236"/>
      <c r="BG72" s="237"/>
      <c r="BH72" s="237"/>
      <c r="BI72" s="237"/>
      <c r="BJ72" s="237"/>
      <c r="BK72" s="237"/>
      <c r="BL72" s="237"/>
      <c r="BM72" s="237"/>
      <c r="BN72" s="237"/>
      <c r="BO72" s="237"/>
      <c r="BP72" s="237"/>
      <c r="BQ72" s="237"/>
      <c r="BR72" s="237"/>
      <c r="BS72" s="237"/>
      <c r="BT72" s="237"/>
      <c r="BU72" s="237"/>
      <c r="BV72" s="237"/>
      <c r="BW72" s="237"/>
      <c r="BX72" s="237"/>
      <c r="BY72" s="237"/>
      <c r="BZ72" s="237"/>
      <c r="CA72" s="237"/>
      <c r="CB72" s="237"/>
      <c r="CC72" s="237"/>
      <c r="CD72" s="237"/>
      <c r="CE72" s="237"/>
      <c r="CF72" s="237"/>
      <c r="CG72" s="237"/>
      <c r="CH72" s="238"/>
    </row>
    <row r="73" spans="1:86" ht="13.5">
      <c r="A73" s="229"/>
      <c r="B73" s="229"/>
      <c r="C73" s="229"/>
      <c r="D73" s="229"/>
      <c r="E73" s="170"/>
      <c r="F73" s="171"/>
      <c r="G73" s="171"/>
      <c r="H73" s="171"/>
      <c r="I73" s="171"/>
      <c r="J73" s="171"/>
      <c r="K73" s="171"/>
      <c r="L73" s="171"/>
      <c r="M73" s="171"/>
      <c r="N73" s="172"/>
      <c r="O73" s="236"/>
      <c r="P73" s="237"/>
      <c r="Q73" s="237"/>
      <c r="R73" s="237"/>
      <c r="S73" s="237"/>
      <c r="T73" s="237"/>
      <c r="U73" s="237"/>
      <c r="V73" s="237"/>
      <c r="W73" s="237"/>
      <c r="X73" s="237"/>
      <c r="Y73" s="237"/>
      <c r="Z73" s="237"/>
      <c r="AA73" s="238"/>
      <c r="AB73" s="239"/>
      <c r="AC73" s="240"/>
      <c r="AD73" s="240"/>
      <c r="AE73" s="240"/>
      <c r="AF73" s="240"/>
      <c r="AG73" s="240"/>
      <c r="AH73" s="240"/>
      <c r="AI73" s="240"/>
      <c r="AJ73" s="240"/>
      <c r="AK73" s="240"/>
      <c r="AL73" s="240"/>
      <c r="AM73" s="240"/>
      <c r="AN73" s="240"/>
      <c r="AO73" s="240"/>
      <c r="AP73" s="240"/>
      <c r="AQ73" s="240"/>
      <c r="AR73" s="240"/>
      <c r="AS73" s="240"/>
      <c r="AT73" s="240"/>
      <c r="AU73" s="240"/>
      <c r="AV73" s="240"/>
      <c r="AW73" s="240"/>
      <c r="AX73" s="241"/>
      <c r="AY73" s="241"/>
      <c r="AZ73" s="241"/>
      <c r="BA73" s="241"/>
      <c r="BB73" s="241"/>
      <c r="BC73" s="241"/>
      <c r="BD73" s="241"/>
      <c r="BE73" s="242"/>
      <c r="BF73" s="236"/>
      <c r="BG73" s="237"/>
      <c r="BH73" s="237"/>
      <c r="BI73" s="237"/>
      <c r="BJ73" s="237"/>
      <c r="BK73" s="237"/>
      <c r="BL73" s="237"/>
      <c r="BM73" s="237"/>
      <c r="BN73" s="237"/>
      <c r="BO73" s="237"/>
      <c r="BP73" s="237"/>
      <c r="BQ73" s="237"/>
      <c r="BR73" s="237"/>
      <c r="BS73" s="237"/>
      <c r="BT73" s="237"/>
      <c r="BU73" s="237"/>
      <c r="BV73" s="237"/>
      <c r="BW73" s="237"/>
      <c r="BX73" s="237"/>
      <c r="BY73" s="237"/>
      <c r="BZ73" s="237"/>
      <c r="CA73" s="237"/>
      <c r="CB73" s="237"/>
      <c r="CC73" s="237"/>
      <c r="CD73" s="237"/>
      <c r="CE73" s="237"/>
      <c r="CF73" s="237"/>
      <c r="CG73" s="237"/>
      <c r="CH73" s="238"/>
    </row>
    <row r="74" spans="1:86" ht="13.5">
      <c r="A74" s="229"/>
      <c r="B74" s="229"/>
      <c r="C74" s="229"/>
      <c r="D74" s="229"/>
      <c r="E74" s="170"/>
      <c r="F74" s="171"/>
      <c r="G74" s="171"/>
      <c r="H74" s="171"/>
      <c r="I74" s="171"/>
      <c r="J74" s="171"/>
      <c r="K74" s="171"/>
      <c r="L74" s="171"/>
      <c r="M74" s="171"/>
      <c r="N74" s="172"/>
      <c r="O74" s="236"/>
      <c r="P74" s="237"/>
      <c r="Q74" s="237"/>
      <c r="R74" s="237"/>
      <c r="S74" s="237"/>
      <c r="T74" s="237"/>
      <c r="U74" s="237"/>
      <c r="V74" s="237"/>
      <c r="W74" s="237"/>
      <c r="X74" s="237"/>
      <c r="Y74" s="237"/>
      <c r="Z74" s="237"/>
      <c r="AA74" s="238"/>
      <c r="AB74" s="239"/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240"/>
      <c r="AO74" s="240"/>
      <c r="AP74" s="240"/>
      <c r="AQ74" s="240"/>
      <c r="AR74" s="240"/>
      <c r="AS74" s="240"/>
      <c r="AT74" s="240"/>
      <c r="AU74" s="240"/>
      <c r="AV74" s="240"/>
      <c r="AW74" s="240"/>
      <c r="AX74" s="241"/>
      <c r="AY74" s="241"/>
      <c r="AZ74" s="241"/>
      <c r="BA74" s="241"/>
      <c r="BB74" s="241"/>
      <c r="BC74" s="241"/>
      <c r="BD74" s="241"/>
      <c r="BE74" s="242"/>
      <c r="BF74" s="236"/>
      <c r="BG74" s="237"/>
      <c r="BH74" s="237"/>
      <c r="BI74" s="237"/>
      <c r="BJ74" s="237"/>
      <c r="BK74" s="237"/>
      <c r="BL74" s="237"/>
      <c r="BM74" s="237"/>
      <c r="BN74" s="237"/>
      <c r="BO74" s="237"/>
      <c r="BP74" s="237"/>
      <c r="BQ74" s="237"/>
      <c r="BR74" s="237"/>
      <c r="BS74" s="237"/>
      <c r="BT74" s="237"/>
      <c r="BU74" s="237"/>
      <c r="BV74" s="237"/>
      <c r="BW74" s="237"/>
      <c r="BX74" s="237"/>
      <c r="BY74" s="237"/>
      <c r="BZ74" s="237"/>
      <c r="CA74" s="237"/>
      <c r="CB74" s="237"/>
      <c r="CC74" s="237"/>
      <c r="CD74" s="237"/>
      <c r="CE74" s="237"/>
      <c r="CF74" s="237"/>
      <c r="CG74" s="237"/>
      <c r="CH74" s="238"/>
    </row>
    <row r="75" spans="1:86" ht="13.5">
      <c r="A75" s="229"/>
      <c r="B75" s="229"/>
      <c r="C75" s="229"/>
      <c r="D75" s="229"/>
      <c r="E75" s="170"/>
      <c r="F75" s="171"/>
      <c r="G75" s="171"/>
      <c r="H75" s="171"/>
      <c r="I75" s="171"/>
      <c r="J75" s="171"/>
      <c r="K75" s="171"/>
      <c r="L75" s="171"/>
      <c r="M75" s="171"/>
      <c r="N75" s="172"/>
      <c r="O75" s="236"/>
      <c r="P75" s="237"/>
      <c r="Q75" s="237"/>
      <c r="R75" s="237"/>
      <c r="S75" s="237"/>
      <c r="T75" s="237"/>
      <c r="U75" s="237"/>
      <c r="V75" s="237"/>
      <c r="W75" s="237"/>
      <c r="X75" s="237"/>
      <c r="Y75" s="237"/>
      <c r="Z75" s="237"/>
      <c r="AA75" s="238"/>
      <c r="AB75" s="239"/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240"/>
      <c r="AO75" s="240"/>
      <c r="AP75" s="240"/>
      <c r="AQ75" s="240"/>
      <c r="AR75" s="240"/>
      <c r="AS75" s="240"/>
      <c r="AT75" s="240"/>
      <c r="AU75" s="240"/>
      <c r="AV75" s="240"/>
      <c r="AW75" s="240"/>
      <c r="AX75" s="241"/>
      <c r="AY75" s="241"/>
      <c r="AZ75" s="241"/>
      <c r="BA75" s="241"/>
      <c r="BB75" s="241"/>
      <c r="BC75" s="241"/>
      <c r="BD75" s="241"/>
      <c r="BE75" s="242"/>
      <c r="BF75" s="236"/>
      <c r="BG75" s="237"/>
      <c r="BH75" s="237"/>
      <c r="BI75" s="237"/>
      <c r="BJ75" s="237"/>
      <c r="BK75" s="237"/>
      <c r="BL75" s="237"/>
      <c r="BM75" s="237"/>
      <c r="BN75" s="237"/>
      <c r="BO75" s="237"/>
      <c r="BP75" s="237"/>
      <c r="BQ75" s="237"/>
      <c r="BR75" s="237"/>
      <c r="BS75" s="237"/>
      <c r="BT75" s="237"/>
      <c r="BU75" s="237"/>
      <c r="BV75" s="237"/>
      <c r="BW75" s="237"/>
      <c r="BX75" s="237"/>
      <c r="BY75" s="237"/>
      <c r="BZ75" s="237"/>
      <c r="CA75" s="237"/>
      <c r="CB75" s="237"/>
      <c r="CC75" s="237"/>
      <c r="CD75" s="237"/>
      <c r="CE75" s="237"/>
      <c r="CF75" s="237"/>
      <c r="CG75" s="237"/>
      <c r="CH75" s="238"/>
    </row>
    <row r="76" spans="1:86" ht="13.5">
      <c r="A76" s="229"/>
      <c r="B76" s="229"/>
      <c r="C76" s="229"/>
      <c r="D76" s="229"/>
      <c r="E76" s="170"/>
      <c r="F76" s="171"/>
      <c r="G76" s="171"/>
      <c r="H76" s="171"/>
      <c r="I76" s="171"/>
      <c r="J76" s="171"/>
      <c r="K76" s="171"/>
      <c r="L76" s="171"/>
      <c r="M76" s="171"/>
      <c r="N76" s="172"/>
      <c r="O76" s="236"/>
      <c r="P76" s="237"/>
      <c r="Q76" s="237"/>
      <c r="R76" s="237"/>
      <c r="S76" s="237"/>
      <c r="T76" s="237"/>
      <c r="U76" s="237"/>
      <c r="V76" s="237"/>
      <c r="W76" s="237"/>
      <c r="X76" s="237"/>
      <c r="Y76" s="237"/>
      <c r="Z76" s="237"/>
      <c r="AA76" s="238"/>
      <c r="AB76" s="239"/>
      <c r="AC76" s="240"/>
      <c r="AD76" s="240"/>
      <c r="AE76" s="240"/>
      <c r="AF76" s="240"/>
      <c r="AG76" s="240"/>
      <c r="AH76" s="240"/>
      <c r="AI76" s="240"/>
      <c r="AJ76" s="240"/>
      <c r="AK76" s="240"/>
      <c r="AL76" s="240"/>
      <c r="AM76" s="240"/>
      <c r="AN76" s="240"/>
      <c r="AO76" s="240"/>
      <c r="AP76" s="240"/>
      <c r="AQ76" s="240"/>
      <c r="AR76" s="240"/>
      <c r="AS76" s="240"/>
      <c r="AT76" s="240"/>
      <c r="AU76" s="240"/>
      <c r="AV76" s="240"/>
      <c r="AW76" s="240"/>
      <c r="AX76" s="241"/>
      <c r="AY76" s="241"/>
      <c r="AZ76" s="241"/>
      <c r="BA76" s="241"/>
      <c r="BB76" s="241"/>
      <c r="BC76" s="241"/>
      <c r="BD76" s="241"/>
      <c r="BE76" s="242"/>
      <c r="BF76" s="236"/>
      <c r="BG76" s="237"/>
      <c r="BH76" s="237"/>
      <c r="BI76" s="237"/>
      <c r="BJ76" s="237"/>
      <c r="BK76" s="237"/>
      <c r="BL76" s="237"/>
      <c r="BM76" s="237"/>
      <c r="BN76" s="237"/>
      <c r="BO76" s="237"/>
      <c r="BP76" s="237"/>
      <c r="BQ76" s="237"/>
      <c r="BR76" s="237"/>
      <c r="BS76" s="237"/>
      <c r="BT76" s="237"/>
      <c r="BU76" s="237"/>
      <c r="BV76" s="237"/>
      <c r="BW76" s="237"/>
      <c r="BX76" s="237"/>
      <c r="BY76" s="237"/>
      <c r="BZ76" s="237"/>
      <c r="CA76" s="237"/>
      <c r="CB76" s="237"/>
      <c r="CC76" s="237"/>
      <c r="CD76" s="237"/>
      <c r="CE76" s="237"/>
      <c r="CF76" s="237"/>
      <c r="CG76" s="237"/>
      <c r="CH76" s="238"/>
    </row>
    <row r="77" spans="1:86" ht="13.5">
      <c r="A77" s="229"/>
      <c r="B77" s="229"/>
      <c r="C77" s="229"/>
      <c r="D77" s="229"/>
      <c r="E77" s="170"/>
      <c r="F77" s="171"/>
      <c r="G77" s="171"/>
      <c r="H77" s="171"/>
      <c r="I77" s="171"/>
      <c r="J77" s="171"/>
      <c r="K77" s="171"/>
      <c r="L77" s="171"/>
      <c r="M77" s="171"/>
      <c r="N77" s="172"/>
      <c r="O77" s="236"/>
      <c r="P77" s="237"/>
      <c r="Q77" s="237"/>
      <c r="R77" s="237"/>
      <c r="S77" s="237"/>
      <c r="T77" s="237"/>
      <c r="U77" s="237"/>
      <c r="V77" s="237"/>
      <c r="W77" s="237"/>
      <c r="X77" s="237"/>
      <c r="Y77" s="237"/>
      <c r="Z77" s="237"/>
      <c r="AA77" s="238"/>
      <c r="AB77" s="239"/>
      <c r="AC77" s="240"/>
      <c r="AD77" s="240"/>
      <c r="AE77" s="240"/>
      <c r="AF77" s="240"/>
      <c r="AG77" s="240"/>
      <c r="AH77" s="240"/>
      <c r="AI77" s="240"/>
      <c r="AJ77" s="240"/>
      <c r="AK77" s="240"/>
      <c r="AL77" s="240"/>
      <c r="AM77" s="240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1"/>
      <c r="AY77" s="241"/>
      <c r="AZ77" s="241"/>
      <c r="BA77" s="241"/>
      <c r="BB77" s="241"/>
      <c r="BC77" s="241"/>
      <c r="BD77" s="241"/>
      <c r="BE77" s="242"/>
      <c r="BF77" s="236"/>
      <c r="BG77" s="237"/>
      <c r="BH77" s="237"/>
      <c r="BI77" s="237"/>
      <c r="BJ77" s="237"/>
      <c r="BK77" s="237"/>
      <c r="BL77" s="237"/>
      <c r="BM77" s="237"/>
      <c r="BN77" s="237"/>
      <c r="BO77" s="237"/>
      <c r="BP77" s="237"/>
      <c r="BQ77" s="237"/>
      <c r="BR77" s="237"/>
      <c r="BS77" s="237"/>
      <c r="BT77" s="237"/>
      <c r="BU77" s="237"/>
      <c r="BV77" s="237"/>
      <c r="BW77" s="237"/>
      <c r="BX77" s="237"/>
      <c r="BY77" s="237"/>
      <c r="BZ77" s="237"/>
      <c r="CA77" s="237"/>
      <c r="CB77" s="237"/>
      <c r="CC77" s="237"/>
      <c r="CD77" s="237"/>
      <c r="CE77" s="237"/>
      <c r="CF77" s="237"/>
      <c r="CG77" s="237"/>
      <c r="CH77" s="238"/>
    </row>
    <row r="78" spans="1:86">
      <c r="A78" s="127"/>
      <c r="B78" s="128"/>
      <c r="C78" s="128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5"/>
    </row>
    <row r="79" spans="1:86" ht="14.25">
      <c r="A79" s="244" t="s">
        <v>192</v>
      </c>
      <c r="B79" s="245"/>
      <c r="C79" s="245"/>
      <c r="D79" s="245"/>
      <c r="E79" s="245"/>
      <c r="F79" s="245"/>
      <c r="G79" s="118"/>
      <c r="H79" s="118"/>
      <c r="I79" s="11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  <c r="AA79" s="118"/>
      <c r="AB79" s="118"/>
      <c r="AC79" s="118"/>
      <c r="AD79" s="118"/>
      <c r="AE79" s="118"/>
      <c r="AF79" s="118"/>
      <c r="AG79" s="118"/>
      <c r="AH79" s="118"/>
      <c r="AI79" s="118"/>
      <c r="AJ79" s="118"/>
      <c r="AK79" s="118"/>
      <c r="AL79" s="118"/>
      <c r="AM79" s="118"/>
      <c r="AN79" s="118"/>
      <c r="AO79" s="118"/>
      <c r="AP79" s="118"/>
      <c r="AQ79" s="118"/>
      <c r="AR79" s="118"/>
      <c r="AS79" s="118"/>
      <c r="AT79" s="118"/>
      <c r="AU79" s="118"/>
      <c r="AV79" s="118"/>
      <c r="AW79" s="118"/>
      <c r="AX79" s="118"/>
      <c r="AY79" s="118"/>
      <c r="AZ79" s="118"/>
      <c r="BA79" s="118"/>
      <c r="BB79" s="118"/>
      <c r="BC79" s="118"/>
      <c r="BD79" s="118"/>
      <c r="BE79" s="118"/>
      <c r="BF79" s="118"/>
      <c r="BG79" s="118"/>
      <c r="BH79" s="118"/>
      <c r="BI79" s="118"/>
      <c r="BJ79" s="118"/>
      <c r="BK79" s="118"/>
      <c r="BL79" s="118"/>
      <c r="BM79" s="118"/>
      <c r="BN79" s="118"/>
      <c r="BO79" s="118"/>
      <c r="BP79" s="118"/>
      <c r="BQ79" s="118"/>
      <c r="BR79" s="118"/>
      <c r="BS79" s="118"/>
      <c r="BT79" s="118"/>
      <c r="BU79" s="118"/>
      <c r="BV79" s="118"/>
      <c r="BW79" s="118"/>
      <c r="BX79" s="118"/>
      <c r="BY79" s="118"/>
      <c r="BZ79" s="118"/>
      <c r="CA79" s="118"/>
      <c r="CB79" s="118"/>
      <c r="CC79" s="118"/>
      <c r="CD79" s="118"/>
      <c r="CE79" s="118"/>
      <c r="CF79" s="118"/>
      <c r="CG79" s="118"/>
      <c r="CH79" s="119"/>
    </row>
    <row r="80" spans="1:86">
      <c r="A80" s="120"/>
      <c r="CH80" s="122"/>
    </row>
    <row r="81" spans="1:86">
      <c r="A81" s="120"/>
      <c r="CH81" s="122"/>
    </row>
    <row r="82" spans="1:86">
      <c r="A82" s="123"/>
      <c r="B82" s="124"/>
      <c r="C82" s="124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124"/>
      <c r="AL82" s="124"/>
      <c r="AM82" s="124"/>
      <c r="AN82" s="124"/>
      <c r="AO82" s="124"/>
      <c r="AP82" s="124"/>
      <c r="AQ82" s="124"/>
      <c r="AR82" s="124"/>
      <c r="AS82" s="124"/>
      <c r="AT82" s="124"/>
      <c r="AU82" s="124"/>
      <c r="AV82" s="124"/>
      <c r="AW82" s="124"/>
      <c r="AX82" s="124"/>
      <c r="AY82" s="124"/>
      <c r="AZ82" s="124"/>
      <c r="BA82" s="124"/>
      <c r="BB82" s="124"/>
      <c r="BC82" s="124"/>
      <c r="BD82" s="124"/>
      <c r="BE82" s="124"/>
      <c r="BF82" s="124"/>
      <c r="BG82" s="124"/>
      <c r="BH82" s="124"/>
      <c r="BI82" s="124"/>
      <c r="BJ82" s="124"/>
      <c r="BK82" s="124"/>
      <c r="BL82" s="124"/>
      <c r="BM82" s="124"/>
      <c r="BN82" s="124"/>
      <c r="BO82" s="124"/>
      <c r="BP82" s="124"/>
      <c r="BQ82" s="124"/>
      <c r="BR82" s="124"/>
      <c r="BS82" s="124"/>
      <c r="BT82" s="124"/>
      <c r="BU82" s="124"/>
      <c r="BV82" s="124"/>
      <c r="BW82" s="124"/>
      <c r="BX82" s="124"/>
      <c r="BY82" s="124"/>
      <c r="BZ82" s="124"/>
      <c r="CA82" s="124"/>
      <c r="CB82" s="124"/>
      <c r="CC82" s="124"/>
      <c r="CD82" s="124"/>
      <c r="CE82" s="124"/>
      <c r="CF82" s="124"/>
      <c r="CG82" s="124"/>
      <c r="CH82" s="125"/>
    </row>
  </sheetData>
  <mergeCells count="408">
    <mergeCell ref="BR64:CH64"/>
    <mergeCell ref="AM64:AN64"/>
    <mergeCell ref="AO64:AP64"/>
    <mergeCell ref="AQ64:AU64"/>
    <mergeCell ref="AV64:AZ64"/>
    <mergeCell ref="BA64:BE64"/>
    <mergeCell ref="BF64:BQ64"/>
    <mergeCell ref="BR63:CH63"/>
    <mergeCell ref="A64:B64"/>
    <mergeCell ref="C64:L64"/>
    <mergeCell ref="M64:Q64"/>
    <mergeCell ref="R64:S64"/>
    <mergeCell ref="T64:V64"/>
    <mergeCell ref="W64:Y64"/>
    <mergeCell ref="Z64:AE64"/>
    <mergeCell ref="AF64:AI64"/>
    <mergeCell ref="AJ64:AL64"/>
    <mergeCell ref="AM63:AN63"/>
    <mergeCell ref="AO63:AP63"/>
    <mergeCell ref="AQ63:AU63"/>
    <mergeCell ref="AV63:AZ63"/>
    <mergeCell ref="BA63:BE63"/>
    <mergeCell ref="BF63:BQ63"/>
    <mergeCell ref="A63:B63"/>
    <mergeCell ref="C63:L63"/>
    <mergeCell ref="M63:Q63"/>
    <mergeCell ref="R63:S63"/>
    <mergeCell ref="T63:V63"/>
    <mergeCell ref="W63:Y63"/>
    <mergeCell ref="Z63:AE63"/>
    <mergeCell ref="AF63:AI63"/>
    <mergeCell ref="AJ63:AL63"/>
    <mergeCell ref="BR61:CH61"/>
    <mergeCell ref="A62:B62"/>
    <mergeCell ref="C62:L62"/>
    <mergeCell ref="M62:Q62"/>
    <mergeCell ref="R62:S62"/>
    <mergeCell ref="T62:V62"/>
    <mergeCell ref="W62:Y62"/>
    <mergeCell ref="Z62:AE62"/>
    <mergeCell ref="AF62:AI62"/>
    <mergeCell ref="AJ62:AL62"/>
    <mergeCell ref="AM61:AN61"/>
    <mergeCell ref="AO61:AP61"/>
    <mergeCell ref="AQ61:AU61"/>
    <mergeCell ref="AV61:AZ61"/>
    <mergeCell ref="BA61:BE61"/>
    <mergeCell ref="BF61:BQ61"/>
    <mergeCell ref="BR62:CH62"/>
    <mergeCell ref="AM62:AN62"/>
    <mergeCell ref="AO62:AP62"/>
    <mergeCell ref="AQ62:AU62"/>
    <mergeCell ref="AV62:AZ62"/>
    <mergeCell ref="BA62:BE62"/>
    <mergeCell ref="BF62:BQ62"/>
    <mergeCell ref="W61:Y61"/>
    <mergeCell ref="Z61:AE61"/>
    <mergeCell ref="AF61:AI61"/>
    <mergeCell ref="AJ61:AL61"/>
    <mergeCell ref="AM60:AN60"/>
    <mergeCell ref="AO60:AP60"/>
    <mergeCell ref="AQ60:AU60"/>
    <mergeCell ref="AV60:AZ60"/>
    <mergeCell ref="BA60:BE60"/>
    <mergeCell ref="BR59:CH59"/>
    <mergeCell ref="A60:B60"/>
    <mergeCell ref="C60:L60"/>
    <mergeCell ref="M60:Q60"/>
    <mergeCell ref="R60:S60"/>
    <mergeCell ref="T60:V60"/>
    <mergeCell ref="W60:Y60"/>
    <mergeCell ref="Z60:AE60"/>
    <mergeCell ref="AF60:AI60"/>
    <mergeCell ref="AJ60:AL60"/>
    <mergeCell ref="AM59:AN59"/>
    <mergeCell ref="AO59:AP59"/>
    <mergeCell ref="AQ59:AU59"/>
    <mergeCell ref="AV59:AZ59"/>
    <mergeCell ref="BA59:BE59"/>
    <mergeCell ref="BF59:BQ59"/>
    <mergeCell ref="BR60:CH60"/>
    <mergeCell ref="BF60:BQ60"/>
    <mergeCell ref="BR58:CH58"/>
    <mergeCell ref="A59:B59"/>
    <mergeCell ref="C59:L59"/>
    <mergeCell ref="M59:Q59"/>
    <mergeCell ref="R59:S59"/>
    <mergeCell ref="T59:V59"/>
    <mergeCell ref="W59:Y59"/>
    <mergeCell ref="Z59:AE59"/>
    <mergeCell ref="AF59:AI59"/>
    <mergeCell ref="AJ59:AL59"/>
    <mergeCell ref="AM58:AN58"/>
    <mergeCell ref="AO58:AP58"/>
    <mergeCell ref="AQ58:AU58"/>
    <mergeCell ref="AV58:AZ58"/>
    <mergeCell ref="BA58:BE58"/>
    <mergeCell ref="BF58:BQ58"/>
    <mergeCell ref="A58:B58"/>
    <mergeCell ref="C58:L58"/>
    <mergeCell ref="M58:Q58"/>
    <mergeCell ref="R58:S58"/>
    <mergeCell ref="T58:V58"/>
    <mergeCell ref="W58:Y58"/>
    <mergeCell ref="Z58:AE58"/>
    <mergeCell ref="AF58:AI58"/>
    <mergeCell ref="BR57:CH57"/>
    <mergeCell ref="AM57:AN57"/>
    <mergeCell ref="AO57:AP57"/>
    <mergeCell ref="AQ57:AU57"/>
    <mergeCell ref="AV57:AZ57"/>
    <mergeCell ref="BA57:BE57"/>
    <mergeCell ref="BF57:BQ57"/>
    <mergeCell ref="BR56:CH56"/>
    <mergeCell ref="AM56:AN56"/>
    <mergeCell ref="AO56:AP56"/>
    <mergeCell ref="AQ56:AU56"/>
    <mergeCell ref="AV56:AZ56"/>
    <mergeCell ref="BA56:BE56"/>
    <mergeCell ref="BF56:BQ56"/>
    <mergeCell ref="A79:F79"/>
    <mergeCell ref="A56:B56"/>
    <mergeCell ref="C56:L56"/>
    <mergeCell ref="M56:Q56"/>
    <mergeCell ref="A77:B77"/>
    <mergeCell ref="C77:D77"/>
    <mergeCell ref="E77:N77"/>
    <mergeCell ref="O77:AA77"/>
    <mergeCell ref="AB77:BE77"/>
    <mergeCell ref="A74:B74"/>
    <mergeCell ref="C74:D74"/>
    <mergeCell ref="E74:N74"/>
    <mergeCell ref="O74:AA74"/>
    <mergeCell ref="AB74:BE74"/>
    <mergeCell ref="A71:B71"/>
    <mergeCell ref="C71:D71"/>
    <mergeCell ref="E71:N71"/>
    <mergeCell ref="O71:AA71"/>
    <mergeCell ref="A57:B57"/>
    <mergeCell ref="C57:L57"/>
    <mergeCell ref="M57:Q57"/>
    <mergeCell ref="R57:S57"/>
    <mergeCell ref="T57:V57"/>
    <mergeCell ref="W57:Y57"/>
    <mergeCell ref="BF77:CH77"/>
    <mergeCell ref="A76:B76"/>
    <mergeCell ref="C76:D76"/>
    <mergeCell ref="E76:N76"/>
    <mergeCell ref="O76:AA76"/>
    <mergeCell ref="AB76:BE76"/>
    <mergeCell ref="BF76:CH76"/>
    <mergeCell ref="A75:B75"/>
    <mergeCell ref="C75:D75"/>
    <mergeCell ref="E75:N75"/>
    <mergeCell ref="O75:AA75"/>
    <mergeCell ref="AB75:BE75"/>
    <mergeCell ref="BF75:CH75"/>
    <mergeCell ref="BF74:CH74"/>
    <mergeCell ref="A73:B73"/>
    <mergeCell ref="C73:D73"/>
    <mergeCell ref="E73:N73"/>
    <mergeCell ref="O73:AA73"/>
    <mergeCell ref="AB73:BE73"/>
    <mergeCell ref="BF73:CH73"/>
    <mergeCell ref="A72:B72"/>
    <mergeCell ref="C72:D72"/>
    <mergeCell ref="E72:N72"/>
    <mergeCell ref="O72:AA72"/>
    <mergeCell ref="AB72:BE72"/>
    <mergeCell ref="BF72:CH72"/>
    <mergeCell ref="AB71:BE71"/>
    <mergeCell ref="BF71:CH71"/>
    <mergeCell ref="BF65:BQ65"/>
    <mergeCell ref="BR65:CH65"/>
    <mergeCell ref="A67:F67"/>
    <mergeCell ref="A68:B70"/>
    <mergeCell ref="C68:D70"/>
    <mergeCell ref="E68:N70"/>
    <mergeCell ref="O68:AA70"/>
    <mergeCell ref="AB68:BE70"/>
    <mergeCell ref="BF68:CH70"/>
    <mergeCell ref="AJ65:AL65"/>
    <mergeCell ref="AM65:AN65"/>
    <mergeCell ref="AO65:AP65"/>
    <mergeCell ref="AQ65:AU65"/>
    <mergeCell ref="AV65:AZ65"/>
    <mergeCell ref="BA65:BE65"/>
    <mergeCell ref="A65:B65"/>
    <mergeCell ref="C65:L65"/>
    <mergeCell ref="M65:Q65"/>
    <mergeCell ref="R65:S65"/>
    <mergeCell ref="T65:V65"/>
    <mergeCell ref="W65:Y65"/>
    <mergeCell ref="Z65:AE65"/>
    <mergeCell ref="AF65:AI65"/>
    <mergeCell ref="AJ55:AL55"/>
    <mergeCell ref="R56:S56"/>
    <mergeCell ref="T56:V56"/>
    <mergeCell ref="W56:Y56"/>
    <mergeCell ref="Z56:AE56"/>
    <mergeCell ref="AF56:AI56"/>
    <mergeCell ref="AJ56:AL56"/>
    <mergeCell ref="Z57:AE57"/>
    <mergeCell ref="AF57:AI57"/>
    <mergeCell ref="AJ57:AL57"/>
    <mergeCell ref="AJ58:AL58"/>
    <mergeCell ref="A61:B61"/>
    <mergeCell ref="C61:L61"/>
    <mergeCell ref="M61:Q61"/>
    <mergeCell ref="R61:S61"/>
    <mergeCell ref="T61:V61"/>
    <mergeCell ref="BF54:BQ54"/>
    <mergeCell ref="BR54:CH54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AM54:AN54"/>
    <mergeCell ref="AO54:AP54"/>
    <mergeCell ref="AQ54:AU54"/>
    <mergeCell ref="AV54:AZ54"/>
    <mergeCell ref="BA54:BE54"/>
    <mergeCell ref="BF55:BQ55"/>
    <mergeCell ref="BR55:CH55"/>
    <mergeCell ref="AM55:AN55"/>
    <mergeCell ref="AO55:AP55"/>
    <mergeCell ref="AQ55:AU55"/>
    <mergeCell ref="AV55:AZ55"/>
    <mergeCell ref="BA55:BE55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BF52:BQ52"/>
    <mergeCell ref="BR52:CH52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AM52:AN52"/>
    <mergeCell ref="AO52:AP52"/>
    <mergeCell ref="AQ52:AU52"/>
    <mergeCell ref="AV52:AZ52"/>
    <mergeCell ref="BA52:BE52"/>
    <mergeCell ref="BF53:BQ53"/>
    <mergeCell ref="BR53:CH53"/>
    <mergeCell ref="AM53:AN53"/>
    <mergeCell ref="AO53:AP53"/>
    <mergeCell ref="AQ53:AU53"/>
    <mergeCell ref="AV53:AZ53"/>
    <mergeCell ref="BA53:BE53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51:BQ51"/>
    <mergeCell ref="BR51:CH51"/>
    <mergeCell ref="AM51:AN51"/>
    <mergeCell ref="AO51:AP51"/>
    <mergeCell ref="AQ51:AU51"/>
    <mergeCell ref="AV51:AZ51"/>
    <mergeCell ref="BA51:BE51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9:BQ49"/>
    <mergeCell ref="BR49:CH49"/>
    <mergeCell ref="AM49:AN49"/>
    <mergeCell ref="AO49:AP49"/>
    <mergeCell ref="AQ49:AU49"/>
    <mergeCell ref="AV49:AZ49"/>
    <mergeCell ref="BA49:BE49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M47:AN47"/>
    <mergeCell ref="AO47:AP47"/>
    <mergeCell ref="AQ47:AU47"/>
    <mergeCell ref="AV47:AZ47"/>
    <mergeCell ref="BA47:BE47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J42:BE42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174A8-48FF-437B-BCD8-13E11DB5DC78}">
  <sheetPr>
    <pageSetUpPr fitToPage="1"/>
  </sheetPr>
  <dimension ref="A1:CH85"/>
  <sheetViews>
    <sheetView zoomScale="80" zoomScaleNormal="80" workbookViewId="0">
      <selection activeCell="BN18" sqref="BM18:BN18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150" t="s">
        <v>159</v>
      </c>
      <c r="B1" s="151"/>
      <c r="C1" s="151"/>
      <c r="D1" s="151"/>
      <c r="E1" s="151"/>
      <c r="F1" s="152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153" t="s">
        <v>160</v>
      </c>
      <c r="BF1" s="154"/>
      <c r="BG1" s="154"/>
      <c r="BH1" s="154"/>
      <c r="BI1" s="154"/>
      <c r="BJ1" s="155"/>
      <c r="BK1" s="156">
        <v>44048</v>
      </c>
      <c r="BL1" s="157"/>
      <c r="BM1" s="157"/>
      <c r="BN1" s="157"/>
      <c r="BO1" s="157"/>
      <c r="BP1" s="157"/>
      <c r="BQ1" s="157"/>
      <c r="BR1" s="157"/>
      <c r="BS1" s="158"/>
      <c r="BT1" s="153" t="s">
        <v>161</v>
      </c>
      <c r="BU1" s="154"/>
      <c r="BV1" s="154"/>
      <c r="BW1" s="154"/>
      <c r="BX1" s="154"/>
      <c r="BY1" s="155"/>
      <c r="BZ1" s="159" t="s">
        <v>207</v>
      </c>
      <c r="CA1" s="157"/>
      <c r="CB1" s="157"/>
      <c r="CC1" s="157"/>
      <c r="CD1" s="157"/>
      <c r="CE1" s="157"/>
      <c r="CF1" s="157"/>
      <c r="CG1" s="157"/>
      <c r="CH1" s="158"/>
    </row>
    <row r="2" spans="1:86" s="94" customFormat="1" ht="18" customHeight="1">
      <c r="A2" s="160" t="s">
        <v>162</v>
      </c>
      <c r="B2" s="161"/>
      <c r="C2" s="161"/>
      <c r="D2" s="161"/>
      <c r="E2" s="161"/>
      <c r="F2" s="162"/>
      <c r="G2" s="90" t="str">
        <f ca="1">表紙!J10 &amp; "： " &amp; RIGHT(CELL("filename",B1),LEN(CELL("filename",B1))-FIND("]",CELL("filename",B1)))</f>
        <v>画面設計書： 画面詳細設計(タスク修正）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163" t="s">
        <v>163</v>
      </c>
      <c r="BF2" s="164"/>
      <c r="BG2" s="164"/>
      <c r="BH2" s="164"/>
      <c r="BI2" s="164"/>
      <c r="BJ2" s="165"/>
      <c r="BK2" s="166"/>
      <c r="BL2" s="167"/>
      <c r="BM2" s="167"/>
      <c r="BN2" s="167"/>
      <c r="BO2" s="167"/>
      <c r="BP2" s="167"/>
      <c r="BQ2" s="167"/>
      <c r="BR2" s="167"/>
      <c r="BS2" s="168"/>
      <c r="BT2" s="163" t="s">
        <v>164</v>
      </c>
      <c r="BU2" s="164"/>
      <c r="BV2" s="164"/>
      <c r="BW2" s="164"/>
      <c r="BX2" s="164"/>
      <c r="BY2" s="165"/>
      <c r="BZ2" s="169"/>
      <c r="CA2" s="167"/>
      <c r="CB2" s="167"/>
      <c r="CC2" s="167"/>
      <c r="CD2" s="167"/>
      <c r="CE2" s="167"/>
      <c r="CF2" s="167"/>
      <c r="CG2" s="167"/>
      <c r="CH2" s="168"/>
    </row>
    <row r="3" spans="1:86" ht="14.25" customHeight="1">
      <c r="A3" s="179" t="s">
        <v>11</v>
      </c>
      <c r="B3" s="180"/>
      <c r="C3" s="180"/>
      <c r="D3" s="180"/>
      <c r="E3" s="180"/>
      <c r="F3" s="180"/>
      <c r="G3" s="183" t="s">
        <v>316</v>
      </c>
      <c r="H3" s="180"/>
      <c r="I3" s="180"/>
      <c r="J3" s="180"/>
      <c r="K3" s="180"/>
      <c r="L3" s="180"/>
      <c r="M3" s="180"/>
      <c r="N3" s="180"/>
      <c r="O3" s="184"/>
      <c r="P3" s="186" t="s">
        <v>12</v>
      </c>
      <c r="Q3" s="180"/>
      <c r="R3" s="184"/>
      <c r="S3" s="246" t="s">
        <v>314</v>
      </c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8"/>
      <c r="BE3" s="252" t="s">
        <v>111</v>
      </c>
      <c r="BF3" s="253"/>
      <c r="BG3" s="253"/>
      <c r="BH3" s="253"/>
      <c r="BI3" s="253"/>
      <c r="BJ3" s="254"/>
      <c r="BK3" s="255" t="s">
        <v>114</v>
      </c>
      <c r="BL3" s="256"/>
      <c r="BM3" s="256"/>
      <c r="BN3" s="256"/>
      <c r="BO3" s="256"/>
      <c r="BP3" s="256"/>
      <c r="BQ3" s="256"/>
      <c r="BR3" s="256"/>
      <c r="BS3" s="256"/>
      <c r="BT3" s="256"/>
      <c r="BU3" s="256"/>
      <c r="BV3" s="256"/>
      <c r="BW3" s="256"/>
      <c r="BX3" s="256"/>
      <c r="BY3" s="256"/>
      <c r="BZ3" s="256"/>
      <c r="CA3" s="256"/>
      <c r="CB3" s="256"/>
      <c r="CC3" s="256"/>
      <c r="CD3" s="256"/>
      <c r="CE3" s="256"/>
      <c r="CF3" s="256"/>
      <c r="CG3" s="256"/>
      <c r="CH3" s="257"/>
    </row>
    <row r="4" spans="1:86" ht="14.25" customHeight="1">
      <c r="A4" s="181"/>
      <c r="B4" s="182"/>
      <c r="C4" s="182"/>
      <c r="D4" s="182"/>
      <c r="E4" s="182"/>
      <c r="F4" s="182"/>
      <c r="G4" s="181"/>
      <c r="H4" s="182"/>
      <c r="I4" s="182"/>
      <c r="J4" s="182"/>
      <c r="K4" s="182"/>
      <c r="L4" s="182"/>
      <c r="M4" s="182"/>
      <c r="N4" s="182"/>
      <c r="O4" s="185"/>
      <c r="P4" s="182"/>
      <c r="Q4" s="182"/>
      <c r="R4" s="185"/>
      <c r="S4" s="249"/>
      <c r="T4" s="250"/>
      <c r="U4" s="250"/>
      <c r="V4" s="250"/>
      <c r="W4" s="250"/>
      <c r="X4" s="250"/>
      <c r="Y4" s="250"/>
      <c r="Z4" s="250"/>
      <c r="AA4" s="250"/>
      <c r="AB4" s="250"/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1"/>
      <c r="BE4" s="249"/>
      <c r="BF4" s="250"/>
      <c r="BG4" s="250"/>
      <c r="BH4" s="250"/>
      <c r="BI4" s="250"/>
      <c r="BJ4" s="251"/>
      <c r="BK4" s="258"/>
      <c r="BL4" s="259"/>
      <c r="BM4" s="259"/>
      <c r="BN4" s="259"/>
      <c r="BO4" s="259"/>
      <c r="BP4" s="259"/>
      <c r="BQ4" s="259"/>
      <c r="BR4" s="259"/>
      <c r="BS4" s="259"/>
      <c r="BT4" s="259"/>
      <c r="BU4" s="259"/>
      <c r="BV4" s="259"/>
      <c r="BW4" s="259"/>
      <c r="BX4" s="259"/>
      <c r="BY4" s="259"/>
      <c r="BZ4" s="259"/>
      <c r="CA4" s="259"/>
      <c r="CB4" s="259"/>
      <c r="CC4" s="259"/>
      <c r="CD4" s="259"/>
      <c r="CE4" s="259"/>
      <c r="CF4" s="259"/>
      <c r="CG4" s="259"/>
      <c r="CH4" s="260"/>
    </row>
    <row r="5" spans="1:86">
      <c r="A5" s="187" t="s">
        <v>165</v>
      </c>
      <c r="B5" s="188"/>
      <c r="C5" s="188"/>
      <c r="D5" s="188"/>
      <c r="E5" s="188"/>
      <c r="F5" s="188"/>
      <c r="G5" s="193" t="s">
        <v>313</v>
      </c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5"/>
    </row>
    <row r="6" spans="1:86">
      <c r="A6" s="189"/>
      <c r="B6" s="190"/>
      <c r="C6" s="190"/>
      <c r="D6" s="190"/>
      <c r="E6" s="190"/>
      <c r="F6" s="190"/>
      <c r="G6" s="196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7"/>
      <c r="AV6" s="197"/>
      <c r="AW6" s="197"/>
      <c r="AX6" s="197"/>
      <c r="AY6" s="197"/>
      <c r="AZ6" s="197"/>
      <c r="BA6" s="197"/>
      <c r="BB6" s="197"/>
      <c r="BC6" s="197"/>
      <c r="BD6" s="197"/>
      <c r="BE6" s="197"/>
      <c r="BF6" s="197"/>
      <c r="BG6" s="197"/>
      <c r="BH6" s="197"/>
      <c r="BI6" s="197"/>
      <c r="BJ6" s="197"/>
      <c r="BK6" s="197"/>
      <c r="BL6" s="197"/>
      <c r="BM6" s="197"/>
      <c r="BN6" s="197"/>
      <c r="BO6" s="197"/>
      <c r="BP6" s="197"/>
      <c r="BQ6" s="197"/>
      <c r="BR6" s="197"/>
      <c r="BS6" s="197"/>
      <c r="BT6" s="197"/>
      <c r="BU6" s="197"/>
      <c r="BV6" s="197"/>
      <c r="BW6" s="197"/>
      <c r="BX6" s="197"/>
      <c r="BY6" s="197"/>
      <c r="BZ6" s="197"/>
      <c r="CA6" s="197"/>
      <c r="CB6" s="197"/>
      <c r="CC6" s="197"/>
      <c r="CD6" s="197"/>
      <c r="CE6" s="197"/>
      <c r="CF6" s="197"/>
      <c r="CG6" s="197"/>
      <c r="CH6" s="198"/>
    </row>
    <row r="7" spans="1:86">
      <c r="A7" s="191"/>
      <c r="B7" s="192"/>
      <c r="C7" s="192"/>
      <c r="D7" s="192"/>
      <c r="E7" s="192"/>
      <c r="F7" s="192"/>
      <c r="G7" s="199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  <c r="BH7" s="200"/>
      <c r="BI7" s="200"/>
      <c r="BJ7" s="200"/>
      <c r="BK7" s="200"/>
      <c r="BL7" s="200"/>
      <c r="BM7" s="200"/>
      <c r="BN7" s="200"/>
      <c r="BO7" s="200"/>
      <c r="BP7" s="200"/>
      <c r="BQ7" s="200"/>
      <c r="BR7" s="200"/>
      <c r="BS7" s="200"/>
      <c r="BT7" s="200"/>
      <c r="BU7" s="200"/>
      <c r="BV7" s="200"/>
      <c r="BW7" s="200"/>
      <c r="BX7" s="200"/>
      <c r="BY7" s="200"/>
      <c r="BZ7" s="200"/>
      <c r="CA7" s="200"/>
      <c r="CB7" s="200"/>
      <c r="CC7" s="200"/>
      <c r="CD7" s="200"/>
      <c r="CE7" s="200"/>
      <c r="CF7" s="200"/>
      <c r="CG7" s="200"/>
      <c r="CH7" s="201"/>
    </row>
    <row r="8" spans="1:86" ht="14.25">
      <c r="A8" s="173" t="s">
        <v>166</v>
      </c>
      <c r="B8" s="174"/>
      <c r="C8" s="174"/>
      <c r="D8" s="174"/>
      <c r="E8" s="174"/>
      <c r="F8" s="174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75" t="s">
        <v>167</v>
      </c>
      <c r="B41" s="176"/>
      <c r="C41" s="176"/>
      <c r="D41" s="176"/>
      <c r="E41" s="176"/>
      <c r="F41" s="176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77" t="s">
        <v>168</v>
      </c>
      <c r="B42" s="177"/>
      <c r="C42" s="178" t="s">
        <v>169</v>
      </c>
      <c r="D42" s="178"/>
      <c r="E42" s="178"/>
      <c r="F42" s="178"/>
      <c r="G42" s="178"/>
      <c r="H42" s="178"/>
      <c r="I42" s="178"/>
      <c r="J42" s="178"/>
      <c r="K42" s="178"/>
      <c r="L42" s="178"/>
      <c r="M42" s="178" t="s">
        <v>170</v>
      </c>
      <c r="N42" s="178"/>
      <c r="O42" s="178"/>
      <c r="P42" s="178"/>
      <c r="Q42" s="178"/>
      <c r="R42" s="178" t="s">
        <v>171</v>
      </c>
      <c r="S42" s="178"/>
      <c r="T42" s="211" t="s">
        <v>172</v>
      </c>
      <c r="U42" s="148"/>
      <c r="V42" s="149"/>
      <c r="W42" s="211" t="s">
        <v>173</v>
      </c>
      <c r="X42" s="213"/>
      <c r="Y42" s="214"/>
      <c r="Z42" s="147" t="s">
        <v>174</v>
      </c>
      <c r="AA42" s="148"/>
      <c r="AB42" s="148"/>
      <c r="AC42" s="148"/>
      <c r="AD42" s="148"/>
      <c r="AE42" s="149"/>
      <c r="AF42" s="147" t="s">
        <v>175</v>
      </c>
      <c r="AG42" s="148"/>
      <c r="AH42" s="148"/>
      <c r="AI42" s="148"/>
      <c r="AJ42" s="147" t="s">
        <v>176</v>
      </c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9"/>
      <c r="BF42" s="147" t="s">
        <v>177</v>
      </c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9"/>
      <c r="BR42" s="147" t="s">
        <v>178</v>
      </c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9"/>
    </row>
    <row r="43" spans="1:86" ht="15" customHeight="1">
      <c r="A43" s="177"/>
      <c r="B43" s="177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212"/>
      <c r="U43" s="203"/>
      <c r="V43" s="204"/>
      <c r="W43" s="212"/>
      <c r="X43" s="215"/>
      <c r="Y43" s="216"/>
      <c r="Z43" s="202"/>
      <c r="AA43" s="203"/>
      <c r="AB43" s="203"/>
      <c r="AC43" s="203"/>
      <c r="AD43" s="203"/>
      <c r="AE43" s="204"/>
      <c r="AF43" s="202"/>
      <c r="AG43" s="203"/>
      <c r="AH43" s="203"/>
      <c r="AI43" s="203"/>
      <c r="AJ43" s="178" t="s">
        <v>179</v>
      </c>
      <c r="AK43" s="178"/>
      <c r="AL43" s="178"/>
      <c r="AM43" s="177" t="s">
        <v>180</v>
      </c>
      <c r="AN43" s="177"/>
      <c r="AO43" s="208" t="s">
        <v>181</v>
      </c>
      <c r="AP43" s="209"/>
      <c r="AQ43" s="209"/>
      <c r="AR43" s="209"/>
      <c r="AS43" s="209"/>
      <c r="AT43" s="209"/>
      <c r="AU43" s="209"/>
      <c r="AV43" s="209"/>
      <c r="AW43" s="209"/>
      <c r="AX43" s="209"/>
      <c r="AY43" s="209"/>
      <c r="AZ43" s="209"/>
      <c r="BA43" s="209"/>
      <c r="BB43" s="209"/>
      <c r="BC43" s="209"/>
      <c r="BD43" s="209"/>
      <c r="BE43" s="210"/>
      <c r="BF43" s="202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4"/>
      <c r="BR43" s="202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  <c r="CC43" s="203"/>
      <c r="CD43" s="203"/>
      <c r="CE43" s="203"/>
      <c r="CF43" s="203"/>
      <c r="CG43" s="203"/>
      <c r="CH43" s="204"/>
    </row>
    <row r="44" spans="1:86" ht="15" customHeight="1">
      <c r="A44" s="177"/>
      <c r="B44" s="177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202"/>
      <c r="U44" s="203"/>
      <c r="V44" s="204"/>
      <c r="W44" s="212"/>
      <c r="X44" s="215"/>
      <c r="Y44" s="216"/>
      <c r="Z44" s="202"/>
      <c r="AA44" s="203"/>
      <c r="AB44" s="203"/>
      <c r="AC44" s="203"/>
      <c r="AD44" s="203"/>
      <c r="AE44" s="204"/>
      <c r="AF44" s="202"/>
      <c r="AG44" s="203"/>
      <c r="AH44" s="203"/>
      <c r="AI44" s="203"/>
      <c r="AJ44" s="178"/>
      <c r="AK44" s="178"/>
      <c r="AL44" s="178"/>
      <c r="AM44" s="177"/>
      <c r="AN44" s="177"/>
      <c r="AO44" s="178" t="s">
        <v>182</v>
      </c>
      <c r="AP44" s="178"/>
      <c r="AQ44" s="178" t="s">
        <v>183</v>
      </c>
      <c r="AR44" s="178"/>
      <c r="AS44" s="178"/>
      <c r="AT44" s="178"/>
      <c r="AU44" s="178"/>
      <c r="AV44" s="178" t="s">
        <v>184</v>
      </c>
      <c r="AW44" s="178"/>
      <c r="AX44" s="178"/>
      <c r="AY44" s="178"/>
      <c r="AZ44" s="178"/>
      <c r="BA44" s="178" t="s">
        <v>185</v>
      </c>
      <c r="BB44" s="178"/>
      <c r="BC44" s="178"/>
      <c r="BD44" s="178"/>
      <c r="BE44" s="178"/>
      <c r="BF44" s="202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4"/>
      <c r="BR44" s="202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  <c r="CC44" s="203"/>
      <c r="CD44" s="203"/>
      <c r="CE44" s="203"/>
      <c r="CF44" s="203"/>
      <c r="CG44" s="203"/>
      <c r="CH44" s="204"/>
    </row>
    <row r="45" spans="1:86" ht="15" customHeight="1">
      <c r="A45" s="177"/>
      <c r="B45" s="177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205"/>
      <c r="U45" s="206"/>
      <c r="V45" s="207"/>
      <c r="W45" s="217"/>
      <c r="X45" s="218"/>
      <c r="Y45" s="219"/>
      <c r="Z45" s="205"/>
      <c r="AA45" s="206"/>
      <c r="AB45" s="206"/>
      <c r="AC45" s="206"/>
      <c r="AD45" s="206"/>
      <c r="AE45" s="207"/>
      <c r="AF45" s="205"/>
      <c r="AG45" s="206"/>
      <c r="AH45" s="206"/>
      <c r="AI45" s="206"/>
      <c r="AJ45" s="178"/>
      <c r="AK45" s="178"/>
      <c r="AL45" s="178"/>
      <c r="AM45" s="177"/>
      <c r="AN45" s="177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205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7"/>
      <c r="BR45" s="205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7"/>
    </row>
    <row r="46" spans="1:86" ht="18" customHeight="1">
      <c r="A46" s="229">
        <v>1</v>
      </c>
      <c r="B46" s="229"/>
      <c r="C46" s="223" t="s">
        <v>208</v>
      </c>
      <c r="D46" s="224"/>
      <c r="E46" s="224"/>
      <c r="F46" s="224"/>
      <c r="G46" s="224"/>
      <c r="H46" s="224"/>
      <c r="I46" s="224"/>
      <c r="J46" s="224"/>
      <c r="K46" s="224"/>
      <c r="L46" s="225"/>
      <c r="M46" s="170" t="s">
        <v>213</v>
      </c>
      <c r="N46" s="171"/>
      <c r="O46" s="171"/>
      <c r="P46" s="171"/>
      <c r="Q46" s="172"/>
      <c r="R46" s="170" t="s">
        <v>217</v>
      </c>
      <c r="S46" s="172"/>
      <c r="T46" s="229"/>
      <c r="U46" s="229"/>
      <c r="V46" s="229"/>
      <c r="W46" s="229"/>
      <c r="X46" s="229"/>
      <c r="Y46" s="229"/>
      <c r="Z46" s="230"/>
      <c r="AA46" s="229"/>
      <c r="AB46" s="229"/>
      <c r="AC46" s="229"/>
      <c r="AD46" s="229"/>
      <c r="AE46" s="229"/>
      <c r="AF46" s="231"/>
      <c r="AG46" s="232"/>
      <c r="AH46" s="232"/>
      <c r="AI46" s="233"/>
      <c r="AJ46" s="170"/>
      <c r="AK46" s="171"/>
      <c r="AL46" s="172"/>
      <c r="AM46" s="170"/>
      <c r="AN46" s="172"/>
      <c r="AO46" s="171"/>
      <c r="AP46" s="172"/>
      <c r="AQ46" s="170"/>
      <c r="AR46" s="171"/>
      <c r="AS46" s="171"/>
      <c r="AT46" s="171"/>
      <c r="AU46" s="172"/>
      <c r="AV46" s="170"/>
      <c r="AW46" s="171"/>
      <c r="AX46" s="171"/>
      <c r="AY46" s="171"/>
      <c r="AZ46" s="172"/>
      <c r="BA46" s="220"/>
      <c r="BB46" s="221"/>
      <c r="BC46" s="221"/>
      <c r="BD46" s="221"/>
      <c r="BE46" s="222"/>
      <c r="BF46" s="223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5"/>
      <c r="BR46" s="226" t="s">
        <v>208</v>
      </c>
      <c r="BS46" s="227"/>
      <c r="BT46" s="227"/>
      <c r="BU46" s="227"/>
      <c r="BV46" s="227"/>
      <c r="BW46" s="227"/>
      <c r="BX46" s="227"/>
      <c r="BY46" s="227"/>
      <c r="BZ46" s="227"/>
      <c r="CA46" s="227"/>
      <c r="CB46" s="227"/>
      <c r="CC46" s="227"/>
      <c r="CD46" s="227"/>
      <c r="CE46" s="227"/>
      <c r="CF46" s="227"/>
      <c r="CG46" s="227"/>
      <c r="CH46" s="228"/>
    </row>
    <row r="47" spans="1:86" ht="18" customHeight="1">
      <c r="A47" s="229">
        <v>2</v>
      </c>
      <c r="B47" s="229"/>
      <c r="C47" s="223" t="s">
        <v>209</v>
      </c>
      <c r="D47" s="224"/>
      <c r="E47" s="224"/>
      <c r="F47" s="224"/>
      <c r="G47" s="224"/>
      <c r="H47" s="224"/>
      <c r="I47" s="224"/>
      <c r="J47" s="224"/>
      <c r="K47" s="224"/>
      <c r="L47" s="225"/>
      <c r="M47" s="170" t="s">
        <v>213</v>
      </c>
      <c r="N47" s="171"/>
      <c r="O47" s="171"/>
      <c r="P47" s="171"/>
      <c r="Q47" s="172"/>
      <c r="R47" s="170" t="s">
        <v>217</v>
      </c>
      <c r="S47" s="172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170"/>
      <c r="AG47" s="171"/>
      <c r="AH47" s="171"/>
      <c r="AI47" s="172"/>
      <c r="AJ47" s="170"/>
      <c r="AK47" s="171"/>
      <c r="AL47" s="172"/>
      <c r="AM47" s="170"/>
      <c r="AN47" s="172"/>
      <c r="AO47" s="171"/>
      <c r="AP47" s="172"/>
      <c r="AQ47" s="170"/>
      <c r="AR47" s="171"/>
      <c r="AS47" s="171"/>
      <c r="AT47" s="171"/>
      <c r="AU47" s="172"/>
      <c r="AV47" s="170"/>
      <c r="AW47" s="171"/>
      <c r="AX47" s="171"/>
      <c r="AY47" s="171"/>
      <c r="AZ47" s="172"/>
      <c r="BA47" s="170"/>
      <c r="BB47" s="171"/>
      <c r="BC47" s="171"/>
      <c r="BD47" s="171"/>
      <c r="BE47" s="172"/>
      <c r="BF47" s="223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5"/>
      <c r="BR47" s="226" t="s">
        <v>209</v>
      </c>
      <c r="BS47" s="227"/>
      <c r="BT47" s="227"/>
      <c r="BU47" s="227"/>
      <c r="BV47" s="227"/>
      <c r="BW47" s="227"/>
      <c r="BX47" s="227"/>
      <c r="BY47" s="227"/>
      <c r="BZ47" s="227"/>
      <c r="CA47" s="227"/>
      <c r="CB47" s="227"/>
      <c r="CC47" s="227"/>
      <c r="CD47" s="227"/>
      <c r="CE47" s="227"/>
      <c r="CF47" s="227"/>
      <c r="CG47" s="227"/>
      <c r="CH47" s="228"/>
    </row>
    <row r="48" spans="1:86" ht="18" customHeight="1">
      <c r="A48" s="229">
        <v>3</v>
      </c>
      <c r="B48" s="229"/>
      <c r="C48" s="223" t="s">
        <v>284</v>
      </c>
      <c r="D48" s="224"/>
      <c r="E48" s="224"/>
      <c r="F48" s="224"/>
      <c r="G48" s="224"/>
      <c r="H48" s="224"/>
      <c r="I48" s="224"/>
      <c r="J48" s="224"/>
      <c r="K48" s="224"/>
      <c r="L48" s="225"/>
      <c r="M48" s="170" t="s">
        <v>261</v>
      </c>
      <c r="N48" s="171"/>
      <c r="O48" s="171"/>
      <c r="P48" s="171"/>
      <c r="Q48" s="172"/>
      <c r="R48" s="170" t="s">
        <v>39</v>
      </c>
      <c r="S48" s="172"/>
      <c r="T48" s="229"/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31"/>
      <c r="AG48" s="232"/>
      <c r="AH48" s="232"/>
      <c r="AI48" s="233"/>
      <c r="AJ48" s="170"/>
      <c r="AK48" s="171"/>
      <c r="AL48" s="172"/>
      <c r="AM48" s="170"/>
      <c r="AN48" s="172"/>
      <c r="AO48" s="171" t="s">
        <v>197</v>
      </c>
      <c r="AP48" s="172"/>
      <c r="AQ48" s="170"/>
      <c r="AR48" s="171"/>
      <c r="AS48" s="171"/>
      <c r="AT48" s="171"/>
      <c r="AU48" s="172"/>
      <c r="AV48" s="231"/>
      <c r="AW48" s="232"/>
      <c r="AX48" s="232"/>
      <c r="AY48" s="232"/>
      <c r="AZ48" s="233"/>
      <c r="BA48" s="170"/>
      <c r="BB48" s="171"/>
      <c r="BC48" s="171"/>
      <c r="BD48" s="171"/>
      <c r="BE48" s="172"/>
      <c r="BF48" s="223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5"/>
      <c r="BR48" s="226" t="s">
        <v>307</v>
      </c>
      <c r="BS48" s="227"/>
      <c r="BT48" s="227"/>
      <c r="BU48" s="227"/>
      <c r="BV48" s="227"/>
      <c r="BW48" s="227"/>
      <c r="BX48" s="227"/>
      <c r="BY48" s="227"/>
      <c r="BZ48" s="227"/>
      <c r="CA48" s="227"/>
      <c r="CB48" s="227"/>
      <c r="CC48" s="227"/>
      <c r="CD48" s="227"/>
      <c r="CE48" s="227"/>
      <c r="CF48" s="227"/>
      <c r="CG48" s="227"/>
      <c r="CH48" s="228"/>
    </row>
    <row r="49" spans="1:86" ht="18" customHeight="1">
      <c r="A49" s="229">
        <v>4</v>
      </c>
      <c r="B49" s="229"/>
      <c r="C49" s="223" t="s">
        <v>285</v>
      </c>
      <c r="D49" s="224"/>
      <c r="E49" s="224"/>
      <c r="F49" s="224"/>
      <c r="G49" s="224"/>
      <c r="H49" s="224"/>
      <c r="I49" s="224"/>
      <c r="J49" s="224"/>
      <c r="K49" s="224"/>
      <c r="L49" s="225"/>
      <c r="M49" s="170" t="s">
        <v>261</v>
      </c>
      <c r="N49" s="171"/>
      <c r="O49" s="171"/>
      <c r="P49" s="171"/>
      <c r="Q49" s="172"/>
      <c r="R49" s="170" t="s">
        <v>39</v>
      </c>
      <c r="S49" s="172"/>
      <c r="T49" s="229"/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29"/>
      <c r="AF49" s="231"/>
      <c r="AG49" s="232"/>
      <c r="AH49" s="232"/>
      <c r="AI49" s="233"/>
      <c r="AJ49" s="170"/>
      <c r="AK49" s="171"/>
      <c r="AL49" s="172"/>
      <c r="AM49" s="170"/>
      <c r="AN49" s="172"/>
      <c r="AO49" s="171" t="s">
        <v>197</v>
      </c>
      <c r="AP49" s="172"/>
      <c r="AQ49" s="170"/>
      <c r="AR49" s="171"/>
      <c r="AS49" s="171"/>
      <c r="AT49" s="171"/>
      <c r="AU49" s="172"/>
      <c r="AV49" s="231"/>
      <c r="AW49" s="232"/>
      <c r="AX49" s="232"/>
      <c r="AY49" s="232"/>
      <c r="AZ49" s="233"/>
      <c r="BA49" s="231"/>
      <c r="BB49" s="232"/>
      <c r="BC49" s="232"/>
      <c r="BD49" s="232"/>
      <c r="BE49" s="233"/>
      <c r="BF49" s="223" t="s">
        <v>249</v>
      </c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5"/>
      <c r="BR49" s="226" t="s">
        <v>308</v>
      </c>
      <c r="BS49" s="227"/>
      <c r="BT49" s="227"/>
      <c r="BU49" s="227"/>
      <c r="BV49" s="227"/>
      <c r="BW49" s="227"/>
      <c r="BX49" s="227"/>
      <c r="BY49" s="227"/>
      <c r="BZ49" s="227"/>
      <c r="CA49" s="227"/>
      <c r="CB49" s="227"/>
      <c r="CC49" s="227"/>
      <c r="CD49" s="227"/>
      <c r="CE49" s="227"/>
      <c r="CF49" s="227"/>
      <c r="CG49" s="227"/>
      <c r="CH49" s="228"/>
    </row>
    <row r="50" spans="1:86" ht="18" customHeight="1">
      <c r="A50" s="229">
        <v>5</v>
      </c>
      <c r="B50" s="229"/>
      <c r="C50" s="223" t="s">
        <v>289</v>
      </c>
      <c r="D50" s="224"/>
      <c r="E50" s="224"/>
      <c r="F50" s="224"/>
      <c r="G50" s="224"/>
      <c r="H50" s="224"/>
      <c r="I50" s="224"/>
      <c r="J50" s="224"/>
      <c r="K50" s="224"/>
      <c r="L50" s="225"/>
      <c r="M50" s="170" t="s">
        <v>214</v>
      </c>
      <c r="N50" s="171"/>
      <c r="O50" s="171"/>
      <c r="P50" s="171"/>
      <c r="Q50" s="172"/>
      <c r="R50" s="170" t="s">
        <v>39</v>
      </c>
      <c r="S50" s="172"/>
      <c r="T50" s="229"/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170"/>
      <c r="AG50" s="171"/>
      <c r="AH50" s="171"/>
      <c r="AI50" s="172"/>
      <c r="AJ50" s="170"/>
      <c r="AK50" s="171"/>
      <c r="AL50" s="172"/>
      <c r="AM50" s="170"/>
      <c r="AN50" s="172"/>
      <c r="AO50" s="171"/>
      <c r="AP50" s="172"/>
      <c r="AQ50" s="170"/>
      <c r="AR50" s="171"/>
      <c r="AS50" s="171"/>
      <c r="AT50" s="171"/>
      <c r="AU50" s="172"/>
      <c r="AV50" s="170"/>
      <c r="AW50" s="171"/>
      <c r="AX50" s="171"/>
      <c r="AY50" s="171"/>
      <c r="AZ50" s="172"/>
      <c r="BA50" s="170"/>
      <c r="BB50" s="171"/>
      <c r="BC50" s="171"/>
      <c r="BD50" s="171"/>
      <c r="BE50" s="172"/>
      <c r="BF50" s="223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5"/>
      <c r="BR50" s="226"/>
      <c r="BS50" s="227"/>
      <c r="BT50" s="227"/>
      <c r="BU50" s="227"/>
      <c r="BV50" s="227"/>
      <c r="BW50" s="227"/>
      <c r="BX50" s="227"/>
      <c r="BY50" s="227"/>
      <c r="BZ50" s="227"/>
      <c r="CA50" s="227"/>
      <c r="CB50" s="227"/>
      <c r="CC50" s="227"/>
      <c r="CD50" s="227"/>
      <c r="CE50" s="227"/>
      <c r="CF50" s="227"/>
      <c r="CG50" s="227"/>
      <c r="CH50" s="228"/>
    </row>
    <row r="51" spans="1:86" ht="18" customHeight="1">
      <c r="A51" s="229">
        <v>6</v>
      </c>
      <c r="B51" s="229"/>
      <c r="C51" s="223" t="s">
        <v>256</v>
      </c>
      <c r="D51" s="224"/>
      <c r="E51" s="224"/>
      <c r="F51" s="224"/>
      <c r="G51" s="224"/>
      <c r="H51" s="224"/>
      <c r="I51" s="224"/>
      <c r="J51" s="224"/>
      <c r="K51" s="224"/>
      <c r="L51" s="225"/>
      <c r="M51" s="170" t="s">
        <v>37</v>
      </c>
      <c r="N51" s="171"/>
      <c r="O51" s="171"/>
      <c r="P51" s="171"/>
      <c r="Q51" s="172"/>
      <c r="R51" s="170" t="s">
        <v>217</v>
      </c>
      <c r="S51" s="172"/>
      <c r="T51" s="229"/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170"/>
      <c r="AG51" s="171"/>
      <c r="AH51" s="171"/>
      <c r="AI51" s="172"/>
      <c r="AJ51" s="231"/>
      <c r="AK51" s="232"/>
      <c r="AL51" s="233"/>
      <c r="AM51" s="170"/>
      <c r="AN51" s="172"/>
      <c r="AO51" s="171"/>
      <c r="AP51" s="172"/>
      <c r="AQ51" s="170"/>
      <c r="AR51" s="171"/>
      <c r="AS51" s="171"/>
      <c r="AT51" s="171"/>
      <c r="AU51" s="172"/>
      <c r="AV51" s="231"/>
      <c r="AW51" s="232"/>
      <c r="AX51" s="232"/>
      <c r="AY51" s="232"/>
      <c r="AZ51" s="233"/>
      <c r="BA51" s="220"/>
      <c r="BB51" s="221"/>
      <c r="BC51" s="221"/>
      <c r="BD51" s="221"/>
      <c r="BE51" s="222"/>
      <c r="BF51" s="223" t="s">
        <v>249</v>
      </c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5"/>
      <c r="BR51" s="226"/>
      <c r="BS51" s="227"/>
      <c r="BT51" s="227"/>
      <c r="BU51" s="227"/>
      <c r="BV51" s="227"/>
      <c r="BW51" s="227"/>
      <c r="BX51" s="227"/>
      <c r="BY51" s="227"/>
      <c r="BZ51" s="227"/>
      <c r="CA51" s="227"/>
      <c r="CB51" s="227"/>
      <c r="CC51" s="227"/>
      <c r="CD51" s="227"/>
      <c r="CE51" s="227"/>
      <c r="CF51" s="227"/>
      <c r="CG51" s="227"/>
      <c r="CH51" s="228"/>
    </row>
    <row r="52" spans="1:86" ht="18" customHeight="1">
      <c r="A52" s="229">
        <v>7</v>
      </c>
      <c r="B52" s="229"/>
      <c r="C52" s="223" t="s">
        <v>286</v>
      </c>
      <c r="D52" s="224"/>
      <c r="E52" s="224"/>
      <c r="F52" s="224"/>
      <c r="G52" s="224"/>
      <c r="H52" s="224"/>
      <c r="I52" s="224"/>
      <c r="J52" s="224"/>
      <c r="K52" s="224"/>
      <c r="L52" s="225"/>
      <c r="M52" s="170" t="s">
        <v>213</v>
      </c>
      <c r="N52" s="171"/>
      <c r="O52" s="171"/>
      <c r="P52" s="171"/>
      <c r="Q52" s="172"/>
      <c r="R52" s="170" t="s">
        <v>217</v>
      </c>
      <c r="S52" s="172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231"/>
      <c r="AG52" s="232"/>
      <c r="AH52" s="232"/>
      <c r="AI52" s="233"/>
      <c r="AJ52" s="170"/>
      <c r="AK52" s="171"/>
      <c r="AL52" s="172"/>
      <c r="AM52" s="170"/>
      <c r="AN52" s="172"/>
      <c r="AO52" s="171"/>
      <c r="AP52" s="172"/>
      <c r="AQ52" s="170"/>
      <c r="AR52" s="171"/>
      <c r="AS52" s="171"/>
      <c r="AT52" s="171"/>
      <c r="AU52" s="172"/>
      <c r="AV52" s="170"/>
      <c r="AW52" s="171"/>
      <c r="AX52" s="171"/>
      <c r="AY52" s="171"/>
      <c r="AZ52" s="172"/>
      <c r="BA52" s="220"/>
      <c r="BB52" s="221"/>
      <c r="BC52" s="221"/>
      <c r="BD52" s="221"/>
      <c r="BE52" s="222"/>
      <c r="BF52" s="223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5"/>
      <c r="BR52" s="226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8"/>
    </row>
    <row r="53" spans="1:86" ht="18" customHeight="1">
      <c r="A53" s="229">
        <v>8</v>
      </c>
      <c r="B53" s="229"/>
      <c r="C53" s="223" t="s">
        <v>287</v>
      </c>
      <c r="D53" s="224"/>
      <c r="E53" s="224"/>
      <c r="F53" s="224"/>
      <c r="G53" s="224"/>
      <c r="H53" s="224"/>
      <c r="I53" s="224"/>
      <c r="J53" s="224"/>
      <c r="K53" s="224"/>
      <c r="L53" s="225"/>
      <c r="M53" s="170" t="s">
        <v>213</v>
      </c>
      <c r="N53" s="171"/>
      <c r="O53" s="171"/>
      <c r="P53" s="171"/>
      <c r="Q53" s="172"/>
      <c r="R53" s="170" t="s">
        <v>217</v>
      </c>
      <c r="S53" s="172"/>
      <c r="T53" s="229"/>
      <c r="U53" s="229"/>
      <c r="V53" s="229"/>
      <c r="W53" s="229"/>
      <c r="X53" s="229"/>
      <c r="Y53" s="229"/>
      <c r="Z53" s="229"/>
      <c r="AA53" s="229"/>
      <c r="AB53" s="229"/>
      <c r="AC53" s="229"/>
      <c r="AD53" s="229"/>
      <c r="AE53" s="229"/>
      <c r="AF53" s="231"/>
      <c r="AG53" s="232"/>
      <c r="AH53" s="232"/>
      <c r="AI53" s="233"/>
      <c r="AJ53" s="170"/>
      <c r="AK53" s="171"/>
      <c r="AL53" s="172"/>
      <c r="AM53" s="170"/>
      <c r="AN53" s="172"/>
      <c r="AO53" s="171"/>
      <c r="AP53" s="172"/>
      <c r="AQ53" s="170"/>
      <c r="AR53" s="171"/>
      <c r="AS53" s="171"/>
      <c r="AT53" s="171"/>
      <c r="AU53" s="172"/>
      <c r="AV53" s="231"/>
      <c r="AW53" s="232"/>
      <c r="AX53" s="232"/>
      <c r="AY53" s="232"/>
      <c r="AZ53" s="233"/>
      <c r="BA53" s="231"/>
      <c r="BB53" s="232"/>
      <c r="BC53" s="232"/>
      <c r="BD53" s="232"/>
      <c r="BE53" s="233"/>
      <c r="BF53" s="223" t="s">
        <v>273</v>
      </c>
      <c r="BG53" s="234"/>
      <c r="BH53" s="234"/>
      <c r="BI53" s="234"/>
      <c r="BJ53" s="234"/>
      <c r="BK53" s="234"/>
      <c r="BL53" s="234"/>
      <c r="BM53" s="234"/>
      <c r="BN53" s="234"/>
      <c r="BO53" s="234"/>
      <c r="BP53" s="234"/>
      <c r="BQ53" s="235"/>
      <c r="BR53" s="226"/>
      <c r="BS53" s="227"/>
      <c r="BT53" s="227"/>
      <c r="BU53" s="227"/>
      <c r="BV53" s="227"/>
      <c r="BW53" s="227"/>
      <c r="BX53" s="227"/>
      <c r="BY53" s="227"/>
      <c r="BZ53" s="227"/>
      <c r="CA53" s="227"/>
      <c r="CB53" s="227"/>
      <c r="CC53" s="227"/>
      <c r="CD53" s="227"/>
      <c r="CE53" s="227"/>
      <c r="CF53" s="227"/>
      <c r="CG53" s="227"/>
      <c r="CH53" s="228"/>
    </row>
    <row r="54" spans="1:86" ht="18" customHeight="1">
      <c r="A54" s="229">
        <v>9</v>
      </c>
      <c r="B54" s="229"/>
      <c r="C54" s="223" t="s">
        <v>266</v>
      </c>
      <c r="D54" s="224"/>
      <c r="E54" s="224"/>
      <c r="F54" s="224"/>
      <c r="G54" s="224"/>
      <c r="H54" s="224"/>
      <c r="I54" s="224"/>
      <c r="J54" s="224"/>
      <c r="K54" s="224"/>
      <c r="L54" s="225"/>
      <c r="M54" s="170" t="s">
        <v>213</v>
      </c>
      <c r="N54" s="171"/>
      <c r="O54" s="171"/>
      <c r="P54" s="171"/>
      <c r="Q54" s="172"/>
      <c r="R54" s="170" t="s">
        <v>217</v>
      </c>
      <c r="S54" s="172"/>
      <c r="T54" s="229"/>
      <c r="U54" s="229"/>
      <c r="V54" s="229"/>
      <c r="W54" s="229"/>
      <c r="X54" s="229"/>
      <c r="Y54" s="229"/>
      <c r="Z54" s="229"/>
      <c r="AA54" s="229"/>
      <c r="AB54" s="229"/>
      <c r="AC54" s="229"/>
      <c r="AD54" s="229"/>
      <c r="AE54" s="229"/>
      <c r="AF54" s="170"/>
      <c r="AG54" s="171"/>
      <c r="AH54" s="171"/>
      <c r="AI54" s="172"/>
      <c r="AJ54" s="170"/>
      <c r="AK54" s="171"/>
      <c r="AL54" s="172"/>
      <c r="AM54" s="170"/>
      <c r="AN54" s="172"/>
      <c r="AO54" s="171"/>
      <c r="AP54" s="172"/>
      <c r="AQ54" s="170"/>
      <c r="AR54" s="171"/>
      <c r="AS54" s="171"/>
      <c r="AT54" s="171"/>
      <c r="AU54" s="172"/>
      <c r="AV54" s="170"/>
      <c r="AW54" s="171"/>
      <c r="AX54" s="171"/>
      <c r="AY54" s="171"/>
      <c r="AZ54" s="172"/>
      <c r="BA54" s="170"/>
      <c r="BB54" s="171"/>
      <c r="BC54" s="171"/>
      <c r="BD54" s="171"/>
      <c r="BE54" s="172"/>
      <c r="BF54" s="223"/>
      <c r="BG54" s="234"/>
      <c r="BH54" s="234"/>
      <c r="BI54" s="234"/>
      <c r="BJ54" s="234"/>
      <c r="BK54" s="234"/>
      <c r="BL54" s="234"/>
      <c r="BM54" s="234"/>
      <c r="BN54" s="234"/>
      <c r="BO54" s="234"/>
      <c r="BP54" s="234"/>
      <c r="BQ54" s="235"/>
      <c r="BR54" s="226"/>
      <c r="BS54" s="227"/>
      <c r="BT54" s="227"/>
      <c r="BU54" s="227"/>
      <c r="BV54" s="227"/>
      <c r="BW54" s="227"/>
      <c r="BX54" s="227"/>
      <c r="BY54" s="227"/>
      <c r="BZ54" s="227"/>
      <c r="CA54" s="227"/>
      <c r="CB54" s="227"/>
      <c r="CC54" s="227"/>
      <c r="CD54" s="227"/>
      <c r="CE54" s="227"/>
      <c r="CF54" s="227"/>
      <c r="CG54" s="227"/>
      <c r="CH54" s="228"/>
    </row>
    <row r="55" spans="1:86" ht="18" customHeight="1">
      <c r="A55" s="229">
        <v>10</v>
      </c>
      <c r="B55" s="229"/>
      <c r="C55" s="223" t="s">
        <v>268</v>
      </c>
      <c r="D55" s="224"/>
      <c r="E55" s="224"/>
      <c r="F55" s="224"/>
      <c r="G55" s="224"/>
      <c r="H55" s="224"/>
      <c r="I55" s="224"/>
      <c r="J55" s="224"/>
      <c r="K55" s="224"/>
      <c r="L55" s="225"/>
      <c r="M55" s="170" t="s">
        <v>213</v>
      </c>
      <c r="N55" s="171"/>
      <c r="O55" s="171"/>
      <c r="P55" s="171"/>
      <c r="Q55" s="172"/>
      <c r="R55" s="170" t="s">
        <v>217</v>
      </c>
      <c r="S55" s="172"/>
      <c r="T55" s="229"/>
      <c r="U55" s="229"/>
      <c r="V55" s="229"/>
      <c r="W55" s="229"/>
      <c r="X55" s="229"/>
      <c r="Y55" s="229"/>
      <c r="Z55" s="229"/>
      <c r="AA55" s="229"/>
      <c r="AB55" s="229"/>
      <c r="AC55" s="229"/>
      <c r="AD55" s="229"/>
      <c r="AE55" s="229"/>
      <c r="AF55" s="170"/>
      <c r="AG55" s="171"/>
      <c r="AH55" s="171"/>
      <c r="AI55" s="172"/>
      <c r="AJ55" s="231"/>
      <c r="AK55" s="232"/>
      <c r="AL55" s="233"/>
      <c r="AM55" s="170"/>
      <c r="AN55" s="172"/>
      <c r="AO55" s="171"/>
      <c r="AP55" s="172"/>
      <c r="AQ55" s="170"/>
      <c r="AR55" s="171"/>
      <c r="AS55" s="171"/>
      <c r="AT55" s="171"/>
      <c r="AU55" s="172"/>
      <c r="AV55" s="231"/>
      <c r="AW55" s="232"/>
      <c r="AX55" s="232"/>
      <c r="AY55" s="232"/>
      <c r="AZ55" s="233"/>
      <c r="BA55" s="220"/>
      <c r="BB55" s="221"/>
      <c r="BC55" s="221"/>
      <c r="BD55" s="221"/>
      <c r="BE55" s="222"/>
      <c r="BF55" s="223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5"/>
      <c r="BR55" s="226"/>
      <c r="BS55" s="227"/>
      <c r="BT55" s="227"/>
      <c r="BU55" s="227"/>
      <c r="BV55" s="227"/>
      <c r="BW55" s="227"/>
      <c r="BX55" s="227"/>
      <c r="BY55" s="227"/>
      <c r="BZ55" s="227"/>
      <c r="CA55" s="227"/>
      <c r="CB55" s="227"/>
      <c r="CC55" s="227"/>
      <c r="CD55" s="227"/>
      <c r="CE55" s="227"/>
      <c r="CF55" s="227"/>
      <c r="CG55" s="227"/>
      <c r="CH55" s="228"/>
    </row>
    <row r="56" spans="1:86" ht="18" customHeight="1">
      <c r="A56" s="229">
        <v>11</v>
      </c>
      <c r="B56" s="229"/>
      <c r="C56" s="223" t="s">
        <v>288</v>
      </c>
      <c r="D56" s="224"/>
      <c r="E56" s="224"/>
      <c r="F56" s="224"/>
      <c r="G56" s="224"/>
      <c r="H56" s="224"/>
      <c r="I56" s="224"/>
      <c r="J56" s="224"/>
      <c r="K56" s="224"/>
      <c r="L56" s="225"/>
      <c r="M56" s="170" t="s">
        <v>213</v>
      </c>
      <c r="N56" s="171"/>
      <c r="O56" s="171"/>
      <c r="P56" s="171"/>
      <c r="Q56" s="172"/>
      <c r="R56" s="170" t="s">
        <v>217</v>
      </c>
      <c r="S56" s="172"/>
      <c r="T56" s="229"/>
      <c r="U56" s="229"/>
      <c r="V56" s="229"/>
      <c r="W56" s="229"/>
      <c r="X56" s="229"/>
      <c r="Y56" s="229"/>
      <c r="Z56" s="230"/>
      <c r="AA56" s="229"/>
      <c r="AB56" s="229"/>
      <c r="AC56" s="229"/>
      <c r="AD56" s="229"/>
      <c r="AE56" s="229"/>
      <c r="AF56" s="231"/>
      <c r="AG56" s="232"/>
      <c r="AH56" s="232"/>
      <c r="AI56" s="233"/>
      <c r="AJ56" s="170"/>
      <c r="AK56" s="171"/>
      <c r="AL56" s="172"/>
      <c r="AM56" s="170"/>
      <c r="AN56" s="172"/>
      <c r="AO56" s="171"/>
      <c r="AP56" s="172"/>
      <c r="AQ56" s="170"/>
      <c r="AR56" s="171"/>
      <c r="AS56" s="171"/>
      <c r="AT56" s="171"/>
      <c r="AU56" s="172"/>
      <c r="AV56" s="170"/>
      <c r="AW56" s="171"/>
      <c r="AX56" s="171"/>
      <c r="AY56" s="171"/>
      <c r="AZ56" s="172"/>
      <c r="BA56" s="220"/>
      <c r="BB56" s="221"/>
      <c r="BC56" s="221"/>
      <c r="BD56" s="221"/>
      <c r="BE56" s="222"/>
      <c r="BF56" s="223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5"/>
      <c r="BR56" s="226"/>
      <c r="BS56" s="227"/>
      <c r="BT56" s="227"/>
      <c r="BU56" s="227"/>
      <c r="BV56" s="227"/>
      <c r="BW56" s="227"/>
      <c r="BX56" s="227"/>
      <c r="BY56" s="227"/>
      <c r="BZ56" s="227"/>
      <c r="CA56" s="227"/>
      <c r="CB56" s="227"/>
      <c r="CC56" s="227"/>
      <c r="CD56" s="227"/>
      <c r="CE56" s="227"/>
      <c r="CF56" s="227"/>
      <c r="CG56" s="227"/>
      <c r="CH56" s="228"/>
    </row>
    <row r="57" spans="1:86" ht="18" customHeight="1">
      <c r="A57" s="229">
        <v>12</v>
      </c>
      <c r="B57" s="229"/>
      <c r="C57" s="223" t="s">
        <v>290</v>
      </c>
      <c r="D57" s="224"/>
      <c r="E57" s="224"/>
      <c r="F57" s="224"/>
      <c r="G57" s="224"/>
      <c r="H57" s="224"/>
      <c r="I57" s="224"/>
      <c r="J57" s="224"/>
      <c r="K57" s="224"/>
      <c r="L57" s="225"/>
      <c r="M57" s="170" t="s">
        <v>213</v>
      </c>
      <c r="N57" s="171"/>
      <c r="O57" s="171"/>
      <c r="P57" s="171"/>
      <c r="Q57" s="172"/>
      <c r="R57" s="170" t="s">
        <v>217</v>
      </c>
      <c r="S57" s="172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170"/>
      <c r="AG57" s="171"/>
      <c r="AH57" s="171"/>
      <c r="AI57" s="172"/>
      <c r="AJ57" s="170"/>
      <c r="AK57" s="171"/>
      <c r="AL57" s="172"/>
      <c r="AM57" s="170"/>
      <c r="AN57" s="172"/>
      <c r="AO57" s="171"/>
      <c r="AP57" s="172"/>
      <c r="AQ57" s="170"/>
      <c r="AR57" s="171"/>
      <c r="AS57" s="171"/>
      <c r="AT57" s="171"/>
      <c r="AU57" s="172"/>
      <c r="AV57" s="170"/>
      <c r="AW57" s="171"/>
      <c r="AX57" s="171"/>
      <c r="AY57" s="171"/>
      <c r="AZ57" s="172"/>
      <c r="BA57" s="170"/>
      <c r="BB57" s="171"/>
      <c r="BC57" s="171"/>
      <c r="BD57" s="171"/>
      <c r="BE57" s="172"/>
      <c r="BF57" s="223"/>
      <c r="BG57" s="234"/>
      <c r="BH57" s="234"/>
      <c r="BI57" s="234"/>
      <c r="BJ57" s="234"/>
      <c r="BK57" s="234"/>
      <c r="BL57" s="234"/>
      <c r="BM57" s="234"/>
      <c r="BN57" s="234"/>
      <c r="BO57" s="234"/>
      <c r="BP57" s="234"/>
      <c r="BQ57" s="235"/>
      <c r="BR57" s="226"/>
      <c r="BS57" s="227"/>
      <c r="BT57" s="227"/>
      <c r="BU57" s="227"/>
      <c r="BV57" s="227"/>
      <c r="BW57" s="227"/>
      <c r="BX57" s="227"/>
      <c r="BY57" s="227"/>
      <c r="BZ57" s="227"/>
      <c r="CA57" s="227"/>
      <c r="CB57" s="227"/>
      <c r="CC57" s="227"/>
      <c r="CD57" s="227"/>
      <c r="CE57" s="227"/>
      <c r="CF57" s="227"/>
      <c r="CG57" s="227"/>
      <c r="CH57" s="228"/>
    </row>
    <row r="58" spans="1:86" ht="18" customHeight="1">
      <c r="A58" s="170">
        <v>13</v>
      </c>
      <c r="B58" s="172"/>
      <c r="C58" s="223" t="s">
        <v>291</v>
      </c>
      <c r="D58" s="224"/>
      <c r="E58" s="224"/>
      <c r="F58" s="224"/>
      <c r="G58" s="224"/>
      <c r="H58" s="224"/>
      <c r="I58" s="224"/>
      <c r="J58" s="224"/>
      <c r="K58" s="224"/>
      <c r="L58" s="225"/>
      <c r="M58" s="170" t="s">
        <v>261</v>
      </c>
      <c r="N58" s="171"/>
      <c r="O58" s="171"/>
      <c r="P58" s="171"/>
      <c r="Q58" s="172"/>
      <c r="R58" s="170" t="s">
        <v>39</v>
      </c>
      <c r="S58" s="172"/>
      <c r="T58" s="170"/>
      <c r="U58" s="171"/>
      <c r="V58" s="172"/>
      <c r="W58" s="170"/>
      <c r="X58" s="171"/>
      <c r="Y58" s="172"/>
      <c r="Z58" s="170"/>
      <c r="AA58" s="171"/>
      <c r="AB58" s="171"/>
      <c r="AC58" s="171"/>
      <c r="AD58" s="171"/>
      <c r="AE58" s="172"/>
      <c r="AF58" s="231"/>
      <c r="AG58" s="232"/>
      <c r="AH58" s="232"/>
      <c r="AI58" s="233"/>
      <c r="AJ58" s="170"/>
      <c r="AK58" s="171"/>
      <c r="AL58" s="172"/>
      <c r="AM58" s="170"/>
      <c r="AN58" s="172"/>
      <c r="AO58" s="170"/>
      <c r="AP58" s="172"/>
      <c r="AQ58" s="170"/>
      <c r="AR58" s="171"/>
      <c r="AS58" s="171"/>
      <c r="AT58" s="171"/>
      <c r="AU58" s="172"/>
      <c r="AV58" s="231"/>
      <c r="AW58" s="232"/>
      <c r="AX58" s="232"/>
      <c r="AY58" s="232"/>
      <c r="AZ58" s="233"/>
      <c r="BA58" s="170"/>
      <c r="BB58" s="171"/>
      <c r="BC58" s="171"/>
      <c r="BD58" s="171"/>
      <c r="BE58" s="172"/>
      <c r="BF58" s="223"/>
      <c r="BG58" s="224"/>
      <c r="BH58" s="224"/>
      <c r="BI58" s="224"/>
      <c r="BJ58" s="224"/>
      <c r="BK58" s="224"/>
      <c r="BL58" s="224"/>
      <c r="BM58" s="224"/>
      <c r="BN58" s="224"/>
      <c r="BO58" s="224"/>
      <c r="BP58" s="224"/>
      <c r="BQ58" s="225"/>
      <c r="BR58" s="226"/>
      <c r="BS58" s="227"/>
      <c r="BT58" s="227"/>
      <c r="BU58" s="227"/>
      <c r="BV58" s="227"/>
      <c r="BW58" s="227"/>
      <c r="BX58" s="227"/>
      <c r="BY58" s="227"/>
      <c r="BZ58" s="227"/>
      <c r="CA58" s="227"/>
      <c r="CB58" s="227"/>
      <c r="CC58" s="227"/>
      <c r="CD58" s="227"/>
      <c r="CE58" s="227"/>
      <c r="CF58" s="227"/>
      <c r="CG58" s="227"/>
      <c r="CH58" s="228"/>
    </row>
    <row r="59" spans="1:86" ht="18" customHeight="1">
      <c r="A59" s="170">
        <v>14</v>
      </c>
      <c r="B59" s="172"/>
      <c r="C59" s="223" t="s">
        <v>292</v>
      </c>
      <c r="D59" s="224"/>
      <c r="E59" s="224"/>
      <c r="F59" s="224"/>
      <c r="G59" s="224"/>
      <c r="H59" s="224"/>
      <c r="I59" s="224"/>
      <c r="J59" s="224"/>
      <c r="K59" s="224"/>
      <c r="L59" s="225"/>
      <c r="M59" s="170" t="s">
        <v>222</v>
      </c>
      <c r="N59" s="171"/>
      <c r="O59" s="171"/>
      <c r="P59" s="171"/>
      <c r="Q59" s="172"/>
      <c r="R59" s="170" t="s">
        <v>217</v>
      </c>
      <c r="S59" s="172"/>
      <c r="T59" s="170"/>
      <c r="U59" s="171"/>
      <c r="V59" s="172"/>
      <c r="W59" s="170"/>
      <c r="X59" s="171"/>
      <c r="Y59" s="172"/>
      <c r="Z59" s="170"/>
      <c r="AA59" s="171"/>
      <c r="AB59" s="171"/>
      <c r="AC59" s="171"/>
      <c r="AD59" s="171"/>
      <c r="AE59" s="172"/>
      <c r="AF59" s="231"/>
      <c r="AG59" s="232"/>
      <c r="AH59" s="232"/>
      <c r="AI59" s="233"/>
      <c r="AJ59" s="170"/>
      <c r="AK59" s="171"/>
      <c r="AL59" s="172"/>
      <c r="AM59" s="170"/>
      <c r="AN59" s="172"/>
      <c r="AO59" s="170"/>
      <c r="AP59" s="172"/>
      <c r="AQ59" s="170"/>
      <c r="AR59" s="171"/>
      <c r="AS59" s="171"/>
      <c r="AT59" s="171"/>
      <c r="AU59" s="172"/>
      <c r="AV59" s="231"/>
      <c r="AW59" s="232"/>
      <c r="AX59" s="232"/>
      <c r="AY59" s="232"/>
      <c r="AZ59" s="233"/>
      <c r="BA59" s="231"/>
      <c r="BB59" s="232"/>
      <c r="BC59" s="232"/>
      <c r="BD59" s="232"/>
      <c r="BE59" s="233"/>
      <c r="BF59" s="223"/>
      <c r="BG59" s="224"/>
      <c r="BH59" s="224"/>
      <c r="BI59" s="224"/>
      <c r="BJ59" s="224"/>
      <c r="BK59" s="224"/>
      <c r="BL59" s="224"/>
      <c r="BM59" s="224"/>
      <c r="BN59" s="224"/>
      <c r="BO59" s="224"/>
      <c r="BP59" s="224"/>
      <c r="BQ59" s="225"/>
      <c r="BR59" s="226"/>
      <c r="BS59" s="227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8"/>
    </row>
    <row r="60" spans="1:86" ht="18" customHeight="1">
      <c r="A60" s="170">
        <v>15</v>
      </c>
      <c r="B60" s="172"/>
      <c r="C60" s="223" t="s">
        <v>293</v>
      </c>
      <c r="D60" s="224"/>
      <c r="E60" s="224"/>
      <c r="F60" s="224"/>
      <c r="G60" s="224"/>
      <c r="H60" s="224"/>
      <c r="I60" s="224"/>
      <c r="J60" s="224"/>
      <c r="K60" s="224"/>
      <c r="L60" s="225"/>
      <c r="M60" s="170" t="s">
        <v>222</v>
      </c>
      <c r="N60" s="171"/>
      <c r="O60" s="171"/>
      <c r="P60" s="171"/>
      <c r="Q60" s="172"/>
      <c r="R60" s="170" t="s">
        <v>217</v>
      </c>
      <c r="S60" s="172"/>
      <c r="T60" s="170"/>
      <c r="U60" s="171"/>
      <c r="V60" s="172"/>
      <c r="W60" s="170"/>
      <c r="X60" s="171"/>
      <c r="Y60" s="172"/>
      <c r="Z60" s="170"/>
      <c r="AA60" s="171"/>
      <c r="AB60" s="171"/>
      <c r="AC60" s="171"/>
      <c r="AD60" s="171"/>
      <c r="AE60" s="172"/>
      <c r="AF60" s="170"/>
      <c r="AG60" s="171"/>
      <c r="AH60" s="171"/>
      <c r="AI60" s="172"/>
      <c r="AJ60" s="170"/>
      <c r="AK60" s="171"/>
      <c r="AL60" s="172"/>
      <c r="AM60" s="170"/>
      <c r="AN60" s="172"/>
      <c r="AO60" s="170"/>
      <c r="AP60" s="172"/>
      <c r="AQ60" s="170"/>
      <c r="AR60" s="171"/>
      <c r="AS60" s="171"/>
      <c r="AT60" s="171"/>
      <c r="AU60" s="172"/>
      <c r="AV60" s="170"/>
      <c r="AW60" s="171"/>
      <c r="AX60" s="171"/>
      <c r="AY60" s="171"/>
      <c r="AZ60" s="172"/>
      <c r="BA60" s="170"/>
      <c r="BB60" s="171"/>
      <c r="BC60" s="171"/>
      <c r="BD60" s="171"/>
      <c r="BE60" s="172"/>
      <c r="BF60" s="223"/>
      <c r="BG60" s="224"/>
      <c r="BH60" s="224"/>
      <c r="BI60" s="224"/>
      <c r="BJ60" s="224"/>
      <c r="BK60" s="224"/>
      <c r="BL60" s="224"/>
      <c r="BM60" s="224"/>
      <c r="BN60" s="224"/>
      <c r="BO60" s="224"/>
      <c r="BP60" s="224"/>
      <c r="BQ60" s="225"/>
      <c r="BR60" s="226"/>
      <c r="BS60" s="227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8"/>
    </row>
    <row r="61" spans="1:86" ht="18" customHeight="1">
      <c r="A61" s="170">
        <v>16</v>
      </c>
      <c r="B61" s="172"/>
      <c r="C61" s="223" t="s">
        <v>253</v>
      </c>
      <c r="D61" s="224"/>
      <c r="E61" s="224"/>
      <c r="F61" s="224"/>
      <c r="G61" s="224"/>
      <c r="H61" s="224"/>
      <c r="I61" s="224"/>
      <c r="J61" s="224"/>
      <c r="K61" s="224"/>
      <c r="L61" s="225"/>
      <c r="M61" s="170" t="s">
        <v>222</v>
      </c>
      <c r="N61" s="171"/>
      <c r="O61" s="171"/>
      <c r="P61" s="171"/>
      <c r="Q61" s="172"/>
      <c r="R61" s="170" t="s">
        <v>217</v>
      </c>
      <c r="S61" s="172"/>
      <c r="T61" s="170"/>
      <c r="U61" s="171"/>
      <c r="V61" s="172"/>
      <c r="W61" s="170"/>
      <c r="X61" s="171"/>
      <c r="Y61" s="172"/>
      <c r="Z61" s="170"/>
      <c r="AA61" s="171"/>
      <c r="AB61" s="171"/>
      <c r="AC61" s="171"/>
      <c r="AD61" s="171"/>
      <c r="AE61" s="172"/>
      <c r="AF61" s="170"/>
      <c r="AG61" s="171"/>
      <c r="AH61" s="171"/>
      <c r="AI61" s="172"/>
      <c r="AJ61" s="231"/>
      <c r="AK61" s="232"/>
      <c r="AL61" s="233"/>
      <c r="AM61" s="170"/>
      <c r="AN61" s="172"/>
      <c r="AO61" s="170"/>
      <c r="AP61" s="172"/>
      <c r="AQ61" s="170"/>
      <c r="AR61" s="171"/>
      <c r="AS61" s="171"/>
      <c r="AT61" s="171"/>
      <c r="AU61" s="172"/>
      <c r="AV61" s="170"/>
      <c r="AW61" s="171"/>
      <c r="AX61" s="171"/>
      <c r="AY61" s="171"/>
      <c r="AZ61" s="172"/>
      <c r="BA61" s="220"/>
      <c r="BB61" s="221"/>
      <c r="BC61" s="221"/>
      <c r="BD61" s="221"/>
      <c r="BE61" s="222"/>
      <c r="BF61" s="223"/>
      <c r="BG61" s="224"/>
      <c r="BH61" s="224"/>
      <c r="BI61" s="224"/>
      <c r="BJ61" s="224"/>
      <c r="BK61" s="224"/>
      <c r="BL61" s="224"/>
      <c r="BM61" s="224"/>
      <c r="BN61" s="224"/>
      <c r="BO61" s="224"/>
      <c r="BP61" s="224"/>
      <c r="BQ61" s="225"/>
      <c r="BR61" s="226"/>
      <c r="BS61" s="227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8"/>
    </row>
    <row r="62" spans="1:86" ht="18" customHeight="1">
      <c r="A62" s="170">
        <v>17</v>
      </c>
      <c r="B62" s="172"/>
      <c r="C62" s="223" t="s">
        <v>265</v>
      </c>
      <c r="D62" s="224"/>
      <c r="E62" s="224"/>
      <c r="F62" s="224"/>
      <c r="G62" s="224"/>
      <c r="H62" s="224"/>
      <c r="I62" s="224"/>
      <c r="J62" s="224"/>
      <c r="K62" s="224"/>
      <c r="L62" s="225"/>
      <c r="M62" s="170" t="s">
        <v>213</v>
      </c>
      <c r="N62" s="171"/>
      <c r="O62" s="171"/>
      <c r="P62" s="171"/>
      <c r="Q62" s="172"/>
      <c r="R62" s="170" t="s">
        <v>39</v>
      </c>
      <c r="S62" s="172"/>
      <c r="T62" s="170"/>
      <c r="U62" s="171"/>
      <c r="V62" s="172"/>
      <c r="W62" s="170"/>
      <c r="X62" s="171"/>
      <c r="Y62" s="172"/>
      <c r="Z62" s="170" t="s">
        <v>269</v>
      </c>
      <c r="AA62" s="171"/>
      <c r="AB62" s="171"/>
      <c r="AC62" s="171"/>
      <c r="AD62" s="171"/>
      <c r="AE62" s="172"/>
      <c r="AF62" s="231"/>
      <c r="AG62" s="232"/>
      <c r="AH62" s="232"/>
      <c r="AI62" s="233"/>
      <c r="AJ62" s="170"/>
      <c r="AK62" s="171"/>
      <c r="AL62" s="172"/>
      <c r="AM62" s="170"/>
      <c r="AN62" s="172"/>
      <c r="AO62" s="170"/>
      <c r="AP62" s="172"/>
      <c r="AQ62" s="170"/>
      <c r="AR62" s="171"/>
      <c r="AS62" s="171"/>
      <c r="AT62" s="171"/>
      <c r="AU62" s="172"/>
      <c r="AV62" s="170" t="s">
        <v>271</v>
      </c>
      <c r="AW62" s="171"/>
      <c r="AX62" s="171"/>
      <c r="AY62" s="171"/>
      <c r="AZ62" s="172"/>
      <c r="BA62" s="220"/>
      <c r="BB62" s="221"/>
      <c r="BC62" s="221"/>
      <c r="BD62" s="221"/>
      <c r="BE62" s="222"/>
      <c r="BF62" s="223"/>
      <c r="BG62" s="224"/>
      <c r="BH62" s="224"/>
      <c r="BI62" s="224"/>
      <c r="BJ62" s="224"/>
      <c r="BK62" s="224"/>
      <c r="BL62" s="224"/>
      <c r="BM62" s="224"/>
      <c r="BN62" s="224"/>
      <c r="BO62" s="224"/>
      <c r="BP62" s="224"/>
      <c r="BQ62" s="225"/>
      <c r="BR62" s="226" t="s">
        <v>305</v>
      </c>
      <c r="BS62" s="227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8"/>
    </row>
    <row r="63" spans="1:86" ht="18" customHeight="1">
      <c r="A63" s="170">
        <v>18</v>
      </c>
      <c r="B63" s="172"/>
      <c r="C63" s="223" t="s">
        <v>275</v>
      </c>
      <c r="D63" s="224"/>
      <c r="E63" s="224"/>
      <c r="F63" s="224"/>
      <c r="G63" s="224"/>
      <c r="H63" s="224"/>
      <c r="I63" s="224"/>
      <c r="J63" s="224"/>
      <c r="K63" s="224"/>
      <c r="L63" s="225"/>
      <c r="M63" s="170" t="s">
        <v>222</v>
      </c>
      <c r="N63" s="171"/>
      <c r="O63" s="171"/>
      <c r="P63" s="171"/>
      <c r="Q63" s="172"/>
      <c r="R63" s="170" t="s">
        <v>39</v>
      </c>
      <c r="S63" s="172"/>
      <c r="T63" s="170"/>
      <c r="U63" s="171"/>
      <c r="V63" s="172"/>
      <c r="W63" s="170"/>
      <c r="X63" s="171"/>
      <c r="Y63" s="172"/>
      <c r="Z63" s="170" t="s">
        <v>269</v>
      </c>
      <c r="AA63" s="171"/>
      <c r="AB63" s="171"/>
      <c r="AC63" s="171"/>
      <c r="AD63" s="171"/>
      <c r="AE63" s="172"/>
      <c r="AF63" s="231"/>
      <c r="AG63" s="232"/>
      <c r="AH63" s="232"/>
      <c r="AI63" s="233"/>
      <c r="AJ63" s="170"/>
      <c r="AK63" s="171"/>
      <c r="AL63" s="172"/>
      <c r="AM63" s="170"/>
      <c r="AN63" s="172"/>
      <c r="AO63" s="170"/>
      <c r="AP63" s="172"/>
      <c r="AQ63" s="170"/>
      <c r="AR63" s="171"/>
      <c r="AS63" s="171"/>
      <c r="AT63" s="171"/>
      <c r="AU63" s="172"/>
      <c r="AV63" s="231" t="s">
        <v>271</v>
      </c>
      <c r="AW63" s="232"/>
      <c r="AX63" s="232"/>
      <c r="AY63" s="232"/>
      <c r="AZ63" s="233"/>
      <c r="BA63" s="231"/>
      <c r="BB63" s="232"/>
      <c r="BC63" s="232"/>
      <c r="BD63" s="232"/>
      <c r="BE63" s="233"/>
      <c r="BF63" s="223"/>
      <c r="BG63" s="224"/>
      <c r="BH63" s="224"/>
      <c r="BI63" s="224"/>
      <c r="BJ63" s="224"/>
      <c r="BK63" s="224"/>
      <c r="BL63" s="224"/>
      <c r="BM63" s="224"/>
      <c r="BN63" s="224"/>
      <c r="BO63" s="224"/>
      <c r="BP63" s="224"/>
      <c r="BQ63" s="225"/>
      <c r="BR63" s="226" t="s">
        <v>306</v>
      </c>
      <c r="BS63" s="227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8"/>
    </row>
    <row r="64" spans="1:86" ht="18" customHeight="1">
      <c r="A64" s="170">
        <v>19</v>
      </c>
      <c r="B64" s="172"/>
      <c r="C64" s="223" t="s">
        <v>294</v>
      </c>
      <c r="D64" s="224"/>
      <c r="E64" s="224"/>
      <c r="F64" s="224"/>
      <c r="G64" s="224"/>
      <c r="H64" s="224"/>
      <c r="I64" s="224"/>
      <c r="J64" s="224"/>
      <c r="K64" s="224"/>
      <c r="L64" s="225"/>
      <c r="M64" s="170" t="s">
        <v>261</v>
      </c>
      <c r="N64" s="171"/>
      <c r="O64" s="171"/>
      <c r="P64" s="171"/>
      <c r="Q64" s="172"/>
      <c r="R64" s="170" t="s">
        <v>215</v>
      </c>
      <c r="S64" s="172"/>
      <c r="T64" s="170"/>
      <c r="U64" s="171"/>
      <c r="V64" s="172"/>
      <c r="W64" s="170"/>
      <c r="X64" s="171"/>
      <c r="Y64" s="172"/>
      <c r="Z64" s="170"/>
      <c r="AA64" s="171"/>
      <c r="AB64" s="171"/>
      <c r="AC64" s="171"/>
      <c r="AD64" s="171"/>
      <c r="AE64" s="172"/>
      <c r="AF64" s="170"/>
      <c r="AG64" s="171"/>
      <c r="AH64" s="171"/>
      <c r="AI64" s="172"/>
      <c r="AJ64" s="170"/>
      <c r="AK64" s="171"/>
      <c r="AL64" s="172"/>
      <c r="AM64" s="170"/>
      <c r="AN64" s="172"/>
      <c r="AO64" s="170"/>
      <c r="AP64" s="172"/>
      <c r="AQ64" s="170"/>
      <c r="AR64" s="171"/>
      <c r="AS64" s="171"/>
      <c r="AT64" s="171"/>
      <c r="AU64" s="172"/>
      <c r="AV64" s="170"/>
      <c r="AW64" s="171"/>
      <c r="AX64" s="171"/>
      <c r="AY64" s="171"/>
      <c r="AZ64" s="172"/>
      <c r="BA64" s="170"/>
      <c r="BB64" s="171"/>
      <c r="BC64" s="171"/>
      <c r="BD64" s="171"/>
      <c r="BE64" s="172"/>
      <c r="BF64" s="223"/>
      <c r="BG64" s="224"/>
      <c r="BH64" s="224"/>
      <c r="BI64" s="224"/>
      <c r="BJ64" s="224"/>
      <c r="BK64" s="224"/>
      <c r="BL64" s="224"/>
      <c r="BM64" s="224"/>
      <c r="BN64" s="224"/>
      <c r="BO64" s="224"/>
      <c r="BP64" s="224"/>
      <c r="BQ64" s="225"/>
      <c r="BR64" s="226"/>
      <c r="BS64" s="227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8"/>
    </row>
    <row r="65" spans="1:86" ht="18" customHeight="1">
      <c r="A65" s="170">
        <v>20</v>
      </c>
      <c r="B65" s="172"/>
      <c r="C65" s="223" t="s">
        <v>295</v>
      </c>
      <c r="D65" s="224"/>
      <c r="E65" s="224"/>
      <c r="F65" s="224"/>
      <c r="G65" s="224"/>
      <c r="H65" s="224"/>
      <c r="I65" s="224"/>
      <c r="J65" s="224"/>
      <c r="K65" s="224"/>
      <c r="L65" s="225"/>
      <c r="M65" s="170" t="s">
        <v>222</v>
      </c>
      <c r="N65" s="171"/>
      <c r="O65" s="171"/>
      <c r="P65" s="171"/>
      <c r="Q65" s="172"/>
      <c r="R65" s="170" t="s">
        <v>217</v>
      </c>
      <c r="S65" s="172"/>
      <c r="T65" s="170"/>
      <c r="U65" s="171"/>
      <c r="V65" s="172"/>
      <c r="W65" s="170"/>
      <c r="X65" s="171"/>
      <c r="Y65" s="172"/>
      <c r="Z65" s="170"/>
      <c r="AA65" s="171"/>
      <c r="AB65" s="171"/>
      <c r="AC65" s="171"/>
      <c r="AD65" s="171"/>
      <c r="AE65" s="172"/>
      <c r="AF65" s="231"/>
      <c r="AG65" s="232"/>
      <c r="AH65" s="232"/>
      <c r="AI65" s="233"/>
      <c r="AJ65" s="170"/>
      <c r="AK65" s="171"/>
      <c r="AL65" s="172"/>
      <c r="AM65" s="170"/>
      <c r="AN65" s="172"/>
      <c r="AO65" s="170"/>
      <c r="AP65" s="172"/>
      <c r="AQ65" s="170"/>
      <c r="AR65" s="171"/>
      <c r="AS65" s="171"/>
      <c r="AT65" s="171"/>
      <c r="AU65" s="172"/>
      <c r="AV65" s="170"/>
      <c r="AW65" s="171"/>
      <c r="AX65" s="171"/>
      <c r="AY65" s="171"/>
      <c r="AZ65" s="172"/>
      <c r="BA65" s="220"/>
      <c r="BB65" s="221"/>
      <c r="BC65" s="221"/>
      <c r="BD65" s="221"/>
      <c r="BE65" s="222"/>
      <c r="BF65" s="223"/>
      <c r="BG65" s="224"/>
      <c r="BH65" s="224"/>
      <c r="BI65" s="224"/>
      <c r="BJ65" s="224"/>
      <c r="BK65" s="224"/>
      <c r="BL65" s="224"/>
      <c r="BM65" s="224"/>
      <c r="BN65" s="224"/>
      <c r="BO65" s="224"/>
      <c r="BP65" s="224"/>
      <c r="BQ65" s="225"/>
      <c r="BR65" s="226"/>
      <c r="BS65" s="227"/>
      <c r="BT65" s="227"/>
      <c r="BU65" s="227"/>
      <c r="BV65" s="227"/>
      <c r="BW65" s="227"/>
      <c r="BX65" s="227"/>
      <c r="BY65" s="227"/>
      <c r="BZ65" s="227"/>
      <c r="CA65" s="227"/>
      <c r="CB65" s="227"/>
      <c r="CC65" s="227"/>
      <c r="CD65" s="227"/>
      <c r="CE65" s="227"/>
      <c r="CF65" s="227"/>
      <c r="CG65" s="227"/>
      <c r="CH65" s="228"/>
    </row>
    <row r="66" spans="1:86" ht="18" customHeight="1">
      <c r="A66" s="170">
        <v>21</v>
      </c>
      <c r="B66" s="172"/>
      <c r="C66" s="223" t="s">
        <v>296</v>
      </c>
      <c r="D66" s="224"/>
      <c r="E66" s="224"/>
      <c r="F66" s="224"/>
      <c r="G66" s="224"/>
      <c r="H66" s="224"/>
      <c r="I66" s="224"/>
      <c r="J66" s="224"/>
      <c r="K66" s="224"/>
      <c r="L66" s="225"/>
      <c r="M66" s="170" t="s">
        <v>214</v>
      </c>
      <c r="N66" s="171"/>
      <c r="O66" s="171"/>
      <c r="P66" s="171"/>
      <c r="Q66" s="172"/>
      <c r="R66" s="170" t="s">
        <v>215</v>
      </c>
      <c r="S66" s="172"/>
      <c r="T66" s="170"/>
      <c r="U66" s="171"/>
      <c r="V66" s="172"/>
      <c r="W66" s="170"/>
      <c r="X66" s="171"/>
      <c r="Y66" s="172"/>
      <c r="Z66" s="170"/>
      <c r="AA66" s="171"/>
      <c r="AB66" s="171"/>
      <c r="AC66" s="171"/>
      <c r="AD66" s="171"/>
      <c r="AE66" s="172"/>
      <c r="AF66" s="231"/>
      <c r="AG66" s="232"/>
      <c r="AH66" s="232"/>
      <c r="AI66" s="233"/>
      <c r="AJ66" s="170"/>
      <c r="AK66" s="171"/>
      <c r="AL66" s="172"/>
      <c r="AM66" s="170"/>
      <c r="AN66" s="172"/>
      <c r="AO66" s="170"/>
      <c r="AP66" s="172"/>
      <c r="AQ66" s="170"/>
      <c r="AR66" s="171"/>
      <c r="AS66" s="171"/>
      <c r="AT66" s="171"/>
      <c r="AU66" s="172"/>
      <c r="AV66" s="231"/>
      <c r="AW66" s="232"/>
      <c r="AX66" s="232"/>
      <c r="AY66" s="232"/>
      <c r="AZ66" s="233"/>
      <c r="BA66" s="231"/>
      <c r="BB66" s="232"/>
      <c r="BC66" s="232"/>
      <c r="BD66" s="232"/>
      <c r="BE66" s="233"/>
      <c r="BF66" s="223"/>
      <c r="BG66" s="224"/>
      <c r="BH66" s="224"/>
      <c r="BI66" s="224"/>
      <c r="BJ66" s="224"/>
      <c r="BK66" s="224"/>
      <c r="BL66" s="224"/>
      <c r="BM66" s="224"/>
      <c r="BN66" s="224"/>
      <c r="BO66" s="224"/>
      <c r="BP66" s="224"/>
      <c r="BQ66" s="225"/>
      <c r="BR66" s="226"/>
      <c r="BS66" s="227"/>
      <c r="BT66" s="227"/>
      <c r="BU66" s="227"/>
      <c r="BV66" s="227"/>
      <c r="BW66" s="227"/>
      <c r="BX66" s="227"/>
      <c r="BY66" s="227"/>
      <c r="BZ66" s="227"/>
      <c r="CA66" s="227"/>
      <c r="CB66" s="227"/>
      <c r="CC66" s="227"/>
      <c r="CD66" s="227"/>
      <c r="CE66" s="227"/>
      <c r="CF66" s="227"/>
      <c r="CG66" s="227"/>
      <c r="CH66" s="228"/>
    </row>
    <row r="67" spans="1:86" ht="18" customHeight="1">
      <c r="A67" s="170">
        <v>22</v>
      </c>
      <c r="B67" s="172"/>
      <c r="C67" s="223" t="s">
        <v>297</v>
      </c>
      <c r="D67" s="224"/>
      <c r="E67" s="224"/>
      <c r="F67" s="224"/>
      <c r="G67" s="224"/>
      <c r="H67" s="224"/>
      <c r="I67" s="224"/>
      <c r="J67" s="224"/>
      <c r="K67" s="224"/>
      <c r="L67" s="225"/>
      <c r="M67" s="170" t="s">
        <v>214</v>
      </c>
      <c r="N67" s="171"/>
      <c r="O67" s="171"/>
      <c r="P67" s="171"/>
      <c r="Q67" s="172"/>
      <c r="R67" s="170" t="s">
        <v>215</v>
      </c>
      <c r="S67" s="172"/>
      <c r="T67" s="170"/>
      <c r="U67" s="171"/>
      <c r="V67" s="172"/>
      <c r="W67" s="170"/>
      <c r="X67" s="171"/>
      <c r="Y67" s="172"/>
      <c r="Z67" s="170"/>
      <c r="AA67" s="171"/>
      <c r="AB67" s="171"/>
      <c r="AC67" s="171"/>
      <c r="AD67" s="171"/>
      <c r="AE67" s="172"/>
      <c r="AF67" s="170"/>
      <c r="AG67" s="171"/>
      <c r="AH67" s="171"/>
      <c r="AI67" s="172"/>
      <c r="AJ67" s="170"/>
      <c r="AK67" s="171"/>
      <c r="AL67" s="172"/>
      <c r="AM67" s="170"/>
      <c r="AN67" s="172"/>
      <c r="AO67" s="170"/>
      <c r="AP67" s="172"/>
      <c r="AQ67" s="170"/>
      <c r="AR67" s="171"/>
      <c r="AS67" s="171"/>
      <c r="AT67" s="171"/>
      <c r="AU67" s="172"/>
      <c r="AV67" s="170"/>
      <c r="AW67" s="171"/>
      <c r="AX67" s="171"/>
      <c r="AY67" s="171"/>
      <c r="AZ67" s="172"/>
      <c r="BA67" s="170"/>
      <c r="BB67" s="171"/>
      <c r="BC67" s="171"/>
      <c r="BD67" s="171"/>
      <c r="BE67" s="172"/>
      <c r="BF67" s="223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5"/>
      <c r="BR67" s="226"/>
      <c r="BS67" s="227"/>
      <c r="BT67" s="227"/>
      <c r="BU67" s="227"/>
      <c r="BV67" s="227"/>
      <c r="BW67" s="227"/>
      <c r="BX67" s="227"/>
      <c r="BY67" s="227"/>
      <c r="BZ67" s="227"/>
      <c r="CA67" s="227"/>
      <c r="CB67" s="227"/>
      <c r="CC67" s="227"/>
      <c r="CD67" s="227"/>
      <c r="CE67" s="227"/>
      <c r="CF67" s="227"/>
      <c r="CG67" s="227"/>
      <c r="CH67" s="228"/>
    </row>
    <row r="68" spans="1:86" ht="18" customHeight="1">
      <c r="A68" s="229"/>
      <c r="B68" s="229"/>
      <c r="C68" s="223"/>
      <c r="D68" s="224"/>
      <c r="E68" s="224"/>
      <c r="F68" s="224"/>
      <c r="G68" s="224"/>
      <c r="H68" s="224"/>
      <c r="I68" s="224"/>
      <c r="J68" s="224"/>
      <c r="K68" s="224"/>
      <c r="L68" s="225"/>
      <c r="M68" s="170"/>
      <c r="N68" s="171"/>
      <c r="O68" s="171"/>
      <c r="P68" s="171"/>
      <c r="Q68" s="172"/>
      <c r="R68" s="170"/>
      <c r="S68" s="172"/>
      <c r="T68" s="170"/>
      <c r="U68" s="171"/>
      <c r="V68" s="172"/>
      <c r="W68" s="170"/>
      <c r="X68" s="171"/>
      <c r="Y68" s="172"/>
      <c r="Z68" s="170"/>
      <c r="AA68" s="171"/>
      <c r="AB68" s="171"/>
      <c r="AC68" s="171"/>
      <c r="AD68" s="171"/>
      <c r="AE68" s="172"/>
      <c r="AF68" s="231"/>
      <c r="AG68" s="232"/>
      <c r="AH68" s="232"/>
      <c r="AI68" s="233"/>
      <c r="AJ68" s="170"/>
      <c r="AK68" s="171"/>
      <c r="AL68" s="172"/>
      <c r="AM68" s="170"/>
      <c r="AN68" s="172"/>
      <c r="AO68" s="170"/>
      <c r="AP68" s="172"/>
      <c r="AQ68" s="170"/>
      <c r="AR68" s="171"/>
      <c r="AS68" s="171"/>
      <c r="AT68" s="171"/>
      <c r="AU68" s="172"/>
      <c r="AV68" s="170"/>
      <c r="AW68" s="171"/>
      <c r="AX68" s="171"/>
      <c r="AY68" s="171"/>
      <c r="AZ68" s="172"/>
      <c r="BA68" s="220"/>
      <c r="BB68" s="221"/>
      <c r="BC68" s="221"/>
      <c r="BD68" s="221"/>
      <c r="BE68" s="222"/>
      <c r="BF68" s="223"/>
      <c r="BG68" s="224"/>
      <c r="BH68" s="224"/>
      <c r="BI68" s="224"/>
      <c r="BJ68" s="224"/>
      <c r="BK68" s="224"/>
      <c r="BL68" s="224"/>
      <c r="BM68" s="224"/>
      <c r="BN68" s="224"/>
      <c r="BO68" s="224"/>
      <c r="BP68" s="224"/>
      <c r="BQ68" s="225"/>
      <c r="BR68" s="226"/>
      <c r="BS68" s="227"/>
      <c r="BT68" s="227"/>
      <c r="BU68" s="227"/>
      <c r="BV68" s="227"/>
      <c r="BW68" s="227"/>
      <c r="BX68" s="227"/>
      <c r="BY68" s="227"/>
      <c r="BZ68" s="227"/>
      <c r="CA68" s="227"/>
      <c r="CB68" s="227"/>
      <c r="CC68" s="227"/>
      <c r="CD68" s="227"/>
      <c r="CE68" s="227"/>
      <c r="CF68" s="227"/>
      <c r="CG68" s="227"/>
      <c r="CH68" s="228"/>
    </row>
    <row r="69" spans="1:86">
      <c r="A69" s="127"/>
      <c r="B69" s="128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13"/>
      <c r="AG69" s="113"/>
      <c r="AH69" s="113"/>
      <c r="AI69" s="113"/>
      <c r="AJ69" s="113"/>
      <c r="AK69" s="113"/>
      <c r="AL69" s="128"/>
      <c r="AM69" s="128"/>
      <c r="AN69" s="128"/>
      <c r="AO69" s="128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4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5"/>
    </row>
    <row r="70" spans="1:86" ht="14.25">
      <c r="A70" s="175" t="s">
        <v>186</v>
      </c>
      <c r="B70" s="176"/>
      <c r="C70" s="176"/>
      <c r="D70" s="176"/>
      <c r="E70" s="176"/>
      <c r="F70" s="17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6"/>
      <c r="AG70" s="116"/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116"/>
      <c r="BO70" s="116"/>
      <c r="BP70" s="116"/>
      <c r="BQ70" s="116"/>
      <c r="BR70" s="116"/>
      <c r="BS70" s="116"/>
      <c r="BT70" s="116"/>
      <c r="BU70" s="116"/>
      <c r="BV70" s="116"/>
      <c r="BW70" s="116"/>
      <c r="BX70" s="116"/>
      <c r="BY70" s="116"/>
      <c r="BZ70" s="116"/>
      <c r="CA70" s="116"/>
      <c r="CB70" s="116"/>
      <c r="CC70" s="116"/>
      <c r="CD70" s="116"/>
      <c r="CE70" s="116"/>
      <c r="CF70" s="116"/>
      <c r="CG70" s="116"/>
      <c r="CH70" s="117"/>
    </row>
    <row r="71" spans="1:86" ht="18" customHeight="1">
      <c r="A71" s="177" t="s">
        <v>187</v>
      </c>
      <c r="B71" s="177"/>
      <c r="C71" s="177" t="s">
        <v>168</v>
      </c>
      <c r="D71" s="177"/>
      <c r="E71" s="178" t="s">
        <v>188</v>
      </c>
      <c r="F71" s="178"/>
      <c r="G71" s="178"/>
      <c r="H71" s="178"/>
      <c r="I71" s="178"/>
      <c r="J71" s="178"/>
      <c r="K71" s="178"/>
      <c r="L71" s="178"/>
      <c r="M71" s="178"/>
      <c r="N71" s="178"/>
      <c r="O71" s="178" t="s">
        <v>189</v>
      </c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47" t="s">
        <v>190</v>
      </c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9"/>
      <c r="BF71" s="178" t="s">
        <v>191</v>
      </c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</row>
    <row r="72" spans="1:86" ht="16.149999999999999" customHeight="1">
      <c r="A72" s="177"/>
      <c r="B72" s="177"/>
      <c r="C72" s="177"/>
      <c r="D72" s="177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202"/>
      <c r="AC72" s="203"/>
      <c r="AD72" s="203"/>
      <c r="AE72" s="203"/>
      <c r="AF72" s="203"/>
      <c r="AG72" s="203"/>
      <c r="AH72" s="203"/>
      <c r="AI72" s="203"/>
      <c r="AJ72" s="203"/>
      <c r="AK72" s="203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4"/>
      <c r="BF72" s="178"/>
      <c r="BG72" s="178"/>
      <c r="BH72" s="178"/>
      <c r="BI72" s="178"/>
      <c r="BJ72" s="178"/>
      <c r="BK72" s="178"/>
      <c r="BL72" s="178"/>
      <c r="BM72" s="178"/>
      <c r="BN72" s="178"/>
      <c r="BO72" s="178"/>
      <c r="BP72" s="178"/>
      <c r="BQ72" s="178"/>
      <c r="BR72" s="178"/>
      <c r="BS72" s="178"/>
      <c r="BT72" s="178"/>
      <c r="BU72" s="178"/>
      <c r="BV72" s="178"/>
      <c r="BW72" s="178"/>
      <c r="BX72" s="178"/>
      <c r="BY72" s="178"/>
      <c r="BZ72" s="178"/>
      <c r="CA72" s="178"/>
      <c r="CB72" s="178"/>
      <c r="CC72" s="178"/>
      <c r="CD72" s="178"/>
      <c r="CE72" s="178"/>
      <c r="CF72" s="178"/>
      <c r="CG72" s="178"/>
      <c r="CH72" s="178"/>
    </row>
    <row r="73" spans="1:86">
      <c r="A73" s="177"/>
      <c r="B73" s="177"/>
      <c r="C73" s="177"/>
      <c r="D73" s="177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205"/>
      <c r="AC73" s="206"/>
      <c r="AD73" s="206"/>
      <c r="AE73" s="206"/>
      <c r="AF73" s="206"/>
      <c r="AG73" s="206"/>
      <c r="AH73" s="206"/>
      <c r="AI73" s="206"/>
      <c r="AJ73" s="206"/>
      <c r="AK73" s="206"/>
      <c r="AL73" s="206"/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  <c r="BC73" s="206"/>
      <c r="BD73" s="206"/>
      <c r="BE73" s="207"/>
      <c r="BF73" s="178"/>
      <c r="BG73" s="178"/>
      <c r="BH73" s="178"/>
      <c r="BI73" s="178"/>
      <c r="BJ73" s="178"/>
      <c r="BK73" s="178"/>
      <c r="BL73" s="178"/>
      <c r="BM73" s="178"/>
      <c r="BN73" s="178"/>
      <c r="BO73" s="178"/>
      <c r="BP73" s="178"/>
      <c r="BQ73" s="178"/>
      <c r="BR73" s="178"/>
      <c r="BS73" s="178"/>
      <c r="BT73" s="178"/>
      <c r="BU73" s="178"/>
      <c r="BV73" s="178"/>
      <c r="BW73" s="178"/>
      <c r="BX73" s="178"/>
      <c r="BY73" s="178"/>
      <c r="BZ73" s="178"/>
      <c r="CA73" s="178"/>
      <c r="CB73" s="178"/>
      <c r="CC73" s="178"/>
      <c r="CD73" s="178"/>
      <c r="CE73" s="178"/>
      <c r="CF73" s="178"/>
      <c r="CG73" s="178"/>
      <c r="CH73" s="178"/>
    </row>
    <row r="74" spans="1:86" ht="31.9" customHeight="1">
      <c r="A74" s="229"/>
      <c r="B74" s="229"/>
      <c r="C74" s="229"/>
      <c r="D74" s="229"/>
      <c r="E74" s="170"/>
      <c r="F74" s="171"/>
      <c r="G74" s="171"/>
      <c r="H74" s="171"/>
      <c r="I74" s="171"/>
      <c r="J74" s="171"/>
      <c r="K74" s="171"/>
      <c r="L74" s="171"/>
      <c r="M74" s="171"/>
      <c r="N74" s="172"/>
      <c r="O74" s="236"/>
      <c r="P74" s="237"/>
      <c r="Q74" s="237"/>
      <c r="R74" s="237"/>
      <c r="S74" s="237"/>
      <c r="T74" s="237"/>
      <c r="U74" s="237"/>
      <c r="V74" s="237"/>
      <c r="W74" s="237"/>
      <c r="X74" s="237"/>
      <c r="Y74" s="237"/>
      <c r="Z74" s="237"/>
      <c r="AA74" s="238"/>
      <c r="AB74" s="226"/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240"/>
      <c r="AO74" s="240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3"/>
      <c r="BF74" s="239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3"/>
    </row>
    <row r="75" spans="1:86" ht="13.5">
      <c r="A75" s="229"/>
      <c r="B75" s="229"/>
      <c r="C75" s="229"/>
      <c r="D75" s="229"/>
      <c r="E75" s="170"/>
      <c r="F75" s="171"/>
      <c r="G75" s="171"/>
      <c r="H75" s="171"/>
      <c r="I75" s="171"/>
      <c r="J75" s="171"/>
      <c r="K75" s="171"/>
      <c r="L75" s="171"/>
      <c r="M75" s="171"/>
      <c r="N75" s="172"/>
      <c r="O75" s="236"/>
      <c r="P75" s="237"/>
      <c r="Q75" s="237"/>
      <c r="R75" s="237"/>
      <c r="S75" s="237"/>
      <c r="T75" s="237"/>
      <c r="U75" s="237"/>
      <c r="V75" s="237"/>
      <c r="W75" s="237"/>
      <c r="X75" s="237"/>
      <c r="Y75" s="237"/>
      <c r="Z75" s="237"/>
      <c r="AA75" s="238"/>
      <c r="AB75" s="239"/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240"/>
      <c r="AO75" s="240"/>
      <c r="AP75" s="240"/>
      <c r="AQ75" s="240"/>
      <c r="AR75" s="240"/>
      <c r="AS75" s="240"/>
      <c r="AT75" s="240"/>
      <c r="AU75" s="240"/>
      <c r="AV75" s="240"/>
      <c r="AW75" s="240"/>
      <c r="AX75" s="241"/>
      <c r="AY75" s="241"/>
      <c r="AZ75" s="241"/>
      <c r="BA75" s="241"/>
      <c r="BB75" s="241"/>
      <c r="BC75" s="241"/>
      <c r="BD75" s="241"/>
      <c r="BE75" s="242"/>
      <c r="BF75" s="236"/>
      <c r="BG75" s="237"/>
      <c r="BH75" s="237"/>
      <c r="BI75" s="237"/>
      <c r="BJ75" s="237"/>
      <c r="BK75" s="237"/>
      <c r="BL75" s="237"/>
      <c r="BM75" s="237"/>
      <c r="BN75" s="237"/>
      <c r="BO75" s="237"/>
      <c r="BP75" s="237"/>
      <c r="BQ75" s="237"/>
      <c r="BR75" s="237"/>
      <c r="BS75" s="237"/>
      <c r="BT75" s="237"/>
      <c r="BU75" s="237"/>
      <c r="BV75" s="237"/>
      <c r="BW75" s="237"/>
      <c r="BX75" s="237"/>
      <c r="BY75" s="237"/>
      <c r="BZ75" s="237"/>
      <c r="CA75" s="237"/>
      <c r="CB75" s="237"/>
      <c r="CC75" s="237"/>
      <c r="CD75" s="237"/>
      <c r="CE75" s="237"/>
      <c r="CF75" s="237"/>
      <c r="CG75" s="237"/>
      <c r="CH75" s="238"/>
    </row>
    <row r="76" spans="1:86" ht="13.5">
      <c r="A76" s="229"/>
      <c r="B76" s="229"/>
      <c r="C76" s="229"/>
      <c r="D76" s="229"/>
      <c r="E76" s="170"/>
      <c r="F76" s="171"/>
      <c r="G76" s="171"/>
      <c r="H76" s="171"/>
      <c r="I76" s="171"/>
      <c r="J76" s="171"/>
      <c r="K76" s="171"/>
      <c r="L76" s="171"/>
      <c r="M76" s="171"/>
      <c r="N76" s="172"/>
      <c r="O76" s="236"/>
      <c r="P76" s="237"/>
      <c r="Q76" s="237"/>
      <c r="R76" s="237"/>
      <c r="S76" s="237"/>
      <c r="T76" s="237"/>
      <c r="U76" s="237"/>
      <c r="V76" s="237"/>
      <c r="W76" s="237"/>
      <c r="X76" s="237"/>
      <c r="Y76" s="237"/>
      <c r="Z76" s="237"/>
      <c r="AA76" s="238"/>
      <c r="AB76" s="239"/>
      <c r="AC76" s="240"/>
      <c r="AD76" s="240"/>
      <c r="AE76" s="240"/>
      <c r="AF76" s="240"/>
      <c r="AG76" s="240"/>
      <c r="AH76" s="240"/>
      <c r="AI76" s="240"/>
      <c r="AJ76" s="240"/>
      <c r="AK76" s="240"/>
      <c r="AL76" s="240"/>
      <c r="AM76" s="240"/>
      <c r="AN76" s="240"/>
      <c r="AO76" s="240"/>
      <c r="AP76" s="240"/>
      <c r="AQ76" s="240"/>
      <c r="AR76" s="240"/>
      <c r="AS76" s="240"/>
      <c r="AT76" s="240"/>
      <c r="AU76" s="240"/>
      <c r="AV76" s="240"/>
      <c r="AW76" s="240"/>
      <c r="AX76" s="241"/>
      <c r="AY76" s="241"/>
      <c r="AZ76" s="241"/>
      <c r="BA76" s="241"/>
      <c r="BB76" s="241"/>
      <c r="BC76" s="241"/>
      <c r="BD76" s="241"/>
      <c r="BE76" s="242"/>
      <c r="BF76" s="236"/>
      <c r="BG76" s="237"/>
      <c r="BH76" s="237"/>
      <c r="BI76" s="237"/>
      <c r="BJ76" s="237"/>
      <c r="BK76" s="237"/>
      <c r="BL76" s="237"/>
      <c r="BM76" s="237"/>
      <c r="BN76" s="237"/>
      <c r="BO76" s="237"/>
      <c r="BP76" s="237"/>
      <c r="BQ76" s="237"/>
      <c r="BR76" s="237"/>
      <c r="BS76" s="237"/>
      <c r="BT76" s="237"/>
      <c r="BU76" s="237"/>
      <c r="BV76" s="237"/>
      <c r="BW76" s="237"/>
      <c r="BX76" s="237"/>
      <c r="BY76" s="237"/>
      <c r="BZ76" s="237"/>
      <c r="CA76" s="237"/>
      <c r="CB76" s="237"/>
      <c r="CC76" s="237"/>
      <c r="CD76" s="237"/>
      <c r="CE76" s="237"/>
      <c r="CF76" s="237"/>
      <c r="CG76" s="237"/>
      <c r="CH76" s="238"/>
    </row>
    <row r="77" spans="1:86" ht="13.5">
      <c r="A77" s="229"/>
      <c r="B77" s="229"/>
      <c r="C77" s="229"/>
      <c r="D77" s="229"/>
      <c r="E77" s="170"/>
      <c r="F77" s="171"/>
      <c r="G77" s="171"/>
      <c r="H77" s="171"/>
      <c r="I77" s="171"/>
      <c r="J77" s="171"/>
      <c r="K77" s="171"/>
      <c r="L77" s="171"/>
      <c r="M77" s="171"/>
      <c r="N77" s="172"/>
      <c r="O77" s="236"/>
      <c r="P77" s="237"/>
      <c r="Q77" s="237"/>
      <c r="R77" s="237"/>
      <c r="S77" s="237"/>
      <c r="T77" s="237"/>
      <c r="U77" s="237"/>
      <c r="V77" s="237"/>
      <c r="W77" s="237"/>
      <c r="X77" s="237"/>
      <c r="Y77" s="237"/>
      <c r="Z77" s="237"/>
      <c r="AA77" s="238"/>
      <c r="AB77" s="239"/>
      <c r="AC77" s="240"/>
      <c r="AD77" s="240"/>
      <c r="AE77" s="240"/>
      <c r="AF77" s="240"/>
      <c r="AG77" s="240"/>
      <c r="AH77" s="240"/>
      <c r="AI77" s="240"/>
      <c r="AJ77" s="240"/>
      <c r="AK77" s="240"/>
      <c r="AL77" s="240"/>
      <c r="AM77" s="240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1"/>
      <c r="AY77" s="241"/>
      <c r="AZ77" s="241"/>
      <c r="BA77" s="241"/>
      <c r="BB77" s="241"/>
      <c r="BC77" s="241"/>
      <c r="BD77" s="241"/>
      <c r="BE77" s="242"/>
      <c r="BF77" s="236"/>
      <c r="BG77" s="237"/>
      <c r="BH77" s="237"/>
      <c r="BI77" s="237"/>
      <c r="BJ77" s="237"/>
      <c r="BK77" s="237"/>
      <c r="BL77" s="237"/>
      <c r="BM77" s="237"/>
      <c r="BN77" s="237"/>
      <c r="BO77" s="237"/>
      <c r="BP77" s="237"/>
      <c r="BQ77" s="237"/>
      <c r="BR77" s="237"/>
      <c r="BS77" s="237"/>
      <c r="BT77" s="237"/>
      <c r="BU77" s="237"/>
      <c r="BV77" s="237"/>
      <c r="BW77" s="237"/>
      <c r="BX77" s="237"/>
      <c r="BY77" s="237"/>
      <c r="BZ77" s="237"/>
      <c r="CA77" s="237"/>
      <c r="CB77" s="237"/>
      <c r="CC77" s="237"/>
      <c r="CD77" s="237"/>
      <c r="CE77" s="237"/>
      <c r="CF77" s="237"/>
      <c r="CG77" s="237"/>
      <c r="CH77" s="238"/>
    </row>
    <row r="78" spans="1:86" ht="13.5">
      <c r="A78" s="229"/>
      <c r="B78" s="229"/>
      <c r="C78" s="229"/>
      <c r="D78" s="229"/>
      <c r="E78" s="170"/>
      <c r="F78" s="171"/>
      <c r="G78" s="171"/>
      <c r="H78" s="171"/>
      <c r="I78" s="171"/>
      <c r="J78" s="171"/>
      <c r="K78" s="171"/>
      <c r="L78" s="171"/>
      <c r="M78" s="171"/>
      <c r="N78" s="172"/>
      <c r="O78" s="236"/>
      <c r="P78" s="237"/>
      <c r="Q78" s="237"/>
      <c r="R78" s="237"/>
      <c r="S78" s="237"/>
      <c r="T78" s="237"/>
      <c r="U78" s="237"/>
      <c r="V78" s="237"/>
      <c r="W78" s="237"/>
      <c r="X78" s="237"/>
      <c r="Y78" s="237"/>
      <c r="Z78" s="237"/>
      <c r="AA78" s="238"/>
      <c r="AB78" s="239"/>
      <c r="AC78" s="240"/>
      <c r="AD78" s="240"/>
      <c r="AE78" s="240"/>
      <c r="AF78" s="240"/>
      <c r="AG78" s="240"/>
      <c r="AH78" s="240"/>
      <c r="AI78" s="240"/>
      <c r="AJ78" s="240"/>
      <c r="AK78" s="240"/>
      <c r="AL78" s="240"/>
      <c r="AM78" s="240"/>
      <c r="AN78" s="240"/>
      <c r="AO78" s="240"/>
      <c r="AP78" s="240"/>
      <c r="AQ78" s="240"/>
      <c r="AR78" s="240"/>
      <c r="AS78" s="240"/>
      <c r="AT78" s="240"/>
      <c r="AU78" s="240"/>
      <c r="AV78" s="240"/>
      <c r="AW78" s="240"/>
      <c r="AX78" s="241"/>
      <c r="AY78" s="241"/>
      <c r="AZ78" s="241"/>
      <c r="BA78" s="241"/>
      <c r="BB78" s="241"/>
      <c r="BC78" s="241"/>
      <c r="BD78" s="241"/>
      <c r="BE78" s="242"/>
      <c r="BF78" s="236"/>
      <c r="BG78" s="237"/>
      <c r="BH78" s="237"/>
      <c r="BI78" s="237"/>
      <c r="BJ78" s="237"/>
      <c r="BK78" s="237"/>
      <c r="BL78" s="237"/>
      <c r="BM78" s="237"/>
      <c r="BN78" s="237"/>
      <c r="BO78" s="237"/>
      <c r="BP78" s="237"/>
      <c r="BQ78" s="237"/>
      <c r="BR78" s="237"/>
      <c r="BS78" s="237"/>
      <c r="BT78" s="237"/>
      <c r="BU78" s="237"/>
      <c r="BV78" s="237"/>
      <c r="BW78" s="237"/>
      <c r="BX78" s="237"/>
      <c r="BY78" s="237"/>
      <c r="BZ78" s="237"/>
      <c r="CA78" s="237"/>
      <c r="CB78" s="237"/>
      <c r="CC78" s="237"/>
      <c r="CD78" s="237"/>
      <c r="CE78" s="237"/>
      <c r="CF78" s="237"/>
      <c r="CG78" s="237"/>
      <c r="CH78" s="238"/>
    </row>
    <row r="79" spans="1:86" ht="13.5">
      <c r="A79" s="229"/>
      <c r="B79" s="229"/>
      <c r="C79" s="229"/>
      <c r="D79" s="229"/>
      <c r="E79" s="170"/>
      <c r="F79" s="171"/>
      <c r="G79" s="171"/>
      <c r="H79" s="171"/>
      <c r="I79" s="171"/>
      <c r="J79" s="171"/>
      <c r="K79" s="171"/>
      <c r="L79" s="171"/>
      <c r="M79" s="171"/>
      <c r="N79" s="172"/>
      <c r="O79" s="236"/>
      <c r="P79" s="237"/>
      <c r="Q79" s="237"/>
      <c r="R79" s="237"/>
      <c r="S79" s="237"/>
      <c r="T79" s="237"/>
      <c r="U79" s="237"/>
      <c r="V79" s="237"/>
      <c r="W79" s="237"/>
      <c r="X79" s="237"/>
      <c r="Y79" s="237"/>
      <c r="Z79" s="237"/>
      <c r="AA79" s="238"/>
      <c r="AB79" s="239"/>
      <c r="AC79" s="240"/>
      <c r="AD79" s="240"/>
      <c r="AE79" s="240"/>
      <c r="AF79" s="240"/>
      <c r="AG79" s="240"/>
      <c r="AH79" s="240"/>
      <c r="AI79" s="240"/>
      <c r="AJ79" s="240"/>
      <c r="AK79" s="240"/>
      <c r="AL79" s="240"/>
      <c r="AM79" s="240"/>
      <c r="AN79" s="240"/>
      <c r="AO79" s="240"/>
      <c r="AP79" s="240"/>
      <c r="AQ79" s="240"/>
      <c r="AR79" s="240"/>
      <c r="AS79" s="240"/>
      <c r="AT79" s="240"/>
      <c r="AU79" s="240"/>
      <c r="AV79" s="240"/>
      <c r="AW79" s="240"/>
      <c r="AX79" s="241"/>
      <c r="AY79" s="241"/>
      <c r="AZ79" s="241"/>
      <c r="BA79" s="241"/>
      <c r="BB79" s="241"/>
      <c r="BC79" s="241"/>
      <c r="BD79" s="241"/>
      <c r="BE79" s="242"/>
      <c r="BF79" s="236"/>
      <c r="BG79" s="237"/>
      <c r="BH79" s="237"/>
      <c r="BI79" s="237"/>
      <c r="BJ79" s="237"/>
      <c r="BK79" s="237"/>
      <c r="BL79" s="237"/>
      <c r="BM79" s="237"/>
      <c r="BN79" s="237"/>
      <c r="BO79" s="237"/>
      <c r="BP79" s="237"/>
      <c r="BQ79" s="237"/>
      <c r="BR79" s="237"/>
      <c r="BS79" s="237"/>
      <c r="BT79" s="237"/>
      <c r="BU79" s="237"/>
      <c r="BV79" s="237"/>
      <c r="BW79" s="237"/>
      <c r="BX79" s="237"/>
      <c r="BY79" s="237"/>
      <c r="BZ79" s="237"/>
      <c r="CA79" s="237"/>
      <c r="CB79" s="237"/>
      <c r="CC79" s="237"/>
      <c r="CD79" s="237"/>
      <c r="CE79" s="237"/>
      <c r="CF79" s="237"/>
      <c r="CG79" s="237"/>
      <c r="CH79" s="238"/>
    </row>
    <row r="80" spans="1:86" ht="13.5">
      <c r="A80" s="229"/>
      <c r="B80" s="229"/>
      <c r="C80" s="229"/>
      <c r="D80" s="229"/>
      <c r="E80" s="170"/>
      <c r="F80" s="171"/>
      <c r="G80" s="171"/>
      <c r="H80" s="171"/>
      <c r="I80" s="171"/>
      <c r="J80" s="171"/>
      <c r="K80" s="171"/>
      <c r="L80" s="171"/>
      <c r="M80" s="171"/>
      <c r="N80" s="172"/>
      <c r="O80" s="236"/>
      <c r="P80" s="237"/>
      <c r="Q80" s="237"/>
      <c r="R80" s="237"/>
      <c r="S80" s="237"/>
      <c r="T80" s="237"/>
      <c r="U80" s="237"/>
      <c r="V80" s="237"/>
      <c r="W80" s="237"/>
      <c r="X80" s="237"/>
      <c r="Y80" s="237"/>
      <c r="Z80" s="237"/>
      <c r="AA80" s="238"/>
      <c r="AB80" s="239"/>
      <c r="AC80" s="240"/>
      <c r="AD80" s="240"/>
      <c r="AE80" s="240"/>
      <c r="AF80" s="240"/>
      <c r="AG80" s="240"/>
      <c r="AH80" s="240"/>
      <c r="AI80" s="240"/>
      <c r="AJ80" s="240"/>
      <c r="AK80" s="240"/>
      <c r="AL80" s="240"/>
      <c r="AM80" s="240"/>
      <c r="AN80" s="240"/>
      <c r="AO80" s="240"/>
      <c r="AP80" s="240"/>
      <c r="AQ80" s="240"/>
      <c r="AR80" s="240"/>
      <c r="AS80" s="240"/>
      <c r="AT80" s="240"/>
      <c r="AU80" s="240"/>
      <c r="AV80" s="240"/>
      <c r="AW80" s="240"/>
      <c r="AX80" s="241"/>
      <c r="AY80" s="241"/>
      <c r="AZ80" s="241"/>
      <c r="BA80" s="241"/>
      <c r="BB80" s="241"/>
      <c r="BC80" s="241"/>
      <c r="BD80" s="241"/>
      <c r="BE80" s="242"/>
      <c r="BF80" s="236"/>
      <c r="BG80" s="237"/>
      <c r="BH80" s="237"/>
      <c r="BI80" s="237"/>
      <c r="BJ80" s="237"/>
      <c r="BK80" s="237"/>
      <c r="BL80" s="237"/>
      <c r="BM80" s="237"/>
      <c r="BN80" s="237"/>
      <c r="BO80" s="237"/>
      <c r="BP80" s="237"/>
      <c r="BQ80" s="237"/>
      <c r="BR80" s="237"/>
      <c r="BS80" s="237"/>
      <c r="BT80" s="237"/>
      <c r="BU80" s="237"/>
      <c r="BV80" s="237"/>
      <c r="BW80" s="237"/>
      <c r="BX80" s="237"/>
      <c r="BY80" s="237"/>
      <c r="BZ80" s="237"/>
      <c r="CA80" s="237"/>
      <c r="CB80" s="237"/>
      <c r="CC80" s="237"/>
      <c r="CD80" s="237"/>
      <c r="CE80" s="237"/>
      <c r="CF80" s="237"/>
      <c r="CG80" s="237"/>
      <c r="CH80" s="238"/>
    </row>
    <row r="81" spans="1:86">
      <c r="A81" s="127"/>
      <c r="B81" s="128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5"/>
    </row>
    <row r="82" spans="1:86" ht="14.25">
      <c r="A82" s="244" t="s">
        <v>192</v>
      </c>
      <c r="B82" s="245"/>
      <c r="C82" s="245"/>
      <c r="D82" s="245"/>
      <c r="E82" s="245"/>
      <c r="F82" s="245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  <c r="AA82" s="118"/>
      <c r="AB82" s="118"/>
      <c r="AC82" s="118"/>
      <c r="AD82" s="118"/>
      <c r="AE82" s="118"/>
      <c r="AF82" s="118"/>
      <c r="AG82" s="118"/>
      <c r="AH82" s="118"/>
      <c r="AI82" s="118"/>
      <c r="AJ82" s="118"/>
      <c r="AK82" s="118"/>
      <c r="AL82" s="118"/>
      <c r="AM82" s="118"/>
      <c r="AN82" s="118"/>
      <c r="AO82" s="118"/>
      <c r="AP82" s="118"/>
      <c r="AQ82" s="118"/>
      <c r="AR82" s="118"/>
      <c r="AS82" s="118"/>
      <c r="AT82" s="118"/>
      <c r="AU82" s="118"/>
      <c r="AV82" s="118"/>
      <c r="AW82" s="118"/>
      <c r="AX82" s="118"/>
      <c r="AY82" s="118"/>
      <c r="AZ82" s="118"/>
      <c r="BA82" s="118"/>
      <c r="BB82" s="118"/>
      <c r="BC82" s="118"/>
      <c r="BD82" s="118"/>
      <c r="BE82" s="118"/>
      <c r="BF82" s="118"/>
      <c r="BG82" s="118"/>
      <c r="BH82" s="118"/>
      <c r="BI82" s="118"/>
      <c r="BJ82" s="118"/>
      <c r="BK82" s="118"/>
      <c r="BL82" s="118"/>
      <c r="BM82" s="118"/>
      <c r="BN82" s="118"/>
      <c r="BO82" s="118"/>
      <c r="BP82" s="118"/>
      <c r="BQ82" s="118"/>
      <c r="BR82" s="118"/>
      <c r="BS82" s="118"/>
      <c r="BT82" s="118"/>
      <c r="BU82" s="118"/>
      <c r="BV82" s="118"/>
      <c r="BW82" s="118"/>
      <c r="BX82" s="118"/>
      <c r="BY82" s="118"/>
      <c r="BZ82" s="118"/>
      <c r="CA82" s="118"/>
      <c r="CB82" s="118"/>
      <c r="CC82" s="118"/>
      <c r="CD82" s="118"/>
      <c r="CE82" s="118"/>
      <c r="CF82" s="118"/>
      <c r="CG82" s="118"/>
      <c r="CH82" s="119"/>
    </row>
    <row r="83" spans="1:86">
      <c r="A83" s="120"/>
      <c r="CH83" s="122"/>
    </row>
    <row r="84" spans="1:86">
      <c r="A84" s="120"/>
      <c r="CH84" s="122"/>
    </row>
    <row r="85" spans="1:86">
      <c r="A85" s="123"/>
      <c r="B85" s="124"/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4"/>
      <c r="AX85" s="124"/>
      <c r="AY85" s="124"/>
      <c r="AZ85" s="124"/>
      <c r="BA85" s="124"/>
      <c r="BB85" s="124"/>
      <c r="BC85" s="124"/>
      <c r="BD85" s="124"/>
      <c r="BE85" s="124"/>
      <c r="BF85" s="124"/>
      <c r="BG85" s="124"/>
      <c r="BH85" s="124"/>
      <c r="BI85" s="124"/>
      <c r="BJ85" s="124"/>
      <c r="BK85" s="124"/>
      <c r="BL85" s="124"/>
      <c r="BM85" s="124"/>
      <c r="BN85" s="124"/>
      <c r="BO85" s="124"/>
      <c r="BP85" s="124"/>
      <c r="BQ85" s="124"/>
      <c r="BR85" s="124"/>
      <c r="BS85" s="124"/>
      <c r="BT85" s="124"/>
      <c r="BU85" s="124"/>
      <c r="BV85" s="124"/>
      <c r="BW85" s="124"/>
      <c r="BX85" s="124"/>
      <c r="BY85" s="124"/>
      <c r="BZ85" s="124"/>
      <c r="CA85" s="124"/>
      <c r="CB85" s="124"/>
      <c r="CC85" s="124"/>
      <c r="CD85" s="124"/>
      <c r="CE85" s="124"/>
      <c r="CF85" s="124"/>
      <c r="CG85" s="124"/>
      <c r="CH85" s="125"/>
    </row>
  </sheetData>
  <mergeCells count="456">
    <mergeCell ref="Z67:AE67"/>
    <mergeCell ref="AF67:AI67"/>
    <mergeCell ref="AJ67:AL67"/>
    <mergeCell ref="AM67:AN67"/>
    <mergeCell ref="AO67:AP67"/>
    <mergeCell ref="AM65:AN65"/>
    <mergeCell ref="AO65:AP65"/>
    <mergeCell ref="AQ66:AU66"/>
    <mergeCell ref="AV66:AZ66"/>
    <mergeCell ref="BA66:BE66"/>
    <mergeCell ref="BF66:BQ66"/>
    <mergeCell ref="BR66:CH66"/>
    <mergeCell ref="A67:B67"/>
    <mergeCell ref="C67:L67"/>
    <mergeCell ref="M67:Q67"/>
    <mergeCell ref="R67:S67"/>
    <mergeCell ref="T67:V67"/>
    <mergeCell ref="W66:Y66"/>
    <mergeCell ref="Z66:AE66"/>
    <mergeCell ref="AF66:AI66"/>
    <mergeCell ref="AJ66:AL66"/>
    <mergeCell ref="AM66:AN66"/>
    <mergeCell ref="AO66:AP66"/>
    <mergeCell ref="AQ67:AU67"/>
    <mergeCell ref="AV67:AZ67"/>
    <mergeCell ref="BA67:BE67"/>
    <mergeCell ref="BF67:BQ67"/>
    <mergeCell ref="BR67:CH67"/>
    <mergeCell ref="W67:Y67"/>
    <mergeCell ref="A82:F82"/>
    <mergeCell ref="A65:B65"/>
    <mergeCell ref="C65:L65"/>
    <mergeCell ref="M65:Q65"/>
    <mergeCell ref="R65:S65"/>
    <mergeCell ref="T65:V65"/>
    <mergeCell ref="A80:B80"/>
    <mergeCell ref="C80:D80"/>
    <mergeCell ref="E80:N80"/>
    <mergeCell ref="O80:AA80"/>
    <mergeCell ref="A77:B77"/>
    <mergeCell ref="C77:D77"/>
    <mergeCell ref="E77:N77"/>
    <mergeCell ref="O77:AA77"/>
    <mergeCell ref="A74:B74"/>
    <mergeCell ref="C74:D74"/>
    <mergeCell ref="E74:N74"/>
    <mergeCell ref="O74:AA74"/>
    <mergeCell ref="A66:B66"/>
    <mergeCell ref="C66:L66"/>
    <mergeCell ref="M66:Q66"/>
    <mergeCell ref="R66:S66"/>
    <mergeCell ref="T66:V66"/>
    <mergeCell ref="W65:Y65"/>
    <mergeCell ref="AB80:BE80"/>
    <mergeCell ref="BF80:CH80"/>
    <mergeCell ref="A79:B79"/>
    <mergeCell ref="C79:D79"/>
    <mergeCell ref="E79:N79"/>
    <mergeCell ref="O79:AA79"/>
    <mergeCell ref="AB79:BE79"/>
    <mergeCell ref="BF79:CH79"/>
    <mergeCell ref="A78:B78"/>
    <mergeCell ref="C78:D78"/>
    <mergeCell ref="E78:N78"/>
    <mergeCell ref="O78:AA78"/>
    <mergeCell ref="AB78:BE78"/>
    <mergeCell ref="BF78:CH78"/>
    <mergeCell ref="AB77:BE77"/>
    <mergeCell ref="BF77:CH77"/>
    <mergeCell ref="A76:B76"/>
    <mergeCell ref="C76:D76"/>
    <mergeCell ref="E76:N76"/>
    <mergeCell ref="O76:AA76"/>
    <mergeCell ref="AB76:BE76"/>
    <mergeCell ref="BF76:CH76"/>
    <mergeCell ref="A75:B75"/>
    <mergeCell ref="C75:D75"/>
    <mergeCell ref="E75:N75"/>
    <mergeCell ref="O75:AA75"/>
    <mergeCell ref="AB75:BE75"/>
    <mergeCell ref="BF75:CH75"/>
    <mergeCell ref="AB74:BE74"/>
    <mergeCell ref="BF74:CH74"/>
    <mergeCell ref="BF68:BQ68"/>
    <mergeCell ref="BR68:CH68"/>
    <mergeCell ref="A70:F70"/>
    <mergeCell ref="A71:B73"/>
    <mergeCell ref="C71:D73"/>
    <mergeCell ref="E71:N73"/>
    <mergeCell ref="O71:AA73"/>
    <mergeCell ref="AB71:BE73"/>
    <mergeCell ref="BF71:CH73"/>
    <mergeCell ref="AJ68:AL68"/>
    <mergeCell ref="AM68:AN68"/>
    <mergeCell ref="AO68:AP68"/>
    <mergeCell ref="AQ68:AU68"/>
    <mergeCell ref="AV68:AZ68"/>
    <mergeCell ref="BA68:BE68"/>
    <mergeCell ref="BF64:BQ64"/>
    <mergeCell ref="BR64:CH64"/>
    <mergeCell ref="A68:B68"/>
    <mergeCell ref="C68:L68"/>
    <mergeCell ref="M68:Q68"/>
    <mergeCell ref="R68:S68"/>
    <mergeCell ref="T68:V68"/>
    <mergeCell ref="W68:Y68"/>
    <mergeCell ref="Z68:AE68"/>
    <mergeCell ref="AF68:AI68"/>
    <mergeCell ref="AJ64:AL64"/>
    <mergeCell ref="AM64:AN64"/>
    <mergeCell ref="AO64:AP64"/>
    <mergeCell ref="AQ64:AU64"/>
    <mergeCell ref="AV64:AZ64"/>
    <mergeCell ref="BA64:BE64"/>
    <mergeCell ref="AQ65:AU65"/>
    <mergeCell ref="AV65:AZ65"/>
    <mergeCell ref="BA65:BE65"/>
    <mergeCell ref="BF65:BQ65"/>
    <mergeCell ref="BR65:CH65"/>
    <mergeCell ref="Z65:AE65"/>
    <mergeCell ref="AF65:AI65"/>
    <mergeCell ref="AJ65:AL65"/>
    <mergeCell ref="A64:B64"/>
    <mergeCell ref="C64:L64"/>
    <mergeCell ref="M64:Q64"/>
    <mergeCell ref="R64:S64"/>
    <mergeCell ref="T64:V64"/>
    <mergeCell ref="W64:Y64"/>
    <mergeCell ref="Z64:AE64"/>
    <mergeCell ref="AF64:AI64"/>
    <mergeCell ref="AJ63:AL63"/>
    <mergeCell ref="BF62:BQ62"/>
    <mergeCell ref="BR62:CH62"/>
    <mergeCell ref="A63:B63"/>
    <mergeCell ref="C63:L63"/>
    <mergeCell ref="M63:Q63"/>
    <mergeCell ref="R63:S63"/>
    <mergeCell ref="T63:V63"/>
    <mergeCell ref="W63:Y63"/>
    <mergeCell ref="Z63:AE63"/>
    <mergeCell ref="AF63:AI63"/>
    <mergeCell ref="AJ62:AL62"/>
    <mergeCell ref="AM62:AN62"/>
    <mergeCell ref="AO62:AP62"/>
    <mergeCell ref="AQ62:AU62"/>
    <mergeCell ref="AV62:AZ62"/>
    <mergeCell ref="BA62:BE62"/>
    <mergeCell ref="BF63:BQ63"/>
    <mergeCell ref="BR63:CH63"/>
    <mergeCell ref="AM63:AN63"/>
    <mergeCell ref="AO63:AP63"/>
    <mergeCell ref="AQ63:AU63"/>
    <mergeCell ref="AV63:AZ63"/>
    <mergeCell ref="BA63:BE63"/>
    <mergeCell ref="A62:B62"/>
    <mergeCell ref="C62:L62"/>
    <mergeCell ref="M62:Q62"/>
    <mergeCell ref="R62:S62"/>
    <mergeCell ref="T62:V62"/>
    <mergeCell ref="W62:Y62"/>
    <mergeCell ref="Z62:AE62"/>
    <mergeCell ref="AF62:AI62"/>
    <mergeCell ref="AJ61:AL61"/>
    <mergeCell ref="BF60:BQ60"/>
    <mergeCell ref="BR60:CH60"/>
    <mergeCell ref="A61:B61"/>
    <mergeCell ref="C61:L61"/>
    <mergeCell ref="M61:Q61"/>
    <mergeCell ref="R61:S61"/>
    <mergeCell ref="T61:V61"/>
    <mergeCell ref="W61:Y61"/>
    <mergeCell ref="Z61:AE61"/>
    <mergeCell ref="AF61:AI61"/>
    <mergeCell ref="AJ60:AL60"/>
    <mergeCell ref="AM60:AN60"/>
    <mergeCell ref="AO60:AP60"/>
    <mergeCell ref="AQ60:AU60"/>
    <mergeCell ref="AV60:AZ60"/>
    <mergeCell ref="BA60:BE60"/>
    <mergeCell ref="BF61:BQ61"/>
    <mergeCell ref="BR61:CH61"/>
    <mergeCell ref="AM61:AN61"/>
    <mergeCell ref="AO61:AP61"/>
    <mergeCell ref="AQ61:AU61"/>
    <mergeCell ref="AV61:AZ61"/>
    <mergeCell ref="BA61:BE61"/>
    <mergeCell ref="A60:B60"/>
    <mergeCell ref="C60:L60"/>
    <mergeCell ref="M60:Q60"/>
    <mergeCell ref="R60:S60"/>
    <mergeCell ref="T60:V60"/>
    <mergeCell ref="W60:Y60"/>
    <mergeCell ref="Z60:AE60"/>
    <mergeCell ref="AF60:AI60"/>
    <mergeCell ref="AJ59:AL59"/>
    <mergeCell ref="BF58:BQ58"/>
    <mergeCell ref="BR58:CH58"/>
    <mergeCell ref="A59:B59"/>
    <mergeCell ref="C59:L59"/>
    <mergeCell ref="M59:Q59"/>
    <mergeCell ref="R59:S59"/>
    <mergeCell ref="T59:V59"/>
    <mergeCell ref="W59:Y59"/>
    <mergeCell ref="Z59:AE59"/>
    <mergeCell ref="AF59:AI59"/>
    <mergeCell ref="AJ58:AL58"/>
    <mergeCell ref="AM58:AN58"/>
    <mergeCell ref="AO58:AP58"/>
    <mergeCell ref="AQ58:AU58"/>
    <mergeCell ref="AV58:AZ58"/>
    <mergeCell ref="BA58:BE58"/>
    <mergeCell ref="BF59:BQ59"/>
    <mergeCell ref="BR59:CH59"/>
    <mergeCell ref="AM59:AN59"/>
    <mergeCell ref="AO59:AP59"/>
    <mergeCell ref="AQ59:AU59"/>
    <mergeCell ref="AV59:AZ59"/>
    <mergeCell ref="BA59:BE59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BF57:BQ57"/>
    <mergeCell ref="BR57:CH57"/>
    <mergeCell ref="AM57:AN57"/>
    <mergeCell ref="AO57:AP57"/>
    <mergeCell ref="AQ57:AU57"/>
    <mergeCell ref="AV57:AZ57"/>
    <mergeCell ref="BA57:BE57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BF54:BQ54"/>
    <mergeCell ref="BR54:CH54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AM54:AN54"/>
    <mergeCell ref="AO54:AP54"/>
    <mergeCell ref="AQ54:AU54"/>
    <mergeCell ref="AV54:AZ54"/>
    <mergeCell ref="BA54:BE54"/>
    <mergeCell ref="BF55:BQ55"/>
    <mergeCell ref="BR55:CH55"/>
    <mergeCell ref="AM55:AN55"/>
    <mergeCell ref="AO55:AP55"/>
    <mergeCell ref="AQ55:AU55"/>
    <mergeCell ref="AV55:AZ55"/>
    <mergeCell ref="BA55:BE55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BF52:BQ52"/>
    <mergeCell ref="BR52:CH52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AM52:AN52"/>
    <mergeCell ref="AO52:AP52"/>
    <mergeCell ref="AQ52:AU52"/>
    <mergeCell ref="AV52:AZ52"/>
    <mergeCell ref="BA52:BE52"/>
    <mergeCell ref="BF53:BQ53"/>
    <mergeCell ref="BR53:CH53"/>
    <mergeCell ref="AM53:AN53"/>
    <mergeCell ref="AO53:AP53"/>
    <mergeCell ref="AQ53:AU53"/>
    <mergeCell ref="AV53:AZ53"/>
    <mergeCell ref="BA53:BE53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51:BQ51"/>
    <mergeCell ref="BR51:CH51"/>
    <mergeCell ref="AM51:AN51"/>
    <mergeCell ref="AO51:AP51"/>
    <mergeCell ref="AQ51:AU51"/>
    <mergeCell ref="AV51:AZ51"/>
    <mergeCell ref="BA51:BE51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9:BQ49"/>
    <mergeCell ref="BR49:CH49"/>
    <mergeCell ref="AM49:AN49"/>
    <mergeCell ref="AO49:AP49"/>
    <mergeCell ref="AQ49:AU49"/>
    <mergeCell ref="AV49:AZ49"/>
    <mergeCell ref="BA49:BE49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M47:AN47"/>
    <mergeCell ref="AO47:AP47"/>
    <mergeCell ref="AQ47:AU47"/>
    <mergeCell ref="AV47:AZ47"/>
    <mergeCell ref="BA47:BE47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J42:BE42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D9241-D8A7-43F9-9452-CE6BA12153EA}">
  <sheetPr>
    <pageSetUpPr fitToPage="1"/>
  </sheetPr>
  <dimension ref="A1:CH85"/>
  <sheetViews>
    <sheetView zoomScale="80" zoomScaleNormal="80" workbookViewId="0">
      <selection activeCell="BI18" sqref="BI18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150" t="s">
        <v>159</v>
      </c>
      <c r="B1" s="151"/>
      <c r="C1" s="151"/>
      <c r="D1" s="151"/>
      <c r="E1" s="151"/>
      <c r="F1" s="152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153" t="s">
        <v>160</v>
      </c>
      <c r="BF1" s="154"/>
      <c r="BG1" s="154"/>
      <c r="BH1" s="154"/>
      <c r="BI1" s="154"/>
      <c r="BJ1" s="155"/>
      <c r="BK1" s="156">
        <v>44048</v>
      </c>
      <c r="BL1" s="157"/>
      <c r="BM1" s="157"/>
      <c r="BN1" s="157"/>
      <c r="BO1" s="157"/>
      <c r="BP1" s="157"/>
      <c r="BQ1" s="157"/>
      <c r="BR1" s="157"/>
      <c r="BS1" s="158"/>
      <c r="BT1" s="153" t="s">
        <v>161</v>
      </c>
      <c r="BU1" s="154"/>
      <c r="BV1" s="154"/>
      <c r="BW1" s="154"/>
      <c r="BX1" s="154"/>
      <c r="BY1" s="155"/>
      <c r="BZ1" s="159" t="s">
        <v>207</v>
      </c>
      <c r="CA1" s="157"/>
      <c r="CB1" s="157"/>
      <c r="CC1" s="157"/>
      <c r="CD1" s="157"/>
      <c r="CE1" s="157"/>
      <c r="CF1" s="157"/>
      <c r="CG1" s="157"/>
      <c r="CH1" s="158"/>
    </row>
    <row r="2" spans="1:86" s="94" customFormat="1" ht="18" customHeight="1">
      <c r="A2" s="160" t="s">
        <v>162</v>
      </c>
      <c r="B2" s="161"/>
      <c r="C2" s="161"/>
      <c r="D2" s="161"/>
      <c r="E2" s="161"/>
      <c r="F2" s="162"/>
      <c r="G2" s="90" t="str">
        <f ca="1">表紙!J10 &amp; "： " &amp; RIGHT(CELL("filename",B1),LEN(CELL("filename",B1))-FIND("]",CELL("filename",B1)))</f>
        <v>画面設計書： 画面詳細設計(タスク削除）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163" t="s">
        <v>163</v>
      </c>
      <c r="BF2" s="164"/>
      <c r="BG2" s="164"/>
      <c r="BH2" s="164"/>
      <c r="BI2" s="164"/>
      <c r="BJ2" s="165"/>
      <c r="BK2" s="166"/>
      <c r="BL2" s="167"/>
      <c r="BM2" s="167"/>
      <c r="BN2" s="167"/>
      <c r="BO2" s="167"/>
      <c r="BP2" s="167"/>
      <c r="BQ2" s="167"/>
      <c r="BR2" s="167"/>
      <c r="BS2" s="168"/>
      <c r="BT2" s="163" t="s">
        <v>164</v>
      </c>
      <c r="BU2" s="164"/>
      <c r="BV2" s="164"/>
      <c r="BW2" s="164"/>
      <c r="BX2" s="164"/>
      <c r="BY2" s="165"/>
      <c r="BZ2" s="169"/>
      <c r="CA2" s="167"/>
      <c r="CB2" s="167"/>
      <c r="CC2" s="167"/>
      <c r="CD2" s="167"/>
      <c r="CE2" s="167"/>
      <c r="CF2" s="167"/>
      <c r="CG2" s="167"/>
      <c r="CH2" s="168"/>
    </row>
    <row r="3" spans="1:86" ht="14.25" customHeight="1">
      <c r="A3" s="179" t="s">
        <v>11</v>
      </c>
      <c r="B3" s="180"/>
      <c r="C3" s="180"/>
      <c r="D3" s="180"/>
      <c r="E3" s="180"/>
      <c r="F3" s="180"/>
      <c r="G3" s="183" t="s">
        <v>310</v>
      </c>
      <c r="H3" s="180"/>
      <c r="I3" s="180"/>
      <c r="J3" s="180"/>
      <c r="K3" s="180"/>
      <c r="L3" s="180"/>
      <c r="M3" s="180"/>
      <c r="N3" s="180"/>
      <c r="O3" s="184"/>
      <c r="P3" s="186" t="s">
        <v>12</v>
      </c>
      <c r="Q3" s="180"/>
      <c r="R3" s="184"/>
      <c r="S3" s="246" t="s">
        <v>238</v>
      </c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8"/>
      <c r="BE3" s="252" t="s">
        <v>111</v>
      </c>
      <c r="BF3" s="253"/>
      <c r="BG3" s="253"/>
      <c r="BH3" s="253"/>
      <c r="BI3" s="253"/>
      <c r="BJ3" s="254"/>
      <c r="BK3" s="255" t="s">
        <v>114</v>
      </c>
      <c r="BL3" s="256"/>
      <c r="BM3" s="256"/>
      <c r="BN3" s="256"/>
      <c r="BO3" s="256"/>
      <c r="BP3" s="256"/>
      <c r="BQ3" s="256"/>
      <c r="BR3" s="256"/>
      <c r="BS3" s="256"/>
      <c r="BT3" s="256"/>
      <c r="BU3" s="256"/>
      <c r="BV3" s="256"/>
      <c r="BW3" s="256"/>
      <c r="BX3" s="256"/>
      <c r="BY3" s="256"/>
      <c r="BZ3" s="256"/>
      <c r="CA3" s="256"/>
      <c r="CB3" s="256"/>
      <c r="CC3" s="256"/>
      <c r="CD3" s="256"/>
      <c r="CE3" s="256"/>
      <c r="CF3" s="256"/>
      <c r="CG3" s="256"/>
      <c r="CH3" s="257"/>
    </row>
    <row r="4" spans="1:86" ht="14.25" customHeight="1">
      <c r="A4" s="181"/>
      <c r="B4" s="182"/>
      <c r="C4" s="182"/>
      <c r="D4" s="182"/>
      <c r="E4" s="182"/>
      <c r="F4" s="182"/>
      <c r="G4" s="181"/>
      <c r="H4" s="182"/>
      <c r="I4" s="182"/>
      <c r="J4" s="182"/>
      <c r="K4" s="182"/>
      <c r="L4" s="182"/>
      <c r="M4" s="182"/>
      <c r="N4" s="182"/>
      <c r="O4" s="185"/>
      <c r="P4" s="182"/>
      <c r="Q4" s="182"/>
      <c r="R4" s="185"/>
      <c r="S4" s="249"/>
      <c r="T4" s="250"/>
      <c r="U4" s="250"/>
      <c r="V4" s="250"/>
      <c r="W4" s="250"/>
      <c r="X4" s="250"/>
      <c r="Y4" s="250"/>
      <c r="Z4" s="250"/>
      <c r="AA4" s="250"/>
      <c r="AB4" s="250"/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1"/>
      <c r="BE4" s="249"/>
      <c r="BF4" s="250"/>
      <c r="BG4" s="250"/>
      <c r="BH4" s="250"/>
      <c r="BI4" s="250"/>
      <c r="BJ4" s="251"/>
      <c r="BK4" s="258"/>
      <c r="BL4" s="259"/>
      <c r="BM4" s="259"/>
      <c r="BN4" s="259"/>
      <c r="BO4" s="259"/>
      <c r="BP4" s="259"/>
      <c r="BQ4" s="259"/>
      <c r="BR4" s="259"/>
      <c r="BS4" s="259"/>
      <c r="BT4" s="259"/>
      <c r="BU4" s="259"/>
      <c r="BV4" s="259"/>
      <c r="BW4" s="259"/>
      <c r="BX4" s="259"/>
      <c r="BY4" s="259"/>
      <c r="BZ4" s="259"/>
      <c r="CA4" s="259"/>
      <c r="CB4" s="259"/>
      <c r="CC4" s="259"/>
      <c r="CD4" s="259"/>
      <c r="CE4" s="259"/>
      <c r="CF4" s="259"/>
      <c r="CG4" s="259"/>
      <c r="CH4" s="260"/>
    </row>
    <row r="5" spans="1:86">
      <c r="A5" s="187" t="s">
        <v>165</v>
      </c>
      <c r="B5" s="188"/>
      <c r="C5" s="188"/>
      <c r="D5" s="188"/>
      <c r="E5" s="188"/>
      <c r="F5" s="188"/>
      <c r="G5" s="193" t="s">
        <v>315</v>
      </c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5"/>
    </row>
    <row r="6" spans="1:86">
      <c r="A6" s="189"/>
      <c r="B6" s="190"/>
      <c r="C6" s="190"/>
      <c r="D6" s="190"/>
      <c r="E6" s="190"/>
      <c r="F6" s="190"/>
      <c r="G6" s="196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7"/>
      <c r="AV6" s="197"/>
      <c r="AW6" s="197"/>
      <c r="AX6" s="197"/>
      <c r="AY6" s="197"/>
      <c r="AZ6" s="197"/>
      <c r="BA6" s="197"/>
      <c r="BB6" s="197"/>
      <c r="BC6" s="197"/>
      <c r="BD6" s="197"/>
      <c r="BE6" s="197"/>
      <c r="BF6" s="197"/>
      <c r="BG6" s="197"/>
      <c r="BH6" s="197"/>
      <c r="BI6" s="197"/>
      <c r="BJ6" s="197"/>
      <c r="BK6" s="197"/>
      <c r="BL6" s="197"/>
      <c r="BM6" s="197"/>
      <c r="BN6" s="197"/>
      <c r="BO6" s="197"/>
      <c r="BP6" s="197"/>
      <c r="BQ6" s="197"/>
      <c r="BR6" s="197"/>
      <c r="BS6" s="197"/>
      <c r="BT6" s="197"/>
      <c r="BU6" s="197"/>
      <c r="BV6" s="197"/>
      <c r="BW6" s="197"/>
      <c r="BX6" s="197"/>
      <c r="BY6" s="197"/>
      <c r="BZ6" s="197"/>
      <c r="CA6" s="197"/>
      <c r="CB6" s="197"/>
      <c r="CC6" s="197"/>
      <c r="CD6" s="197"/>
      <c r="CE6" s="197"/>
      <c r="CF6" s="197"/>
      <c r="CG6" s="197"/>
      <c r="CH6" s="198"/>
    </row>
    <row r="7" spans="1:86">
      <c r="A7" s="191"/>
      <c r="B7" s="192"/>
      <c r="C7" s="192"/>
      <c r="D7" s="192"/>
      <c r="E7" s="192"/>
      <c r="F7" s="192"/>
      <c r="G7" s="199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  <c r="BH7" s="200"/>
      <c r="BI7" s="200"/>
      <c r="BJ7" s="200"/>
      <c r="BK7" s="200"/>
      <c r="BL7" s="200"/>
      <c r="BM7" s="200"/>
      <c r="BN7" s="200"/>
      <c r="BO7" s="200"/>
      <c r="BP7" s="200"/>
      <c r="BQ7" s="200"/>
      <c r="BR7" s="200"/>
      <c r="BS7" s="200"/>
      <c r="BT7" s="200"/>
      <c r="BU7" s="200"/>
      <c r="BV7" s="200"/>
      <c r="BW7" s="200"/>
      <c r="BX7" s="200"/>
      <c r="BY7" s="200"/>
      <c r="BZ7" s="200"/>
      <c r="CA7" s="200"/>
      <c r="CB7" s="200"/>
      <c r="CC7" s="200"/>
      <c r="CD7" s="200"/>
      <c r="CE7" s="200"/>
      <c r="CF7" s="200"/>
      <c r="CG7" s="200"/>
      <c r="CH7" s="201"/>
    </row>
    <row r="8" spans="1:86" ht="14.25">
      <c r="A8" s="173" t="s">
        <v>166</v>
      </c>
      <c r="B8" s="174"/>
      <c r="C8" s="174"/>
      <c r="D8" s="174"/>
      <c r="E8" s="174"/>
      <c r="F8" s="174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75" t="s">
        <v>167</v>
      </c>
      <c r="B41" s="176"/>
      <c r="C41" s="176"/>
      <c r="D41" s="176"/>
      <c r="E41" s="176"/>
      <c r="F41" s="176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77" t="s">
        <v>168</v>
      </c>
      <c r="B42" s="177"/>
      <c r="C42" s="178" t="s">
        <v>169</v>
      </c>
      <c r="D42" s="178"/>
      <c r="E42" s="178"/>
      <c r="F42" s="178"/>
      <c r="G42" s="178"/>
      <c r="H42" s="178"/>
      <c r="I42" s="178"/>
      <c r="J42" s="178"/>
      <c r="K42" s="178"/>
      <c r="L42" s="178"/>
      <c r="M42" s="178" t="s">
        <v>170</v>
      </c>
      <c r="N42" s="178"/>
      <c r="O42" s="178"/>
      <c r="P42" s="178"/>
      <c r="Q42" s="178"/>
      <c r="R42" s="178" t="s">
        <v>171</v>
      </c>
      <c r="S42" s="178"/>
      <c r="T42" s="211" t="s">
        <v>172</v>
      </c>
      <c r="U42" s="148"/>
      <c r="V42" s="149"/>
      <c r="W42" s="211" t="s">
        <v>173</v>
      </c>
      <c r="X42" s="213"/>
      <c r="Y42" s="214"/>
      <c r="Z42" s="147" t="s">
        <v>174</v>
      </c>
      <c r="AA42" s="148"/>
      <c r="AB42" s="148"/>
      <c r="AC42" s="148"/>
      <c r="AD42" s="148"/>
      <c r="AE42" s="149"/>
      <c r="AF42" s="147" t="s">
        <v>175</v>
      </c>
      <c r="AG42" s="148"/>
      <c r="AH42" s="148"/>
      <c r="AI42" s="148"/>
      <c r="AJ42" s="147" t="s">
        <v>176</v>
      </c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9"/>
      <c r="BF42" s="147" t="s">
        <v>177</v>
      </c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9"/>
      <c r="BR42" s="147" t="s">
        <v>178</v>
      </c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9"/>
    </row>
    <row r="43" spans="1:86" ht="15" customHeight="1">
      <c r="A43" s="177"/>
      <c r="B43" s="177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212"/>
      <c r="U43" s="203"/>
      <c r="V43" s="204"/>
      <c r="W43" s="212"/>
      <c r="X43" s="215"/>
      <c r="Y43" s="216"/>
      <c r="Z43" s="202"/>
      <c r="AA43" s="203"/>
      <c r="AB43" s="203"/>
      <c r="AC43" s="203"/>
      <c r="AD43" s="203"/>
      <c r="AE43" s="204"/>
      <c r="AF43" s="202"/>
      <c r="AG43" s="203"/>
      <c r="AH43" s="203"/>
      <c r="AI43" s="203"/>
      <c r="AJ43" s="178" t="s">
        <v>179</v>
      </c>
      <c r="AK43" s="178"/>
      <c r="AL43" s="178"/>
      <c r="AM43" s="177" t="s">
        <v>180</v>
      </c>
      <c r="AN43" s="177"/>
      <c r="AO43" s="208" t="s">
        <v>181</v>
      </c>
      <c r="AP43" s="209"/>
      <c r="AQ43" s="209"/>
      <c r="AR43" s="209"/>
      <c r="AS43" s="209"/>
      <c r="AT43" s="209"/>
      <c r="AU43" s="209"/>
      <c r="AV43" s="209"/>
      <c r="AW43" s="209"/>
      <c r="AX43" s="209"/>
      <c r="AY43" s="209"/>
      <c r="AZ43" s="209"/>
      <c r="BA43" s="209"/>
      <c r="BB43" s="209"/>
      <c r="BC43" s="209"/>
      <c r="BD43" s="209"/>
      <c r="BE43" s="210"/>
      <c r="BF43" s="202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4"/>
      <c r="BR43" s="202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  <c r="CC43" s="203"/>
      <c r="CD43" s="203"/>
      <c r="CE43" s="203"/>
      <c r="CF43" s="203"/>
      <c r="CG43" s="203"/>
      <c r="CH43" s="204"/>
    </row>
    <row r="44" spans="1:86" ht="15" customHeight="1">
      <c r="A44" s="177"/>
      <c r="B44" s="177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202"/>
      <c r="U44" s="203"/>
      <c r="V44" s="204"/>
      <c r="W44" s="212"/>
      <c r="X44" s="215"/>
      <c r="Y44" s="216"/>
      <c r="Z44" s="202"/>
      <c r="AA44" s="203"/>
      <c r="AB44" s="203"/>
      <c r="AC44" s="203"/>
      <c r="AD44" s="203"/>
      <c r="AE44" s="204"/>
      <c r="AF44" s="202"/>
      <c r="AG44" s="203"/>
      <c r="AH44" s="203"/>
      <c r="AI44" s="203"/>
      <c r="AJ44" s="178"/>
      <c r="AK44" s="178"/>
      <c r="AL44" s="178"/>
      <c r="AM44" s="177"/>
      <c r="AN44" s="177"/>
      <c r="AO44" s="178" t="s">
        <v>182</v>
      </c>
      <c r="AP44" s="178"/>
      <c r="AQ44" s="178" t="s">
        <v>183</v>
      </c>
      <c r="AR44" s="178"/>
      <c r="AS44" s="178"/>
      <c r="AT44" s="178"/>
      <c r="AU44" s="178"/>
      <c r="AV44" s="178" t="s">
        <v>184</v>
      </c>
      <c r="AW44" s="178"/>
      <c r="AX44" s="178"/>
      <c r="AY44" s="178"/>
      <c r="AZ44" s="178"/>
      <c r="BA44" s="178" t="s">
        <v>185</v>
      </c>
      <c r="BB44" s="178"/>
      <c r="BC44" s="178"/>
      <c r="BD44" s="178"/>
      <c r="BE44" s="178"/>
      <c r="BF44" s="202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4"/>
      <c r="BR44" s="202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  <c r="CC44" s="203"/>
      <c r="CD44" s="203"/>
      <c r="CE44" s="203"/>
      <c r="CF44" s="203"/>
      <c r="CG44" s="203"/>
      <c r="CH44" s="204"/>
    </row>
    <row r="45" spans="1:86" ht="15" customHeight="1">
      <c r="A45" s="177"/>
      <c r="B45" s="177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205"/>
      <c r="U45" s="206"/>
      <c r="V45" s="207"/>
      <c r="W45" s="217"/>
      <c r="X45" s="218"/>
      <c r="Y45" s="219"/>
      <c r="Z45" s="205"/>
      <c r="AA45" s="206"/>
      <c r="AB45" s="206"/>
      <c r="AC45" s="206"/>
      <c r="AD45" s="206"/>
      <c r="AE45" s="207"/>
      <c r="AF45" s="205"/>
      <c r="AG45" s="206"/>
      <c r="AH45" s="206"/>
      <c r="AI45" s="206"/>
      <c r="AJ45" s="178"/>
      <c r="AK45" s="178"/>
      <c r="AL45" s="178"/>
      <c r="AM45" s="177"/>
      <c r="AN45" s="177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205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7"/>
      <c r="BR45" s="205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7"/>
    </row>
    <row r="46" spans="1:86" ht="18" customHeight="1">
      <c r="A46" s="229">
        <v>1</v>
      </c>
      <c r="B46" s="229"/>
      <c r="C46" s="223" t="s">
        <v>208</v>
      </c>
      <c r="D46" s="224"/>
      <c r="E46" s="224"/>
      <c r="F46" s="224"/>
      <c r="G46" s="224"/>
      <c r="H46" s="224"/>
      <c r="I46" s="224"/>
      <c r="J46" s="224"/>
      <c r="K46" s="224"/>
      <c r="L46" s="225"/>
      <c r="M46" s="170" t="s">
        <v>213</v>
      </c>
      <c r="N46" s="171"/>
      <c r="O46" s="171"/>
      <c r="P46" s="171"/>
      <c r="Q46" s="172"/>
      <c r="R46" s="170" t="s">
        <v>217</v>
      </c>
      <c r="S46" s="172"/>
      <c r="T46" s="229"/>
      <c r="U46" s="229"/>
      <c r="V46" s="229"/>
      <c r="W46" s="229"/>
      <c r="X46" s="229"/>
      <c r="Y46" s="229"/>
      <c r="Z46" s="230"/>
      <c r="AA46" s="229"/>
      <c r="AB46" s="229"/>
      <c r="AC46" s="229"/>
      <c r="AD46" s="229"/>
      <c r="AE46" s="229"/>
      <c r="AF46" s="231"/>
      <c r="AG46" s="232"/>
      <c r="AH46" s="232"/>
      <c r="AI46" s="233"/>
      <c r="AJ46" s="170"/>
      <c r="AK46" s="171"/>
      <c r="AL46" s="172"/>
      <c r="AM46" s="170"/>
      <c r="AN46" s="172"/>
      <c r="AO46" s="171"/>
      <c r="AP46" s="172"/>
      <c r="AQ46" s="170"/>
      <c r="AR46" s="171"/>
      <c r="AS46" s="171"/>
      <c r="AT46" s="171"/>
      <c r="AU46" s="172"/>
      <c r="AV46" s="170"/>
      <c r="AW46" s="171"/>
      <c r="AX46" s="171"/>
      <c r="AY46" s="171"/>
      <c r="AZ46" s="172"/>
      <c r="BA46" s="220"/>
      <c r="BB46" s="221"/>
      <c r="BC46" s="221"/>
      <c r="BD46" s="221"/>
      <c r="BE46" s="222"/>
      <c r="BF46" s="223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5"/>
      <c r="BR46" s="226" t="s">
        <v>208</v>
      </c>
      <c r="BS46" s="227"/>
      <c r="BT46" s="227"/>
      <c r="BU46" s="227"/>
      <c r="BV46" s="227"/>
      <c r="BW46" s="227"/>
      <c r="BX46" s="227"/>
      <c r="BY46" s="227"/>
      <c r="BZ46" s="227"/>
      <c r="CA46" s="227"/>
      <c r="CB46" s="227"/>
      <c r="CC46" s="227"/>
      <c r="CD46" s="227"/>
      <c r="CE46" s="227"/>
      <c r="CF46" s="227"/>
      <c r="CG46" s="227"/>
      <c r="CH46" s="228"/>
    </row>
    <row r="47" spans="1:86" ht="18" customHeight="1">
      <c r="A47" s="229">
        <v>2</v>
      </c>
      <c r="B47" s="229"/>
      <c r="C47" s="223" t="s">
        <v>209</v>
      </c>
      <c r="D47" s="224"/>
      <c r="E47" s="224"/>
      <c r="F47" s="224"/>
      <c r="G47" s="224"/>
      <c r="H47" s="224"/>
      <c r="I47" s="224"/>
      <c r="J47" s="224"/>
      <c r="K47" s="224"/>
      <c r="L47" s="225"/>
      <c r="M47" s="170" t="s">
        <v>213</v>
      </c>
      <c r="N47" s="171"/>
      <c r="O47" s="171"/>
      <c r="P47" s="171"/>
      <c r="Q47" s="172"/>
      <c r="R47" s="170" t="s">
        <v>217</v>
      </c>
      <c r="S47" s="172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170"/>
      <c r="AG47" s="171"/>
      <c r="AH47" s="171"/>
      <c r="AI47" s="172"/>
      <c r="AJ47" s="170"/>
      <c r="AK47" s="171"/>
      <c r="AL47" s="172"/>
      <c r="AM47" s="170"/>
      <c r="AN47" s="172"/>
      <c r="AO47" s="171"/>
      <c r="AP47" s="172"/>
      <c r="AQ47" s="170"/>
      <c r="AR47" s="171"/>
      <c r="AS47" s="171"/>
      <c r="AT47" s="171"/>
      <c r="AU47" s="172"/>
      <c r="AV47" s="170"/>
      <c r="AW47" s="171"/>
      <c r="AX47" s="171"/>
      <c r="AY47" s="171"/>
      <c r="AZ47" s="172"/>
      <c r="BA47" s="170"/>
      <c r="BB47" s="171"/>
      <c r="BC47" s="171"/>
      <c r="BD47" s="171"/>
      <c r="BE47" s="172"/>
      <c r="BF47" s="223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5"/>
      <c r="BR47" s="226" t="s">
        <v>209</v>
      </c>
      <c r="BS47" s="227"/>
      <c r="BT47" s="227"/>
      <c r="BU47" s="227"/>
      <c r="BV47" s="227"/>
      <c r="BW47" s="227"/>
      <c r="BX47" s="227"/>
      <c r="BY47" s="227"/>
      <c r="BZ47" s="227"/>
      <c r="CA47" s="227"/>
      <c r="CB47" s="227"/>
      <c r="CC47" s="227"/>
      <c r="CD47" s="227"/>
      <c r="CE47" s="227"/>
      <c r="CF47" s="227"/>
      <c r="CG47" s="227"/>
      <c r="CH47" s="228"/>
    </row>
    <row r="48" spans="1:86" ht="18" customHeight="1">
      <c r="A48" s="229">
        <v>3</v>
      </c>
      <c r="B48" s="229"/>
      <c r="C48" s="223" t="s">
        <v>284</v>
      </c>
      <c r="D48" s="224"/>
      <c r="E48" s="224"/>
      <c r="F48" s="224"/>
      <c r="G48" s="224"/>
      <c r="H48" s="224"/>
      <c r="I48" s="224"/>
      <c r="J48" s="224"/>
      <c r="K48" s="224"/>
      <c r="L48" s="225"/>
      <c r="M48" s="170" t="s">
        <v>261</v>
      </c>
      <c r="N48" s="171"/>
      <c r="O48" s="171"/>
      <c r="P48" s="171"/>
      <c r="Q48" s="172"/>
      <c r="R48" s="170" t="s">
        <v>39</v>
      </c>
      <c r="S48" s="172"/>
      <c r="T48" s="229"/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31"/>
      <c r="AG48" s="232"/>
      <c r="AH48" s="232"/>
      <c r="AI48" s="233"/>
      <c r="AJ48" s="170"/>
      <c r="AK48" s="171"/>
      <c r="AL48" s="172"/>
      <c r="AM48" s="170"/>
      <c r="AN48" s="172"/>
      <c r="AO48" s="171" t="s">
        <v>197</v>
      </c>
      <c r="AP48" s="172"/>
      <c r="AQ48" s="170"/>
      <c r="AR48" s="171"/>
      <c r="AS48" s="171"/>
      <c r="AT48" s="171"/>
      <c r="AU48" s="172"/>
      <c r="AV48" s="231"/>
      <c r="AW48" s="232"/>
      <c r="AX48" s="232"/>
      <c r="AY48" s="232"/>
      <c r="AZ48" s="233"/>
      <c r="BA48" s="170"/>
      <c r="BB48" s="171"/>
      <c r="BC48" s="171"/>
      <c r="BD48" s="171"/>
      <c r="BE48" s="172"/>
      <c r="BF48" s="223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5"/>
      <c r="BR48" s="226"/>
      <c r="BS48" s="227"/>
      <c r="BT48" s="227"/>
      <c r="BU48" s="227"/>
      <c r="BV48" s="227"/>
      <c r="BW48" s="227"/>
      <c r="BX48" s="227"/>
      <c r="BY48" s="227"/>
      <c r="BZ48" s="227"/>
      <c r="CA48" s="227"/>
      <c r="CB48" s="227"/>
      <c r="CC48" s="227"/>
      <c r="CD48" s="227"/>
      <c r="CE48" s="227"/>
      <c r="CF48" s="227"/>
      <c r="CG48" s="227"/>
      <c r="CH48" s="228"/>
    </row>
    <row r="49" spans="1:86" ht="18" customHeight="1">
      <c r="A49" s="229">
        <v>4</v>
      </c>
      <c r="B49" s="229"/>
      <c r="C49" s="223" t="s">
        <v>285</v>
      </c>
      <c r="D49" s="224"/>
      <c r="E49" s="224"/>
      <c r="F49" s="224"/>
      <c r="G49" s="224"/>
      <c r="H49" s="224"/>
      <c r="I49" s="224"/>
      <c r="J49" s="224"/>
      <c r="K49" s="224"/>
      <c r="L49" s="225"/>
      <c r="M49" s="170" t="s">
        <v>261</v>
      </c>
      <c r="N49" s="171"/>
      <c r="O49" s="171"/>
      <c r="P49" s="171"/>
      <c r="Q49" s="172"/>
      <c r="R49" s="170" t="s">
        <v>39</v>
      </c>
      <c r="S49" s="172"/>
      <c r="T49" s="229"/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29"/>
      <c r="AF49" s="231"/>
      <c r="AG49" s="232"/>
      <c r="AH49" s="232"/>
      <c r="AI49" s="233"/>
      <c r="AJ49" s="170"/>
      <c r="AK49" s="171"/>
      <c r="AL49" s="172"/>
      <c r="AM49" s="170"/>
      <c r="AN49" s="172"/>
      <c r="AO49" s="171" t="s">
        <v>232</v>
      </c>
      <c r="AP49" s="172"/>
      <c r="AQ49" s="170"/>
      <c r="AR49" s="171"/>
      <c r="AS49" s="171"/>
      <c r="AT49" s="171"/>
      <c r="AU49" s="172"/>
      <c r="AV49" s="231"/>
      <c r="AW49" s="232"/>
      <c r="AX49" s="232"/>
      <c r="AY49" s="232"/>
      <c r="AZ49" s="233"/>
      <c r="BA49" s="231"/>
      <c r="BB49" s="232"/>
      <c r="BC49" s="232"/>
      <c r="BD49" s="232"/>
      <c r="BE49" s="233"/>
      <c r="BF49" s="223"/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5"/>
      <c r="BR49" s="226"/>
      <c r="BS49" s="227"/>
      <c r="BT49" s="227"/>
      <c r="BU49" s="227"/>
      <c r="BV49" s="227"/>
      <c r="BW49" s="227"/>
      <c r="BX49" s="227"/>
      <c r="BY49" s="227"/>
      <c r="BZ49" s="227"/>
      <c r="CA49" s="227"/>
      <c r="CB49" s="227"/>
      <c r="CC49" s="227"/>
      <c r="CD49" s="227"/>
      <c r="CE49" s="227"/>
      <c r="CF49" s="227"/>
      <c r="CG49" s="227"/>
      <c r="CH49" s="228"/>
    </row>
    <row r="50" spans="1:86" ht="18" customHeight="1">
      <c r="A50" s="229">
        <v>5</v>
      </c>
      <c r="B50" s="229"/>
      <c r="C50" s="223" t="s">
        <v>289</v>
      </c>
      <c r="D50" s="224"/>
      <c r="E50" s="224"/>
      <c r="F50" s="224"/>
      <c r="G50" s="224"/>
      <c r="H50" s="224"/>
      <c r="I50" s="224"/>
      <c r="J50" s="224"/>
      <c r="K50" s="224"/>
      <c r="L50" s="225"/>
      <c r="M50" s="170" t="s">
        <v>214</v>
      </c>
      <c r="N50" s="171"/>
      <c r="O50" s="171"/>
      <c r="P50" s="171"/>
      <c r="Q50" s="172"/>
      <c r="R50" s="170" t="s">
        <v>39</v>
      </c>
      <c r="S50" s="172"/>
      <c r="T50" s="229"/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170"/>
      <c r="AG50" s="171"/>
      <c r="AH50" s="171"/>
      <c r="AI50" s="172"/>
      <c r="AJ50" s="170"/>
      <c r="AK50" s="171"/>
      <c r="AL50" s="172"/>
      <c r="AM50" s="170"/>
      <c r="AN50" s="172"/>
      <c r="AO50" s="171"/>
      <c r="AP50" s="172"/>
      <c r="AQ50" s="170"/>
      <c r="AR50" s="171"/>
      <c r="AS50" s="171"/>
      <c r="AT50" s="171"/>
      <c r="AU50" s="172"/>
      <c r="AV50" s="170"/>
      <c r="AW50" s="171"/>
      <c r="AX50" s="171"/>
      <c r="AY50" s="171"/>
      <c r="AZ50" s="172"/>
      <c r="BA50" s="170"/>
      <c r="BB50" s="171"/>
      <c r="BC50" s="171"/>
      <c r="BD50" s="171"/>
      <c r="BE50" s="172"/>
      <c r="BF50" s="223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5"/>
      <c r="BR50" s="226"/>
      <c r="BS50" s="227"/>
      <c r="BT50" s="227"/>
      <c r="BU50" s="227"/>
      <c r="BV50" s="227"/>
      <c r="BW50" s="227"/>
      <c r="BX50" s="227"/>
      <c r="BY50" s="227"/>
      <c r="BZ50" s="227"/>
      <c r="CA50" s="227"/>
      <c r="CB50" s="227"/>
      <c r="CC50" s="227"/>
      <c r="CD50" s="227"/>
      <c r="CE50" s="227"/>
      <c r="CF50" s="227"/>
      <c r="CG50" s="227"/>
      <c r="CH50" s="228"/>
    </row>
    <row r="51" spans="1:86" ht="18" customHeight="1">
      <c r="A51" s="229">
        <v>6</v>
      </c>
      <c r="B51" s="229"/>
      <c r="C51" s="223" t="s">
        <v>301</v>
      </c>
      <c r="D51" s="224"/>
      <c r="E51" s="224"/>
      <c r="F51" s="224"/>
      <c r="G51" s="224"/>
      <c r="H51" s="224"/>
      <c r="I51" s="224"/>
      <c r="J51" s="224"/>
      <c r="K51" s="224"/>
      <c r="L51" s="225"/>
      <c r="M51" s="170" t="s">
        <v>214</v>
      </c>
      <c r="N51" s="171"/>
      <c r="O51" s="171"/>
      <c r="P51" s="171"/>
      <c r="Q51" s="172"/>
      <c r="R51" s="170" t="s">
        <v>39</v>
      </c>
      <c r="S51" s="172"/>
      <c r="T51" s="229"/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170"/>
      <c r="AG51" s="171"/>
      <c r="AH51" s="171"/>
      <c r="AI51" s="172"/>
      <c r="AJ51" s="170"/>
      <c r="AK51" s="171"/>
      <c r="AL51" s="172"/>
      <c r="AM51" s="170"/>
      <c r="AN51" s="172"/>
      <c r="AO51" s="171"/>
      <c r="AP51" s="172"/>
      <c r="AQ51" s="170"/>
      <c r="AR51" s="171"/>
      <c r="AS51" s="171"/>
      <c r="AT51" s="171"/>
      <c r="AU51" s="172"/>
      <c r="AV51" s="170"/>
      <c r="AW51" s="171"/>
      <c r="AX51" s="171"/>
      <c r="AY51" s="171"/>
      <c r="AZ51" s="172"/>
      <c r="BA51" s="170"/>
      <c r="BB51" s="171"/>
      <c r="BC51" s="171"/>
      <c r="BD51" s="171"/>
      <c r="BE51" s="172"/>
      <c r="BF51" s="223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5"/>
      <c r="BR51" s="226"/>
      <c r="BS51" s="227"/>
      <c r="BT51" s="227"/>
      <c r="BU51" s="227"/>
      <c r="BV51" s="227"/>
      <c r="BW51" s="227"/>
      <c r="BX51" s="227"/>
      <c r="BY51" s="227"/>
      <c r="BZ51" s="227"/>
      <c r="CA51" s="227"/>
      <c r="CB51" s="227"/>
      <c r="CC51" s="227"/>
      <c r="CD51" s="227"/>
      <c r="CE51" s="227"/>
      <c r="CF51" s="227"/>
      <c r="CG51" s="227"/>
      <c r="CH51" s="228"/>
    </row>
    <row r="52" spans="1:86" ht="18" customHeight="1">
      <c r="A52" s="229">
        <v>7</v>
      </c>
      <c r="B52" s="229"/>
      <c r="C52" s="223" t="s">
        <v>302</v>
      </c>
      <c r="D52" s="224"/>
      <c r="E52" s="224"/>
      <c r="F52" s="224"/>
      <c r="G52" s="224"/>
      <c r="H52" s="224"/>
      <c r="I52" s="224"/>
      <c r="J52" s="224"/>
      <c r="K52" s="224"/>
      <c r="L52" s="225"/>
      <c r="M52" s="170" t="s">
        <v>214</v>
      </c>
      <c r="N52" s="171"/>
      <c r="O52" s="171"/>
      <c r="P52" s="171"/>
      <c r="Q52" s="172"/>
      <c r="R52" s="170" t="s">
        <v>39</v>
      </c>
      <c r="S52" s="172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170"/>
      <c r="AG52" s="171"/>
      <c r="AH52" s="171"/>
      <c r="AI52" s="172"/>
      <c r="AJ52" s="231"/>
      <c r="AK52" s="232"/>
      <c r="AL52" s="233"/>
      <c r="AM52" s="170"/>
      <c r="AN52" s="172"/>
      <c r="AO52" s="171"/>
      <c r="AP52" s="172"/>
      <c r="AQ52" s="170"/>
      <c r="AR52" s="171"/>
      <c r="AS52" s="171"/>
      <c r="AT52" s="171"/>
      <c r="AU52" s="172"/>
      <c r="AV52" s="231"/>
      <c r="AW52" s="232"/>
      <c r="AX52" s="232"/>
      <c r="AY52" s="232"/>
      <c r="AZ52" s="233"/>
      <c r="BA52" s="220"/>
      <c r="BB52" s="221"/>
      <c r="BC52" s="221"/>
      <c r="BD52" s="221"/>
      <c r="BE52" s="222"/>
      <c r="BF52" s="223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5"/>
      <c r="BR52" s="226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8"/>
    </row>
    <row r="53" spans="1:86" ht="18" customHeight="1">
      <c r="A53" s="229">
        <v>8</v>
      </c>
      <c r="B53" s="229"/>
      <c r="C53" s="223" t="s">
        <v>256</v>
      </c>
      <c r="D53" s="224"/>
      <c r="E53" s="224"/>
      <c r="F53" s="224"/>
      <c r="G53" s="224"/>
      <c r="H53" s="224"/>
      <c r="I53" s="224"/>
      <c r="J53" s="224"/>
      <c r="K53" s="224"/>
      <c r="L53" s="225"/>
      <c r="M53" s="170" t="s">
        <v>37</v>
      </c>
      <c r="N53" s="171"/>
      <c r="O53" s="171"/>
      <c r="P53" s="171"/>
      <c r="Q53" s="172"/>
      <c r="R53" s="170" t="s">
        <v>217</v>
      </c>
      <c r="S53" s="172"/>
      <c r="T53" s="229"/>
      <c r="U53" s="229"/>
      <c r="V53" s="229"/>
      <c r="W53" s="229"/>
      <c r="X53" s="229"/>
      <c r="Y53" s="229"/>
      <c r="Z53" s="229"/>
      <c r="AA53" s="229"/>
      <c r="AB53" s="229"/>
      <c r="AC53" s="229"/>
      <c r="AD53" s="229"/>
      <c r="AE53" s="229"/>
      <c r="AF53" s="170"/>
      <c r="AG53" s="171"/>
      <c r="AH53" s="171"/>
      <c r="AI53" s="172"/>
      <c r="AJ53" s="231"/>
      <c r="AK53" s="232"/>
      <c r="AL53" s="233"/>
      <c r="AM53" s="170"/>
      <c r="AN53" s="172"/>
      <c r="AO53" s="171"/>
      <c r="AP53" s="172"/>
      <c r="AQ53" s="170"/>
      <c r="AR53" s="171"/>
      <c r="AS53" s="171"/>
      <c r="AT53" s="171"/>
      <c r="AU53" s="172"/>
      <c r="AV53" s="231"/>
      <c r="AW53" s="232"/>
      <c r="AX53" s="232"/>
      <c r="AY53" s="232"/>
      <c r="AZ53" s="233"/>
      <c r="BA53" s="220"/>
      <c r="BB53" s="221"/>
      <c r="BC53" s="221"/>
      <c r="BD53" s="221"/>
      <c r="BE53" s="222"/>
      <c r="BF53" s="223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5"/>
      <c r="BR53" s="226"/>
      <c r="BS53" s="227"/>
      <c r="BT53" s="227"/>
      <c r="BU53" s="227"/>
      <c r="BV53" s="227"/>
      <c r="BW53" s="227"/>
      <c r="BX53" s="227"/>
      <c r="BY53" s="227"/>
      <c r="BZ53" s="227"/>
      <c r="CA53" s="227"/>
      <c r="CB53" s="227"/>
      <c r="CC53" s="227"/>
      <c r="CD53" s="227"/>
      <c r="CE53" s="227"/>
      <c r="CF53" s="227"/>
      <c r="CG53" s="227"/>
      <c r="CH53" s="228"/>
    </row>
    <row r="54" spans="1:86" ht="18" customHeight="1">
      <c r="A54" s="229">
        <v>9</v>
      </c>
      <c r="B54" s="229"/>
      <c r="C54" s="223" t="s">
        <v>287</v>
      </c>
      <c r="D54" s="224"/>
      <c r="E54" s="224"/>
      <c r="F54" s="224"/>
      <c r="G54" s="224"/>
      <c r="H54" s="224"/>
      <c r="I54" s="224"/>
      <c r="J54" s="224"/>
      <c r="K54" s="224"/>
      <c r="L54" s="225"/>
      <c r="M54" s="170" t="s">
        <v>213</v>
      </c>
      <c r="N54" s="171"/>
      <c r="O54" s="171"/>
      <c r="P54" s="171"/>
      <c r="Q54" s="172"/>
      <c r="R54" s="170" t="s">
        <v>217</v>
      </c>
      <c r="S54" s="172"/>
      <c r="T54" s="229"/>
      <c r="U54" s="229"/>
      <c r="V54" s="229"/>
      <c r="W54" s="229"/>
      <c r="X54" s="229"/>
      <c r="Y54" s="229"/>
      <c r="Z54" s="229"/>
      <c r="AA54" s="229"/>
      <c r="AB54" s="229"/>
      <c r="AC54" s="229"/>
      <c r="AD54" s="229"/>
      <c r="AE54" s="229"/>
      <c r="AF54" s="231"/>
      <c r="AG54" s="232"/>
      <c r="AH54" s="232"/>
      <c r="AI54" s="233"/>
      <c r="AJ54" s="170"/>
      <c r="AK54" s="171"/>
      <c r="AL54" s="172"/>
      <c r="AM54" s="170"/>
      <c r="AN54" s="172"/>
      <c r="AO54" s="171"/>
      <c r="AP54" s="172"/>
      <c r="AQ54" s="170"/>
      <c r="AR54" s="171"/>
      <c r="AS54" s="171"/>
      <c r="AT54" s="171"/>
      <c r="AU54" s="172"/>
      <c r="AV54" s="231"/>
      <c r="AW54" s="232"/>
      <c r="AX54" s="232"/>
      <c r="AY54" s="232"/>
      <c r="AZ54" s="233"/>
      <c r="BA54" s="231"/>
      <c r="BB54" s="232"/>
      <c r="BC54" s="232"/>
      <c r="BD54" s="232"/>
      <c r="BE54" s="233"/>
      <c r="BF54" s="223"/>
      <c r="BG54" s="234"/>
      <c r="BH54" s="234"/>
      <c r="BI54" s="234"/>
      <c r="BJ54" s="234"/>
      <c r="BK54" s="234"/>
      <c r="BL54" s="234"/>
      <c r="BM54" s="234"/>
      <c r="BN54" s="234"/>
      <c r="BO54" s="234"/>
      <c r="BP54" s="234"/>
      <c r="BQ54" s="235"/>
      <c r="BR54" s="226"/>
      <c r="BS54" s="227"/>
      <c r="BT54" s="227"/>
      <c r="BU54" s="227"/>
      <c r="BV54" s="227"/>
      <c r="BW54" s="227"/>
      <c r="BX54" s="227"/>
      <c r="BY54" s="227"/>
      <c r="BZ54" s="227"/>
      <c r="CA54" s="227"/>
      <c r="CB54" s="227"/>
      <c r="CC54" s="227"/>
      <c r="CD54" s="227"/>
      <c r="CE54" s="227"/>
      <c r="CF54" s="227"/>
      <c r="CG54" s="227"/>
      <c r="CH54" s="228"/>
    </row>
    <row r="55" spans="1:86" ht="18" customHeight="1">
      <c r="A55" s="229">
        <v>10</v>
      </c>
      <c r="B55" s="229"/>
      <c r="C55" s="223" t="s">
        <v>266</v>
      </c>
      <c r="D55" s="224"/>
      <c r="E55" s="224"/>
      <c r="F55" s="224"/>
      <c r="G55" s="224"/>
      <c r="H55" s="224"/>
      <c r="I55" s="224"/>
      <c r="J55" s="224"/>
      <c r="K55" s="224"/>
      <c r="L55" s="225"/>
      <c r="M55" s="170" t="s">
        <v>213</v>
      </c>
      <c r="N55" s="171"/>
      <c r="O55" s="171"/>
      <c r="P55" s="171"/>
      <c r="Q55" s="172"/>
      <c r="R55" s="170" t="s">
        <v>217</v>
      </c>
      <c r="S55" s="172"/>
      <c r="T55" s="229"/>
      <c r="U55" s="229"/>
      <c r="V55" s="229"/>
      <c r="W55" s="229"/>
      <c r="X55" s="229"/>
      <c r="Y55" s="229"/>
      <c r="Z55" s="229"/>
      <c r="AA55" s="229"/>
      <c r="AB55" s="229"/>
      <c r="AC55" s="229"/>
      <c r="AD55" s="229"/>
      <c r="AE55" s="229"/>
      <c r="AF55" s="170"/>
      <c r="AG55" s="171"/>
      <c r="AH55" s="171"/>
      <c r="AI55" s="172"/>
      <c r="AJ55" s="170"/>
      <c r="AK55" s="171"/>
      <c r="AL55" s="172"/>
      <c r="AM55" s="170"/>
      <c r="AN55" s="172"/>
      <c r="AO55" s="171"/>
      <c r="AP55" s="172"/>
      <c r="AQ55" s="170"/>
      <c r="AR55" s="171"/>
      <c r="AS55" s="171"/>
      <c r="AT55" s="171"/>
      <c r="AU55" s="172"/>
      <c r="AV55" s="170"/>
      <c r="AW55" s="171"/>
      <c r="AX55" s="171"/>
      <c r="AY55" s="171"/>
      <c r="AZ55" s="172"/>
      <c r="BA55" s="170"/>
      <c r="BB55" s="171"/>
      <c r="BC55" s="171"/>
      <c r="BD55" s="171"/>
      <c r="BE55" s="172"/>
      <c r="BF55" s="223"/>
      <c r="BG55" s="234"/>
      <c r="BH55" s="234"/>
      <c r="BI55" s="234"/>
      <c r="BJ55" s="234"/>
      <c r="BK55" s="234"/>
      <c r="BL55" s="234"/>
      <c r="BM55" s="234"/>
      <c r="BN55" s="234"/>
      <c r="BO55" s="234"/>
      <c r="BP55" s="234"/>
      <c r="BQ55" s="235"/>
      <c r="BR55" s="226"/>
      <c r="BS55" s="227"/>
      <c r="BT55" s="227"/>
      <c r="BU55" s="227"/>
      <c r="BV55" s="227"/>
      <c r="BW55" s="227"/>
      <c r="BX55" s="227"/>
      <c r="BY55" s="227"/>
      <c r="BZ55" s="227"/>
      <c r="CA55" s="227"/>
      <c r="CB55" s="227"/>
      <c r="CC55" s="227"/>
      <c r="CD55" s="227"/>
      <c r="CE55" s="227"/>
      <c r="CF55" s="227"/>
      <c r="CG55" s="227"/>
      <c r="CH55" s="228"/>
    </row>
    <row r="56" spans="1:86" ht="18" customHeight="1">
      <c r="A56" s="229">
        <v>11</v>
      </c>
      <c r="B56" s="229"/>
      <c r="C56" s="223" t="s">
        <v>268</v>
      </c>
      <c r="D56" s="224"/>
      <c r="E56" s="224"/>
      <c r="F56" s="224"/>
      <c r="G56" s="224"/>
      <c r="H56" s="224"/>
      <c r="I56" s="224"/>
      <c r="J56" s="224"/>
      <c r="K56" s="224"/>
      <c r="L56" s="225"/>
      <c r="M56" s="170" t="s">
        <v>213</v>
      </c>
      <c r="N56" s="171"/>
      <c r="O56" s="171"/>
      <c r="P56" s="171"/>
      <c r="Q56" s="172"/>
      <c r="R56" s="170" t="s">
        <v>217</v>
      </c>
      <c r="S56" s="172"/>
      <c r="T56" s="229"/>
      <c r="U56" s="229"/>
      <c r="V56" s="229"/>
      <c r="W56" s="229"/>
      <c r="X56" s="229"/>
      <c r="Y56" s="229"/>
      <c r="Z56" s="229"/>
      <c r="AA56" s="229"/>
      <c r="AB56" s="229"/>
      <c r="AC56" s="229"/>
      <c r="AD56" s="229"/>
      <c r="AE56" s="229"/>
      <c r="AF56" s="170"/>
      <c r="AG56" s="171"/>
      <c r="AH56" s="171"/>
      <c r="AI56" s="172"/>
      <c r="AJ56" s="231"/>
      <c r="AK56" s="232"/>
      <c r="AL56" s="233"/>
      <c r="AM56" s="170"/>
      <c r="AN56" s="172"/>
      <c r="AO56" s="171"/>
      <c r="AP56" s="172"/>
      <c r="AQ56" s="170"/>
      <c r="AR56" s="171"/>
      <c r="AS56" s="171"/>
      <c r="AT56" s="171"/>
      <c r="AU56" s="172"/>
      <c r="AV56" s="231"/>
      <c r="AW56" s="232"/>
      <c r="AX56" s="232"/>
      <c r="AY56" s="232"/>
      <c r="AZ56" s="233"/>
      <c r="BA56" s="220"/>
      <c r="BB56" s="221"/>
      <c r="BC56" s="221"/>
      <c r="BD56" s="221"/>
      <c r="BE56" s="222"/>
      <c r="BF56" s="223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5"/>
      <c r="BR56" s="226"/>
      <c r="BS56" s="227"/>
      <c r="BT56" s="227"/>
      <c r="BU56" s="227"/>
      <c r="BV56" s="227"/>
      <c r="BW56" s="227"/>
      <c r="BX56" s="227"/>
      <c r="BY56" s="227"/>
      <c r="BZ56" s="227"/>
      <c r="CA56" s="227"/>
      <c r="CB56" s="227"/>
      <c r="CC56" s="227"/>
      <c r="CD56" s="227"/>
      <c r="CE56" s="227"/>
      <c r="CF56" s="227"/>
      <c r="CG56" s="227"/>
      <c r="CH56" s="228"/>
    </row>
    <row r="57" spans="1:86" ht="18" customHeight="1">
      <c r="A57" s="229">
        <v>12</v>
      </c>
      <c r="B57" s="229"/>
      <c r="C57" s="223" t="s">
        <v>288</v>
      </c>
      <c r="D57" s="224"/>
      <c r="E57" s="224"/>
      <c r="F57" s="224"/>
      <c r="G57" s="224"/>
      <c r="H57" s="224"/>
      <c r="I57" s="224"/>
      <c r="J57" s="224"/>
      <c r="K57" s="224"/>
      <c r="L57" s="225"/>
      <c r="M57" s="170" t="s">
        <v>213</v>
      </c>
      <c r="N57" s="171"/>
      <c r="O57" s="171"/>
      <c r="P57" s="171"/>
      <c r="Q57" s="172"/>
      <c r="R57" s="170" t="s">
        <v>217</v>
      </c>
      <c r="S57" s="172"/>
      <c r="T57" s="229"/>
      <c r="U57" s="229"/>
      <c r="V57" s="229"/>
      <c r="W57" s="229"/>
      <c r="X57" s="229"/>
      <c r="Y57" s="229"/>
      <c r="Z57" s="230"/>
      <c r="AA57" s="229"/>
      <c r="AB57" s="229"/>
      <c r="AC57" s="229"/>
      <c r="AD57" s="229"/>
      <c r="AE57" s="229"/>
      <c r="AF57" s="231"/>
      <c r="AG57" s="232"/>
      <c r="AH57" s="232"/>
      <c r="AI57" s="233"/>
      <c r="AJ57" s="170"/>
      <c r="AK57" s="171"/>
      <c r="AL57" s="172"/>
      <c r="AM57" s="170"/>
      <c r="AN57" s="172"/>
      <c r="AO57" s="171"/>
      <c r="AP57" s="172"/>
      <c r="AQ57" s="170"/>
      <c r="AR57" s="171"/>
      <c r="AS57" s="171"/>
      <c r="AT57" s="171"/>
      <c r="AU57" s="172"/>
      <c r="AV57" s="170"/>
      <c r="AW57" s="171"/>
      <c r="AX57" s="171"/>
      <c r="AY57" s="171"/>
      <c r="AZ57" s="172"/>
      <c r="BA57" s="220"/>
      <c r="BB57" s="221"/>
      <c r="BC57" s="221"/>
      <c r="BD57" s="221"/>
      <c r="BE57" s="222"/>
      <c r="BF57" s="223"/>
      <c r="BG57" s="224"/>
      <c r="BH57" s="224"/>
      <c r="BI57" s="224"/>
      <c r="BJ57" s="224"/>
      <c r="BK57" s="224"/>
      <c r="BL57" s="224"/>
      <c r="BM57" s="224"/>
      <c r="BN57" s="224"/>
      <c r="BO57" s="224"/>
      <c r="BP57" s="224"/>
      <c r="BQ57" s="225"/>
      <c r="BR57" s="226"/>
      <c r="BS57" s="227"/>
      <c r="BT57" s="227"/>
      <c r="BU57" s="227"/>
      <c r="BV57" s="227"/>
      <c r="BW57" s="227"/>
      <c r="BX57" s="227"/>
      <c r="BY57" s="227"/>
      <c r="BZ57" s="227"/>
      <c r="CA57" s="227"/>
      <c r="CB57" s="227"/>
      <c r="CC57" s="227"/>
      <c r="CD57" s="227"/>
      <c r="CE57" s="227"/>
      <c r="CF57" s="227"/>
      <c r="CG57" s="227"/>
      <c r="CH57" s="228"/>
    </row>
    <row r="58" spans="1:86" ht="18" customHeight="1">
      <c r="A58" s="229">
        <v>13</v>
      </c>
      <c r="B58" s="229"/>
      <c r="C58" s="223" t="s">
        <v>303</v>
      </c>
      <c r="D58" s="224"/>
      <c r="E58" s="224"/>
      <c r="F58" s="224"/>
      <c r="G58" s="224"/>
      <c r="H58" s="224"/>
      <c r="I58" s="224"/>
      <c r="J58" s="224"/>
      <c r="K58" s="224"/>
      <c r="L58" s="225"/>
      <c r="M58" s="170" t="s">
        <v>213</v>
      </c>
      <c r="N58" s="171"/>
      <c r="O58" s="171"/>
      <c r="P58" s="171"/>
      <c r="Q58" s="172"/>
      <c r="R58" s="170" t="s">
        <v>217</v>
      </c>
      <c r="S58" s="172"/>
      <c r="T58" s="229"/>
      <c r="U58" s="229"/>
      <c r="V58" s="229"/>
      <c r="W58" s="229"/>
      <c r="X58" s="229"/>
      <c r="Y58" s="229"/>
      <c r="Z58" s="229"/>
      <c r="AA58" s="229"/>
      <c r="AB58" s="229"/>
      <c r="AC58" s="229"/>
      <c r="AD58" s="229"/>
      <c r="AE58" s="229"/>
      <c r="AF58" s="170"/>
      <c r="AG58" s="171"/>
      <c r="AH58" s="171"/>
      <c r="AI58" s="172"/>
      <c r="AJ58" s="170"/>
      <c r="AK58" s="171"/>
      <c r="AL58" s="172"/>
      <c r="AM58" s="170"/>
      <c r="AN58" s="172"/>
      <c r="AO58" s="171"/>
      <c r="AP58" s="172"/>
      <c r="AQ58" s="170"/>
      <c r="AR58" s="171"/>
      <c r="AS58" s="171"/>
      <c r="AT58" s="171"/>
      <c r="AU58" s="172"/>
      <c r="AV58" s="170"/>
      <c r="AW58" s="171"/>
      <c r="AX58" s="171"/>
      <c r="AY58" s="171"/>
      <c r="AZ58" s="172"/>
      <c r="BA58" s="170"/>
      <c r="BB58" s="171"/>
      <c r="BC58" s="171"/>
      <c r="BD58" s="171"/>
      <c r="BE58" s="172"/>
      <c r="BF58" s="223"/>
      <c r="BG58" s="234"/>
      <c r="BH58" s="234"/>
      <c r="BI58" s="234"/>
      <c r="BJ58" s="234"/>
      <c r="BK58" s="234"/>
      <c r="BL58" s="234"/>
      <c r="BM58" s="234"/>
      <c r="BN58" s="234"/>
      <c r="BO58" s="234"/>
      <c r="BP58" s="234"/>
      <c r="BQ58" s="235"/>
      <c r="BR58" s="226"/>
      <c r="BS58" s="227"/>
      <c r="BT58" s="227"/>
      <c r="BU58" s="227"/>
      <c r="BV58" s="227"/>
      <c r="BW58" s="227"/>
      <c r="BX58" s="227"/>
      <c r="BY58" s="227"/>
      <c r="BZ58" s="227"/>
      <c r="CA58" s="227"/>
      <c r="CB58" s="227"/>
      <c r="CC58" s="227"/>
      <c r="CD58" s="227"/>
      <c r="CE58" s="227"/>
      <c r="CF58" s="227"/>
      <c r="CG58" s="227"/>
      <c r="CH58" s="228"/>
    </row>
    <row r="59" spans="1:86" ht="18" customHeight="1">
      <c r="A59" s="229">
        <v>16</v>
      </c>
      <c r="B59" s="229"/>
      <c r="C59" s="223" t="s">
        <v>292</v>
      </c>
      <c r="D59" s="224"/>
      <c r="E59" s="224"/>
      <c r="F59" s="224"/>
      <c r="G59" s="224"/>
      <c r="H59" s="224"/>
      <c r="I59" s="224"/>
      <c r="J59" s="224"/>
      <c r="K59" s="224"/>
      <c r="L59" s="225"/>
      <c r="M59" s="170" t="s">
        <v>222</v>
      </c>
      <c r="N59" s="171"/>
      <c r="O59" s="171"/>
      <c r="P59" s="171"/>
      <c r="Q59" s="172"/>
      <c r="R59" s="170" t="s">
        <v>217</v>
      </c>
      <c r="S59" s="172"/>
      <c r="T59" s="170"/>
      <c r="U59" s="171"/>
      <c r="V59" s="172"/>
      <c r="W59" s="170"/>
      <c r="X59" s="171"/>
      <c r="Y59" s="172"/>
      <c r="Z59" s="170"/>
      <c r="AA59" s="171"/>
      <c r="AB59" s="171"/>
      <c r="AC59" s="171"/>
      <c r="AD59" s="171"/>
      <c r="AE59" s="172"/>
      <c r="AF59" s="231"/>
      <c r="AG59" s="232"/>
      <c r="AH59" s="232"/>
      <c r="AI59" s="233"/>
      <c r="AJ59" s="170"/>
      <c r="AK59" s="171"/>
      <c r="AL59" s="172"/>
      <c r="AM59" s="170"/>
      <c r="AN59" s="172"/>
      <c r="AO59" s="170"/>
      <c r="AP59" s="172"/>
      <c r="AQ59" s="170"/>
      <c r="AR59" s="171"/>
      <c r="AS59" s="171"/>
      <c r="AT59" s="171"/>
      <c r="AU59" s="172"/>
      <c r="AV59" s="231"/>
      <c r="AW59" s="232"/>
      <c r="AX59" s="232"/>
      <c r="AY59" s="232"/>
      <c r="AZ59" s="233"/>
      <c r="BA59" s="231"/>
      <c r="BB59" s="232"/>
      <c r="BC59" s="232"/>
      <c r="BD59" s="232"/>
      <c r="BE59" s="233"/>
      <c r="BF59" s="223" t="s">
        <v>273</v>
      </c>
      <c r="BG59" s="234"/>
      <c r="BH59" s="234"/>
      <c r="BI59" s="234"/>
      <c r="BJ59" s="234"/>
      <c r="BK59" s="234"/>
      <c r="BL59" s="234"/>
      <c r="BM59" s="234"/>
      <c r="BN59" s="234"/>
      <c r="BO59" s="234"/>
      <c r="BP59" s="234"/>
      <c r="BQ59" s="235"/>
      <c r="BR59" s="226"/>
      <c r="BS59" s="227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8"/>
    </row>
    <row r="60" spans="1:86" ht="18" customHeight="1">
      <c r="A60" s="229">
        <v>17</v>
      </c>
      <c r="B60" s="229"/>
      <c r="C60" s="223" t="s">
        <v>293</v>
      </c>
      <c r="D60" s="224"/>
      <c r="E60" s="224"/>
      <c r="F60" s="224"/>
      <c r="G60" s="224"/>
      <c r="H60" s="224"/>
      <c r="I60" s="224"/>
      <c r="J60" s="224"/>
      <c r="K60" s="224"/>
      <c r="L60" s="225"/>
      <c r="M60" s="170" t="s">
        <v>222</v>
      </c>
      <c r="N60" s="171"/>
      <c r="O60" s="171"/>
      <c r="P60" s="171"/>
      <c r="Q60" s="172"/>
      <c r="R60" s="170" t="s">
        <v>217</v>
      </c>
      <c r="S60" s="172"/>
      <c r="T60" s="170"/>
      <c r="U60" s="171"/>
      <c r="V60" s="172"/>
      <c r="W60" s="170"/>
      <c r="X60" s="171"/>
      <c r="Y60" s="172"/>
      <c r="Z60" s="170"/>
      <c r="AA60" s="171"/>
      <c r="AB60" s="171"/>
      <c r="AC60" s="171"/>
      <c r="AD60" s="171"/>
      <c r="AE60" s="172"/>
      <c r="AF60" s="170"/>
      <c r="AG60" s="171"/>
      <c r="AH60" s="171"/>
      <c r="AI60" s="172"/>
      <c r="AJ60" s="170"/>
      <c r="AK60" s="171"/>
      <c r="AL60" s="172"/>
      <c r="AM60" s="170"/>
      <c r="AN60" s="172"/>
      <c r="AO60" s="170"/>
      <c r="AP60" s="172"/>
      <c r="AQ60" s="170"/>
      <c r="AR60" s="171"/>
      <c r="AS60" s="171"/>
      <c r="AT60" s="171"/>
      <c r="AU60" s="172"/>
      <c r="AV60" s="170"/>
      <c r="AW60" s="171"/>
      <c r="AX60" s="171"/>
      <c r="AY60" s="171"/>
      <c r="AZ60" s="172"/>
      <c r="BA60" s="170"/>
      <c r="BB60" s="171"/>
      <c r="BC60" s="171"/>
      <c r="BD60" s="171"/>
      <c r="BE60" s="172"/>
      <c r="BF60" s="223" t="s">
        <v>273</v>
      </c>
      <c r="BG60" s="234"/>
      <c r="BH60" s="234"/>
      <c r="BI60" s="234"/>
      <c r="BJ60" s="234"/>
      <c r="BK60" s="234"/>
      <c r="BL60" s="234"/>
      <c r="BM60" s="234"/>
      <c r="BN60" s="234"/>
      <c r="BO60" s="234"/>
      <c r="BP60" s="234"/>
      <c r="BQ60" s="235"/>
      <c r="BR60" s="226"/>
      <c r="BS60" s="227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8"/>
    </row>
    <row r="61" spans="1:86" ht="18" customHeight="1">
      <c r="A61" s="229">
        <v>18</v>
      </c>
      <c r="B61" s="229"/>
      <c r="C61" s="223" t="s">
        <v>287</v>
      </c>
      <c r="D61" s="224"/>
      <c r="E61" s="224"/>
      <c r="F61" s="224"/>
      <c r="G61" s="224"/>
      <c r="H61" s="224"/>
      <c r="I61" s="224"/>
      <c r="J61" s="224"/>
      <c r="K61" s="224"/>
      <c r="L61" s="225"/>
      <c r="M61" s="170" t="s">
        <v>222</v>
      </c>
      <c r="N61" s="171"/>
      <c r="O61" s="171"/>
      <c r="P61" s="171"/>
      <c r="Q61" s="172"/>
      <c r="R61" s="170" t="s">
        <v>217</v>
      </c>
      <c r="S61" s="172"/>
      <c r="T61" s="170"/>
      <c r="U61" s="171"/>
      <c r="V61" s="172"/>
      <c r="W61" s="170"/>
      <c r="X61" s="171"/>
      <c r="Y61" s="172"/>
      <c r="Z61" s="170"/>
      <c r="AA61" s="171"/>
      <c r="AB61" s="171"/>
      <c r="AC61" s="171"/>
      <c r="AD61" s="171"/>
      <c r="AE61" s="172"/>
      <c r="AF61" s="170"/>
      <c r="AG61" s="171"/>
      <c r="AH61" s="171"/>
      <c r="AI61" s="172"/>
      <c r="AJ61" s="231"/>
      <c r="AK61" s="232"/>
      <c r="AL61" s="233"/>
      <c r="AM61" s="170"/>
      <c r="AN61" s="172"/>
      <c r="AO61" s="170"/>
      <c r="AP61" s="172"/>
      <c r="AQ61" s="170"/>
      <c r="AR61" s="171"/>
      <c r="AS61" s="171"/>
      <c r="AT61" s="171"/>
      <c r="AU61" s="172"/>
      <c r="AV61" s="170"/>
      <c r="AW61" s="171"/>
      <c r="AX61" s="171"/>
      <c r="AY61" s="171"/>
      <c r="AZ61" s="172"/>
      <c r="BA61" s="220"/>
      <c r="BB61" s="221"/>
      <c r="BC61" s="221"/>
      <c r="BD61" s="221"/>
      <c r="BE61" s="222"/>
      <c r="BF61" s="223" t="s">
        <v>273</v>
      </c>
      <c r="BG61" s="234"/>
      <c r="BH61" s="234"/>
      <c r="BI61" s="234"/>
      <c r="BJ61" s="234"/>
      <c r="BK61" s="234"/>
      <c r="BL61" s="234"/>
      <c r="BM61" s="234"/>
      <c r="BN61" s="234"/>
      <c r="BO61" s="234"/>
      <c r="BP61" s="234"/>
      <c r="BQ61" s="235"/>
      <c r="BR61" s="226"/>
      <c r="BS61" s="227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8"/>
    </row>
    <row r="62" spans="1:86" ht="18" customHeight="1">
      <c r="A62" s="229">
        <v>19</v>
      </c>
      <c r="B62" s="229"/>
      <c r="C62" s="223" t="s">
        <v>265</v>
      </c>
      <c r="D62" s="224"/>
      <c r="E62" s="224"/>
      <c r="F62" s="224"/>
      <c r="G62" s="224"/>
      <c r="H62" s="224"/>
      <c r="I62" s="224"/>
      <c r="J62" s="224"/>
      <c r="K62" s="224"/>
      <c r="L62" s="225"/>
      <c r="M62" s="170" t="s">
        <v>213</v>
      </c>
      <c r="N62" s="171"/>
      <c r="O62" s="171"/>
      <c r="P62" s="171"/>
      <c r="Q62" s="172"/>
      <c r="R62" s="170" t="s">
        <v>217</v>
      </c>
      <c r="S62" s="172"/>
      <c r="T62" s="170"/>
      <c r="U62" s="171"/>
      <c r="V62" s="172"/>
      <c r="W62" s="170"/>
      <c r="X62" s="171"/>
      <c r="Y62" s="172"/>
      <c r="Z62" s="170" t="s">
        <v>269</v>
      </c>
      <c r="AA62" s="171"/>
      <c r="AB62" s="171"/>
      <c r="AC62" s="171"/>
      <c r="AD62" s="171"/>
      <c r="AE62" s="172"/>
      <c r="AF62" s="231"/>
      <c r="AG62" s="232"/>
      <c r="AH62" s="232"/>
      <c r="AI62" s="233"/>
      <c r="AJ62" s="170"/>
      <c r="AK62" s="171"/>
      <c r="AL62" s="172"/>
      <c r="AM62" s="170"/>
      <c r="AN62" s="172"/>
      <c r="AO62" s="170"/>
      <c r="AP62" s="172"/>
      <c r="AQ62" s="170"/>
      <c r="AR62" s="171"/>
      <c r="AS62" s="171"/>
      <c r="AT62" s="171"/>
      <c r="AU62" s="172"/>
      <c r="AV62" s="170" t="s">
        <v>271</v>
      </c>
      <c r="AW62" s="171"/>
      <c r="AX62" s="171"/>
      <c r="AY62" s="171"/>
      <c r="AZ62" s="172"/>
      <c r="BA62" s="220"/>
      <c r="BB62" s="221"/>
      <c r="BC62" s="221"/>
      <c r="BD62" s="221"/>
      <c r="BE62" s="222"/>
      <c r="BF62" s="223" t="s">
        <v>273</v>
      </c>
      <c r="BG62" s="234"/>
      <c r="BH62" s="234"/>
      <c r="BI62" s="234"/>
      <c r="BJ62" s="234"/>
      <c r="BK62" s="234"/>
      <c r="BL62" s="234"/>
      <c r="BM62" s="234"/>
      <c r="BN62" s="234"/>
      <c r="BO62" s="234"/>
      <c r="BP62" s="234"/>
      <c r="BQ62" s="235"/>
      <c r="BR62" s="226" t="s">
        <v>305</v>
      </c>
      <c r="BS62" s="227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8"/>
    </row>
    <row r="63" spans="1:86" ht="18" customHeight="1">
      <c r="A63" s="229">
        <v>20</v>
      </c>
      <c r="B63" s="229"/>
      <c r="C63" s="223" t="s">
        <v>275</v>
      </c>
      <c r="D63" s="224"/>
      <c r="E63" s="224"/>
      <c r="F63" s="224"/>
      <c r="G63" s="224"/>
      <c r="H63" s="224"/>
      <c r="I63" s="224"/>
      <c r="J63" s="224"/>
      <c r="K63" s="224"/>
      <c r="L63" s="225"/>
      <c r="M63" s="170" t="s">
        <v>222</v>
      </c>
      <c r="N63" s="171"/>
      <c r="O63" s="171"/>
      <c r="P63" s="171"/>
      <c r="Q63" s="172"/>
      <c r="R63" s="170" t="s">
        <v>217</v>
      </c>
      <c r="S63" s="172"/>
      <c r="T63" s="170"/>
      <c r="U63" s="171"/>
      <c r="V63" s="172"/>
      <c r="W63" s="170"/>
      <c r="X63" s="171"/>
      <c r="Y63" s="172"/>
      <c r="Z63" s="170" t="s">
        <v>269</v>
      </c>
      <c r="AA63" s="171"/>
      <c r="AB63" s="171"/>
      <c r="AC63" s="171"/>
      <c r="AD63" s="171"/>
      <c r="AE63" s="172"/>
      <c r="AF63" s="231"/>
      <c r="AG63" s="232"/>
      <c r="AH63" s="232"/>
      <c r="AI63" s="233"/>
      <c r="AJ63" s="170"/>
      <c r="AK63" s="171"/>
      <c r="AL63" s="172"/>
      <c r="AM63" s="170"/>
      <c r="AN63" s="172"/>
      <c r="AO63" s="170"/>
      <c r="AP63" s="172"/>
      <c r="AQ63" s="170"/>
      <c r="AR63" s="171"/>
      <c r="AS63" s="171"/>
      <c r="AT63" s="171"/>
      <c r="AU63" s="172"/>
      <c r="AV63" s="170" t="s">
        <v>271</v>
      </c>
      <c r="AW63" s="171"/>
      <c r="AX63" s="171"/>
      <c r="AY63" s="171"/>
      <c r="AZ63" s="172"/>
      <c r="BA63" s="231"/>
      <c r="BB63" s="232"/>
      <c r="BC63" s="232"/>
      <c r="BD63" s="232"/>
      <c r="BE63" s="233"/>
      <c r="BF63" s="223" t="s">
        <v>273</v>
      </c>
      <c r="BG63" s="234"/>
      <c r="BH63" s="234"/>
      <c r="BI63" s="234"/>
      <c r="BJ63" s="234"/>
      <c r="BK63" s="234"/>
      <c r="BL63" s="234"/>
      <c r="BM63" s="234"/>
      <c r="BN63" s="234"/>
      <c r="BO63" s="234"/>
      <c r="BP63" s="234"/>
      <c r="BQ63" s="235"/>
      <c r="BR63" s="226" t="s">
        <v>306</v>
      </c>
      <c r="BS63" s="227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8"/>
    </row>
    <row r="64" spans="1:86" ht="18" customHeight="1">
      <c r="A64" s="229">
        <v>21</v>
      </c>
      <c r="B64" s="229"/>
      <c r="C64" s="223" t="s">
        <v>304</v>
      </c>
      <c r="D64" s="224"/>
      <c r="E64" s="224"/>
      <c r="F64" s="224"/>
      <c r="G64" s="224"/>
      <c r="H64" s="224"/>
      <c r="I64" s="224"/>
      <c r="J64" s="224"/>
      <c r="K64" s="224"/>
      <c r="L64" s="225"/>
      <c r="M64" s="170" t="s">
        <v>261</v>
      </c>
      <c r="N64" s="171"/>
      <c r="O64" s="171"/>
      <c r="P64" s="171"/>
      <c r="Q64" s="172"/>
      <c r="R64" s="170" t="s">
        <v>217</v>
      </c>
      <c r="S64" s="172"/>
      <c r="T64" s="170"/>
      <c r="U64" s="171"/>
      <c r="V64" s="172"/>
      <c r="W64" s="170"/>
      <c r="X64" s="171"/>
      <c r="Y64" s="172"/>
      <c r="Z64" s="170"/>
      <c r="AA64" s="171"/>
      <c r="AB64" s="171"/>
      <c r="AC64" s="171"/>
      <c r="AD64" s="171"/>
      <c r="AE64" s="172"/>
      <c r="AF64" s="170"/>
      <c r="AG64" s="171"/>
      <c r="AH64" s="171"/>
      <c r="AI64" s="172"/>
      <c r="AJ64" s="170"/>
      <c r="AK64" s="171"/>
      <c r="AL64" s="172"/>
      <c r="AM64" s="170"/>
      <c r="AN64" s="172"/>
      <c r="AO64" s="170"/>
      <c r="AP64" s="172"/>
      <c r="AQ64" s="170"/>
      <c r="AR64" s="171"/>
      <c r="AS64" s="171"/>
      <c r="AT64" s="171"/>
      <c r="AU64" s="172"/>
      <c r="AV64" s="170"/>
      <c r="AW64" s="171"/>
      <c r="AX64" s="171"/>
      <c r="AY64" s="171"/>
      <c r="AZ64" s="172"/>
      <c r="BA64" s="170"/>
      <c r="BB64" s="171"/>
      <c r="BC64" s="171"/>
      <c r="BD64" s="171"/>
      <c r="BE64" s="172"/>
      <c r="BF64" s="223" t="s">
        <v>273</v>
      </c>
      <c r="BG64" s="234"/>
      <c r="BH64" s="234"/>
      <c r="BI64" s="234"/>
      <c r="BJ64" s="234"/>
      <c r="BK64" s="234"/>
      <c r="BL64" s="234"/>
      <c r="BM64" s="234"/>
      <c r="BN64" s="234"/>
      <c r="BO64" s="234"/>
      <c r="BP64" s="234"/>
      <c r="BQ64" s="235"/>
      <c r="BR64" s="226"/>
      <c r="BS64" s="227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8"/>
    </row>
    <row r="65" spans="1:86" ht="18" customHeight="1">
      <c r="A65" s="229">
        <v>22</v>
      </c>
      <c r="B65" s="229"/>
      <c r="C65" s="223" t="s">
        <v>295</v>
      </c>
      <c r="D65" s="224"/>
      <c r="E65" s="224"/>
      <c r="F65" s="224"/>
      <c r="G65" s="224"/>
      <c r="H65" s="224"/>
      <c r="I65" s="224"/>
      <c r="J65" s="224"/>
      <c r="K65" s="224"/>
      <c r="L65" s="225"/>
      <c r="M65" s="170" t="s">
        <v>222</v>
      </c>
      <c r="N65" s="171"/>
      <c r="O65" s="171"/>
      <c r="P65" s="171"/>
      <c r="Q65" s="172"/>
      <c r="R65" s="170" t="s">
        <v>217</v>
      </c>
      <c r="S65" s="172"/>
      <c r="T65" s="170"/>
      <c r="U65" s="171"/>
      <c r="V65" s="172"/>
      <c r="W65" s="170"/>
      <c r="X65" s="171"/>
      <c r="Y65" s="172"/>
      <c r="Z65" s="170"/>
      <c r="AA65" s="171"/>
      <c r="AB65" s="171"/>
      <c r="AC65" s="171"/>
      <c r="AD65" s="171"/>
      <c r="AE65" s="172"/>
      <c r="AF65" s="231"/>
      <c r="AG65" s="232"/>
      <c r="AH65" s="232"/>
      <c r="AI65" s="233"/>
      <c r="AJ65" s="170"/>
      <c r="AK65" s="171"/>
      <c r="AL65" s="172"/>
      <c r="AM65" s="170"/>
      <c r="AN65" s="172"/>
      <c r="AO65" s="170"/>
      <c r="AP65" s="172"/>
      <c r="AQ65" s="170"/>
      <c r="AR65" s="171"/>
      <c r="AS65" s="171"/>
      <c r="AT65" s="171"/>
      <c r="AU65" s="172"/>
      <c r="AV65" s="170"/>
      <c r="AW65" s="171"/>
      <c r="AX65" s="171"/>
      <c r="AY65" s="171"/>
      <c r="AZ65" s="172"/>
      <c r="BA65" s="220"/>
      <c r="BB65" s="221"/>
      <c r="BC65" s="221"/>
      <c r="BD65" s="221"/>
      <c r="BE65" s="222"/>
      <c r="BF65" s="223"/>
      <c r="BG65" s="224"/>
      <c r="BH65" s="224"/>
      <c r="BI65" s="224"/>
      <c r="BJ65" s="224"/>
      <c r="BK65" s="224"/>
      <c r="BL65" s="224"/>
      <c r="BM65" s="224"/>
      <c r="BN65" s="224"/>
      <c r="BO65" s="224"/>
      <c r="BP65" s="224"/>
      <c r="BQ65" s="225"/>
      <c r="BR65" s="226"/>
      <c r="BS65" s="227"/>
      <c r="BT65" s="227"/>
      <c r="BU65" s="227"/>
      <c r="BV65" s="227"/>
      <c r="BW65" s="227"/>
      <c r="BX65" s="227"/>
      <c r="BY65" s="227"/>
      <c r="BZ65" s="227"/>
      <c r="CA65" s="227"/>
      <c r="CB65" s="227"/>
      <c r="CC65" s="227"/>
      <c r="CD65" s="227"/>
      <c r="CE65" s="227"/>
      <c r="CF65" s="227"/>
      <c r="CG65" s="227"/>
      <c r="CH65" s="228"/>
    </row>
    <row r="66" spans="1:86" ht="18" customHeight="1">
      <c r="A66" s="229">
        <v>23</v>
      </c>
      <c r="B66" s="229"/>
      <c r="C66" s="223" t="s">
        <v>296</v>
      </c>
      <c r="D66" s="224"/>
      <c r="E66" s="224"/>
      <c r="F66" s="224"/>
      <c r="G66" s="224"/>
      <c r="H66" s="224"/>
      <c r="I66" s="224"/>
      <c r="J66" s="224"/>
      <c r="K66" s="224"/>
      <c r="L66" s="225"/>
      <c r="M66" s="170" t="s">
        <v>214</v>
      </c>
      <c r="N66" s="171"/>
      <c r="O66" s="171"/>
      <c r="P66" s="171"/>
      <c r="Q66" s="172"/>
      <c r="R66" s="170" t="s">
        <v>215</v>
      </c>
      <c r="S66" s="172"/>
      <c r="T66" s="170"/>
      <c r="U66" s="171"/>
      <c r="V66" s="172"/>
      <c r="W66" s="170"/>
      <c r="X66" s="171"/>
      <c r="Y66" s="172"/>
      <c r="Z66" s="170"/>
      <c r="AA66" s="171"/>
      <c r="AB66" s="171"/>
      <c r="AC66" s="171"/>
      <c r="AD66" s="171"/>
      <c r="AE66" s="172"/>
      <c r="AF66" s="231"/>
      <c r="AG66" s="232"/>
      <c r="AH66" s="232"/>
      <c r="AI66" s="233"/>
      <c r="AJ66" s="170"/>
      <c r="AK66" s="171"/>
      <c r="AL66" s="172"/>
      <c r="AM66" s="170"/>
      <c r="AN66" s="172"/>
      <c r="AO66" s="170"/>
      <c r="AP66" s="172"/>
      <c r="AQ66" s="170"/>
      <c r="AR66" s="171"/>
      <c r="AS66" s="171"/>
      <c r="AT66" s="171"/>
      <c r="AU66" s="172"/>
      <c r="AV66" s="231"/>
      <c r="AW66" s="232"/>
      <c r="AX66" s="232"/>
      <c r="AY66" s="232"/>
      <c r="AZ66" s="233"/>
      <c r="BA66" s="231"/>
      <c r="BB66" s="232"/>
      <c r="BC66" s="232"/>
      <c r="BD66" s="232"/>
      <c r="BE66" s="233"/>
      <c r="BF66" s="223"/>
      <c r="BG66" s="224"/>
      <c r="BH66" s="224"/>
      <c r="BI66" s="224"/>
      <c r="BJ66" s="224"/>
      <c r="BK66" s="224"/>
      <c r="BL66" s="224"/>
      <c r="BM66" s="224"/>
      <c r="BN66" s="224"/>
      <c r="BO66" s="224"/>
      <c r="BP66" s="224"/>
      <c r="BQ66" s="225"/>
      <c r="BR66" s="226"/>
      <c r="BS66" s="227"/>
      <c r="BT66" s="227"/>
      <c r="BU66" s="227"/>
      <c r="BV66" s="227"/>
      <c r="BW66" s="227"/>
      <c r="BX66" s="227"/>
      <c r="BY66" s="227"/>
      <c r="BZ66" s="227"/>
      <c r="CA66" s="227"/>
      <c r="CB66" s="227"/>
      <c r="CC66" s="227"/>
      <c r="CD66" s="227"/>
      <c r="CE66" s="227"/>
      <c r="CF66" s="227"/>
      <c r="CG66" s="227"/>
      <c r="CH66" s="228"/>
    </row>
    <row r="67" spans="1:86" ht="18" customHeight="1">
      <c r="A67" s="229">
        <v>24</v>
      </c>
      <c r="B67" s="229"/>
      <c r="C67" s="223" t="s">
        <v>297</v>
      </c>
      <c r="D67" s="224"/>
      <c r="E67" s="224"/>
      <c r="F67" s="224"/>
      <c r="G67" s="224"/>
      <c r="H67" s="224"/>
      <c r="I67" s="224"/>
      <c r="J67" s="224"/>
      <c r="K67" s="224"/>
      <c r="L67" s="225"/>
      <c r="M67" s="170" t="s">
        <v>214</v>
      </c>
      <c r="N67" s="171"/>
      <c r="O67" s="171"/>
      <c r="P67" s="171"/>
      <c r="Q67" s="172"/>
      <c r="R67" s="170" t="s">
        <v>215</v>
      </c>
      <c r="S67" s="172"/>
      <c r="T67" s="170"/>
      <c r="U67" s="171"/>
      <c r="V67" s="172"/>
      <c r="W67" s="170"/>
      <c r="X67" s="171"/>
      <c r="Y67" s="172"/>
      <c r="Z67" s="170"/>
      <c r="AA67" s="171"/>
      <c r="AB67" s="171"/>
      <c r="AC67" s="171"/>
      <c r="AD67" s="171"/>
      <c r="AE67" s="172"/>
      <c r="AF67" s="170"/>
      <c r="AG67" s="171"/>
      <c r="AH67" s="171"/>
      <c r="AI67" s="172"/>
      <c r="AJ67" s="170"/>
      <c r="AK67" s="171"/>
      <c r="AL67" s="172"/>
      <c r="AM67" s="170"/>
      <c r="AN67" s="172"/>
      <c r="AO67" s="170"/>
      <c r="AP67" s="172"/>
      <c r="AQ67" s="170"/>
      <c r="AR67" s="171"/>
      <c r="AS67" s="171"/>
      <c r="AT67" s="171"/>
      <c r="AU67" s="172"/>
      <c r="AV67" s="170"/>
      <c r="AW67" s="171"/>
      <c r="AX67" s="171"/>
      <c r="AY67" s="171"/>
      <c r="AZ67" s="172"/>
      <c r="BA67" s="170"/>
      <c r="BB67" s="171"/>
      <c r="BC67" s="171"/>
      <c r="BD67" s="171"/>
      <c r="BE67" s="172"/>
      <c r="BF67" s="223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5"/>
      <c r="BR67" s="226"/>
      <c r="BS67" s="227"/>
      <c r="BT67" s="227"/>
      <c r="BU67" s="227"/>
      <c r="BV67" s="227"/>
      <c r="BW67" s="227"/>
      <c r="BX67" s="227"/>
      <c r="BY67" s="227"/>
      <c r="BZ67" s="227"/>
      <c r="CA67" s="227"/>
      <c r="CB67" s="227"/>
      <c r="CC67" s="227"/>
      <c r="CD67" s="227"/>
      <c r="CE67" s="227"/>
      <c r="CF67" s="227"/>
      <c r="CG67" s="227"/>
      <c r="CH67" s="228"/>
    </row>
    <row r="68" spans="1:86" ht="18" customHeight="1">
      <c r="A68" s="229"/>
      <c r="B68" s="229"/>
      <c r="C68" s="223"/>
      <c r="D68" s="224"/>
      <c r="E68" s="224"/>
      <c r="F68" s="224"/>
      <c r="G68" s="224"/>
      <c r="H68" s="224"/>
      <c r="I68" s="224"/>
      <c r="J68" s="224"/>
      <c r="K68" s="224"/>
      <c r="L68" s="225"/>
      <c r="M68" s="170"/>
      <c r="N68" s="171"/>
      <c r="O68" s="171"/>
      <c r="P68" s="171"/>
      <c r="Q68" s="172"/>
      <c r="R68" s="170"/>
      <c r="S68" s="172"/>
      <c r="T68" s="170"/>
      <c r="U68" s="171"/>
      <c r="V68" s="172"/>
      <c r="W68" s="170"/>
      <c r="X68" s="171"/>
      <c r="Y68" s="172"/>
      <c r="Z68" s="170"/>
      <c r="AA68" s="171"/>
      <c r="AB68" s="171"/>
      <c r="AC68" s="171"/>
      <c r="AD68" s="171"/>
      <c r="AE68" s="172"/>
      <c r="AF68" s="231"/>
      <c r="AG68" s="232"/>
      <c r="AH68" s="232"/>
      <c r="AI68" s="233"/>
      <c r="AJ68" s="170"/>
      <c r="AK68" s="171"/>
      <c r="AL68" s="172"/>
      <c r="AM68" s="170"/>
      <c r="AN68" s="172"/>
      <c r="AO68" s="170"/>
      <c r="AP68" s="172"/>
      <c r="AQ68" s="170"/>
      <c r="AR68" s="171"/>
      <c r="AS68" s="171"/>
      <c r="AT68" s="171"/>
      <c r="AU68" s="172"/>
      <c r="AV68" s="170"/>
      <c r="AW68" s="171"/>
      <c r="AX68" s="171"/>
      <c r="AY68" s="171"/>
      <c r="AZ68" s="172"/>
      <c r="BA68" s="220"/>
      <c r="BB68" s="221"/>
      <c r="BC68" s="221"/>
      <c r="BD68" s="221"/>
      <c r="BE68" s="222"/>
      <c r="BF68" s="223"/>
      <c r="BG68" s="224"/>
      <c r="BH68" s="224"/>
      <c r="BI68" s="224"/>
      <c r="BJ68" s="224"/>
      <c r="BK68" s="224"/>
      <c r="BL68" s="224"/>
      <c r="BM68" s="224"/>
      <c r="BN68" s="224"/>
      <c r="BO68" s="224"/>
      <c r="BP68" s="224"/>
      <c r="BQ68" s="225"/>
      <c r="BR68" s="226"/>
      <c r="BS68" s="227"/>
      <c r="BT68" s="227"/>
      <c r="BU68" s="227"/>
      <c r="BV68" s="227"/>
      <c r="BW68" s="227"/>
      <c r="BX68" s="227"/>
      <c r="BY68" s="227"/>
      <c r="BZ68" s="227"/>
      <c r="CA68" s="227"/>
      <c r="CB68" s="227"/>
      <c r="CC68" s="227"/>
      <c r="CD68" s="227"/>
      <c r="CE68" s="227"/>
      <c r="CF68" s="227"/>
      <c r="CG68" s="227"/>
      <c r="CH68" s="228"/>
    </row>
    <row r="69" spans="1:86">
      <c r="A69" s="127"/>
      <c r="B69" s="128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13"/>
      <c r="AG69" s="113"/>
      <c r="AH69" s="113"/>
      <c r="AI69" s="113"/>
      <c r="AJ69" s="113"/>
      <c r="AK69" s="113"/>
      <c r="AL69" s="128"/>
      <c r="AM69" s="128"/>
      <c r="AN69" s="128"/>
      <c r="AO69" s="128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4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5"/>
    </row>
    <row r="70" spans="1:86" ht="14.25">
      <c r="A70" s="175" t="s">
        <v>186</v>
      </c>
      <c r="B70" s="176"/>
      <c r="C70" s="176"/>
      <c r="D70" s="176"/>
      <c r="E70" s="176"/>
      <c r="F70" s="17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6"/>
      <c r="AG70" s="116"/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116"/>
      <c r="BO70" s="116"/>
      <c r="BP70" s="116"/>
      <c r="BQ70" s="116"/>
      <c r="BR70" s="116"/>
      <c r="BS70" s="116"/>
      <c r="BT70" s="116"/>
      <c r="BU70" s="116"/>
      <c r="BV70" s="116"/>
      <c r="BW70" s="116"/>
      <c r="BX70" s="116"/>
      <c r="BY70" s="116"/>
      <c r="BZ70" s="116"/>
      <c r="CA70" s="116"/>
      <c r="CB70" s="116"/>
      <c r="CC70" s="116"/>
      <c r="CD70" s="116"/>
      <c r="CE70" s="116"/>
      <c r="CF70" s="116"/>
      <c r="CG70" s="116"/>
      <c r="CH70" s="117"/>
    </row>
    <row r="71" spans="1:86" ht="18" customHeight="1">
      <c r="A71" s="177" t="s">
        <v>187</v>
      </c>
      <c r="B71" s="177"/>
      <c r="C71" s="177" t="s">
        <v>168</v>
      </c>
      <c r="D71" s="177"/>
      <c r="E71" s="178" t="s">
        <v>188</v>
      </c>
      <c r="F71" s="178"/>
      <c r="G71" s="178"/>
      <c r="H71" s="178"/>
      <c r="I71" s="178"/>
      <c r="J71" s="178"/>
      <c r="K71" s="178"/>
      <c r="L71" s="178"/>
      <c r="M71" s="178"/>
      <c r="N71" s="178"/>
      <c r="O71" s="178" t="s">
        <v>189</v>
      </c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47" t="s">
        <v>190</v>
      </c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9"/>
      <c r="BF71" s="178" t="s">
        <v>191</v>
      </c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</row>
    <row r="72" spans="1:86" ht="16.149999999999999" customHeight="1">
      <c r="A72" s="177"/>
      <c r="B72" s="177"/>
      <c r="C72" s="177"/>
      <c r="D72" s="177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202"/>
      <c r="AC72" s="203"/>
      <c r="AD72" s="203"/>
      <c r="AE72" s="203"/>
      <c r="AF72" s="203"/>
      <c r="AG72" s="203"/>
      <c r="AH72" s="203"/>
      <c r="AI72" s="203"/>
      <c r="AJ72" s="203"/>
      <c r="AK72" s="203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4"/>
      <c r="BF72" s="178"/>
      <c r="BG72" s="178"/>
      <c r="BH72" s="178"/>
      <c r="BI72" s="178"/>
      <c r="BJ72" s="178"/>
      <c r="BK72" s="178"/>
      <c r="BL72" s="178"/>
      <c r="BM72" s="178"/>
      <c r="BN72" s="178"/>
      <c r="BO72" s="178"/>
      <c r="BP72" s="178"/>
      <c r="BQ72" s="178"/>
      <c r="BR72" s="178"/>
      <c r="BS72" s="178"/>
      <c r="BT72" s="178"/>
      <c r="BU72" s="178"/>
      <c r="BV72" s="178"/>
      <c r="BW72" s="178"/>
      <c r="BX72" s="178"/>
      <c r="BY72" s="178"/>
      <c r="BZ72" s="178"/>
      <c r="CA72" s="178"/>
      <c r="CB72" s="178"/>
      <c r="CC72" s="178"/>
      <c r="CD72" s="178"/>
      <c r="CE72" s="178"/>
      <c r="CF72" s="178"/>
      <c r="CG72" s="178"/>
      <c r="CH72" s="178"/>
    </row>
    <row r="73" spans="1:86">
      <c r="A73" s="177"/>
      <c r="B73" s="177"/>
      <c r="C73" s="177"/>
      <c r="D73" s="177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205"/>
      <c r="AC73" s="206"/>
      <c r="AD73" s="206"/>
      <c r="AE73" s="206"/>
      <c r="AF73" s="206"/>
      <c r="AG73" s="206"/>
      <c r="AH73" s="206"/>
      <c r="AI73" s="206"/>
      <c r="AJ73" s="206"/>
      <c r="AK73" s="206"/>
      <c r="AL73" s="206"/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  <c r="BC73" s="206"/>
      <c r="BD73" s="206"/>
      <c r="BE73" s="207"/>
      <c r="BF73" s="178"/>
      <c r="BG73" s="178"/>
      <c r="BH73" s="178"/>
      <c r="BI73" s="178"/>
      <c r="BJ73" s="178"/>
      <c r="BK73" s="178"/>
      <c r="BL73" s="178"/>
      <c r="BM73" s="178"/>
      <c r="BN73" s="178"/>
      <c r="BO73" s="178"/>
      <c r="BP73" s="178"/>
      <c r="BQ73" s="178"/>
      <c r="BR73" s="178"/>
      <c r="BS73" s="178"/>
      <c r="BT73" s="178"/>
      <c r="BU73" s="178"/>
      <c r="BV73" s="178"/>
      <c r="BW73" s="178"/>
      <c r="BX73" s="178"/>
      <c r="BY73" s="178"/>
      <c r="BZ73" s="178"/>
      <c r="CA73" s="178"/>
      <c r="CB73" s="178"/>
      <c r="CC73" s="178"/>
      <c r="CD73" s="178"/>
      <c r="CE73" s="178"/>
      <c r="CF73" s="178"/>
      <c r="CG73" s="178"/>
      <c r="CH73" s="178"/>
    </row>
    <row r="74" spans="1:86" ht="31.9" customHeight="1">
      <c r="A74" s="229"/>
      <c r="B74" s="229"/>
      <c r="C74" s="229"/>
      <c r="D74" s="229"/>
      <c r="E74" s="170"/>
      <c r="F74" s="171"/>
      <c r="G74" s="171"/>
      <c r="H74" s="171"/>
      <c r="I74" s="171"/>
      <c r="J74" s="171"/>
      <c r="K74" s="171"/>
      <c r="L74" s="171"/>
      <c r="M74" s="171"/>
      <c r="N74" s="172"/>
      <c r="O74" s="236"/>
      <c r="P74" s="237"/>
      <c r="Q74" s="237"/>
      <c r="R74" s="237"/>
      <c r="S74" s="237"/>
      <c r="T74" s="237"/>
      <c r="U74" s="237"/>
      <c r="V74" s="237"/>
      <c r="W74" s="237"/>
      <c r="X74" s="237"/>
      <c r="Y74" s="237"/>
      <c r="Z74" s="237"/>
      <c r="AA74" s="238"/>
      <c r="AB74" s="226"/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240"/>
      <c r="AO74" s="240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3"/>
      <c r="BF74" s="239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3"/>
    </row>
    <row r="75" spans="1:86" ht="13.5">
      <c r="A75" s="229"/>
      <c r="B75" s="229"/>
      <c r="C75" s="229"/>
      <c r="D75" s="229"/>
      <c r="E75" s="170"/>
      <c r="F75" s="171"/>
      <c r="G75" s="171"/>
      <c r="H75" s="171"/>
      <c r="I75" s="171"/>
      <c r="J75" s="171"/>
      <c r="K75" s="171"/>
      <c r="L75" s="171"/>
      <c r="M75" s="171"/>
      <c r="N75" s="172"/>
      <c r="O75" s="236"/>
      <c r="P75" s="237"/>
      <c r="Q75" s="237"/>
      <c r="R75" s="237"/>
      <c r="S75" s="237"/>
      <c r="T75" s="237"/>
      <c r="U75" s="237"/>
      <c r="V75" s="237"/>
      <c r="W75" s="237"/>
      <c r="X75" s="237"/>
      <c r="Y75" s="237"/>
      <c r="Z75" s="237"/>
      <c r="AA75" s="238"/>
      <c r="AB75" s="239"/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240"/>
      <c r="AO75" s="240"/>
      <c r="AP75" s="240"/>
      <c r="AQ75" s="240"/>
      <c r="AR75" s="240"/>
      <c r="AS75" s="240"/>
      <c r="AT75" s="240"/>
      <c r="AU75" s="240"/>
      <c r="AV75" s="240"/>
      <c r="AW75" s="240"/>
      <c r="AX75" s="241"/>
      <c r="AY75" s="241"/>
      <c r="AZ75" s="241"/>
      <c r="BA75" s="241"/>
      <c r="BB75" s="241"/>
      <c r="BC75" s="241"/>
      <c r="BD75" s="241"/>
      <c r="BE75" s="242"/>
      <c r="BF75" s="236"/>
      <c r="BG75" s="237"/>
      <c r="BH75" s="237"/>
      <c r="BI75" s="237"/>
      <c r="BJ75" s="237"/>
      <c r="BK75" s="237"/>
      <c r="BL75" s="237"/>
      <c r="BM75" s="237"/>
      <c r="BN75" s="237"/>
      <c r="BO75" s="237"/>
      <c r="BP75" s="237"/>
      <c r="BQ75" s="237"/>
      <c r="BR75" s="237"/>
      <c r="BS75" s="237"/>
      <c r="BT75" s="237"/>
      <c r="BU75" s="237"/>
      <c r="BV75" s="237"/>
      <c r="BW75" s="237"/>
      <c r="BX75" s="237"/>
      <c r="BY75" s="237"/>
      <c r="BZ75" s="237"/>
      <c r="CA75" s="237"/>
      <c r="CB75" s="237"/>
      <c r="CC75" s="237"/>
      <c r="CD75" s="237"/>
      <c r="CE75" s="237"/>
      <c r="CF75" s="237"/>
      <c r="CG75" s="237"/>
      <c r="CH75" s="238"/>
    </row>
    <row r="76" spans="1:86" ht="13.5">
      <c r="A76" s="229"/>
      <c r="B76" s="229"/>
      <c r="C76" s="229"/>
      <c r="D76" s="229"/>
      <c r="E76" s="170"/>
      <c r="F76" s="171"/>
      <c r="G76" s="171"/>
      <c r="H76" s="171"/>
      <c r="I76" s="171"/>
      <c r="J76" s="171"/>
      <c r="K76" s="171"/>
      <c r="L76" s="171"/>
      <c r="M76" s="171"/>
      <c r="N76" s="172"/>
      <c r="O76" s="236"/>
      <c r="P76" s="237"/>
      <c r="Q76" s="237"/>
      <c r="R76" s="237"/>
      <c r="S76" s="237"/>
      <c r="T76" s="237"/>
      <c r="U76" s="237"/>
      <c r="V76" s="237"/>
      <c r="W76" s="237"/>
      <c r="X76" s="237"/>
      <c r="Y76" s="237"/>
      <c r="Z76" s="237"/>
      <c r="AA76" s="238"/>
      <c r="AB76" s="239"/>
      <c r="AC76" s="240"/>
      <c r="AD76" s="240"/>
      <c r="AE76" s="240"/>
      <c r="AF76" s="240"/>
      <c r="AG76" s="240"/>
      <c r="AH76" s="240"/>
      <c r="AI76" s="240"/>
      <c r="AJ76" s="240"/>
      <c r="AK76" s="240"/>
      <c r="AL76" s="240"/>
      <c r="AM76" s="240"/>
      <c r="AN76" s="240"/>
      <c r="AO76" s="240"/>
      <c r="AP76" s="240"/>
      <c r="AQ76" s="240"/>
      <c r="AR76" s="240"/>
      <c r="AS76" s="240"/>
      <c r="AT76" s="240"/>
      <c r="AU76" s="240"/>
      <c r="AV76" s="240"/>
      <c r="AW76" s="240"/>
      <c r="AX76" s="241"/>
      <c r="AY76" s="241"/>
      <c r="AZ76" s="241"/>
      <c r="BA76" s="241"/>
      <c r="BB76" s="241"/>
      <c r="BC76" s="241"/>
      <c r="BD76" s="241"/>
      <c r="BE76" s="242"/>
      <c r="BF76" s="236"/>
      <c r="BG76" s="237"/>
      <c r="BH76" s="237"/>
      <c r="BI76" s="237"/>
      <c r="BJ76" s="237"/>
      <c r="BK76" s="237"/>
      <c r="BL76" s="237"/>
      <c r="BM76" s="237"/>
      <c r="BN76" s="237"/>
      <c r="BO76" s="237"/>
      <c r="BP76" s="237"/>
      <c r="BQ76" s="237"/>
      <c r="BR76" s="237"/>
      <c r="BS76" s="237"/>
      <c r="BT76" s="237"/>
      <c r="BU76" s="237"/>
      <c r="BV76" s="237"/>
      <c r="BW76" s="237"/>
      <c r="BX76" s="237"/>
      <c r="BY76" s="237"/>
      <c r="BZ76" s="237"/>
      <c r="CA76" s="237"/>
      <c r="CB76" s="237"/>
      <c r="CC76" s="237"/>
      <c r="CD76" s="237"/>
      <c r="CE76" s="237"/>
      <c r="CF76" s="237"/>
      <c r="CG76" s="237"/>
      <c r="CH76" s="238"/>
    </row>
    <row r="77" spans="1:86" ht="13.5">
      <c r="A77" s="229"/>
      <c r="B77" s="229"/>
      <c r="C77" s="229"/>
      <c r="D77" s="229"/>
      <c r="E77" s="170"/>
      <c r="F77" s="171"/>
      <c r="G77" s="171"/>
      <c r="H77" s="171"/>
      <c r="I77" s="171"/>
      <c r="J77" s="171"/>
      <c r="K77" s="171"/>
      <c r="L77" s="171"/>
      <c r="M77" s="171"/>
      <c r="N77" s="172"/>
      <c r="O77" s="236"/>
      <c r="P77" s="237"/>
      <c r="Q77" s="237"/>
      <c r="R77" s="237"/>
      <c r="S77" s="237"/>
      <c r="T77" s="237"/>
      <c r="U77" s="237"/>
      <c r="V77" s="237"/>
      <c r="W77" s="237"/>
      <c r="X77" s="237"/>
      <c r="Y77" s="237"/>
      <c r="Z77" s="237"/>
      <c r="AA77" s="238"/>
      <c r="AB77" s="239"/>
      <c r="AC77" s="240"/>
      <c r="AD77" s="240"/>
      <c r="AE77" s="240"/>
      <c r="AF77" s="240"/>
      <c r="AG77" s="240"/>
      <c r="AH77" s="240"/>
      <c r="AI77" s="240"/>
      <c r="AJ77" s="240"/>
      <c r="AK77" s="240"/>
      <c r="AL77" s="240"/>
      <c r="AM77" s="240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1"/>
      <c r="AY77" s="241"/>
      <c r="AZ77" s="241"/>
      <c r="BA77" s="241"/>
      <c r="BB77" s="241"/>
      <c r="BC77" s="241"/>
      <c r="BD77" s="241"/>
      <c r="BE77" s="242"/>
      <c r="BF77" s="236"/>
      <c r="BG77" s="237"/>
      <c r="BH77" s="237"/>
      <c r="BI77" s="237"/>
      <c r="BJ77" s="237"/>
      <c r="BK77" s="237"/>
      <c r="BL77" s="237"/>
      <c r="BM77" s="237"/>
      <c r="BN77" s="237"/>
      <c r="BO77" s="237"/>
      <c r="BP77" s="237"/>
      <c r="BQ77" s="237"/>
      <c r="BR77" s="237"/>
      <c r="BS77" s="237"/>
      <c r="BT77" s="237"/>
      <c r="BU77" s="237"/>
      <c r="BV77" s="237"/>
      <c r="BW77" s="237"/>
      <c r="BX77" s="237"/>
      <c r="BY77" s="237"/>
      <c r="BZ77" s="237"/>
      <c r="CA77" s="237"/>
      <c r="CB77" s="237"/>
      <c r="CC77" s="237"/>
      <c r="CD77" s="237"/>
      <c r="CE77" s="237"/>
      <c r="CF77" s="237"/>
      <c r="CG77" s="237"/>
      <c r="CH77" s="238"/>
    </row>
    <row r="78" spans="1:86" ht="13.5">
      <c r="A78" s="229"/>
      <c r="B78" s="229"/>
      <c r="C78" s="229"/>
      <c r="D78" s="229"/>
      <c r="E78" s="170"/>
      <c r="F78" s="171"/>
      <c r="G78" s="171"/>
      <c r="H78" s="171"/>
      <c r="I78" s="171"/>
      <c r="J78" s="171"/>
      <c r="K78" s="171"/>
      <c r="L78" s="171"/>
      <c r="M78" s="171"/>
      <c r="N78" s="172"/>
      <c r="O78" s="236"/>
      <c r="P78" s="237"/>
      <c r="Q78" s="237"/>
      <c r="R78" s="237"/>
      <c r="S78" s="237"/>
      <c r="T78" s="237"/>
      <c r="U78" s="237"/>
      <c r="V78" s="237"/>
      <c r="W78" s="237"/>
      <c r="X78" s="237"/>
      <c r="Y78" s="237"/>
      <c r="Z78" s="237"/>
      <c r="AA78" s="238"/>
      <c r="AB78" s="239"/>
      <c r="AC78" s="240"/>
      <c r="AD78" s="240"/>
      <c r="AE78" s="240"/>
      <c r="AF78" s="240"/>
      <c r="AG78" s="240"/>
      <c r="AH78" s="240"/>
      <c r="AI78" s="240"/>
      <c r="AJ78" s="240"/>
      <c r="AK78" s="240"/>
      <c r="AL78" s="240"/>
      <c r="AM78" s="240"/>
      <c r="AN78" s="240"/>
      <c r="AO78" s="240"/>
      <c r="AP78" s="240"/>
      <c r="AQ78" s="240"/>
      <c r="AR78" s="240"/>
      <c r="AS78" s="240"/>
      <c r="AT78" s="240"/>
      <c r="AU78" s="240"/>
      <c r="AV78" s="240"/>
      <c r="AW78" s="240"/>
      <c r="AX78" s="241"/>
      <c r="AY78" s="241"/>
      <c r="AZ78" s="241"/>
      <c r="BA78" s="241"/>
      <c r="BB78" s="241"/>
      <c r="BC78" s="241"/>
      <c r="BD78" s="241"/>
      <c r="BE78" s="242"/>
      <c r="BF78" s="236"/>
      <c r="BG78" s="237"/>
      <c r="BH78" s="237"/>
      <c r="BI78" s="237"/>
      <c r="BJ78" s="237"/>
      <c r="BK78" s="237"/>
      <c r="BL78" s="237"/>
      <c r="BM78" s="237"/>
      <c r="BN78" s="237"/>
      <c r="BO78" s="237"/>
      <c r="BP78" s="237"/>
      <c r="BQ78" s="237"/>
      <c r="BR78" s="237"/>
      <c r="BS78" s="237"/>
      <c r="BT78" s="237"/>
      <c r="BU78" s="237"/>
      <c r="BV78" s="237"/>
      <c r="BW78" s="237"/>
      <c r="BX78" s="237"/>
      <c r="BY78" s="237"/>
      <c r="BZ78" s="237"/>
      <c r="CA78" s="237"/>
      <c r="CB78" s="237"/>
      <c r="CC78" s="237"/>
      <c r="CD78" s="237"/>
      <c r="CE78" s="237"/>
      <c r="CF78" s="237"/>
      <c r="CG78" s="237"/>
      <c r="CH78" s="238"/>
    </row>
    <row r="79" spans="1:86" ht="13.5">
      <c r="A79" s="229"/>
      <c r="B79" s="229"/>
      <c r="C79" s="229"/>
      <c r="D79" s="229"/>
      <c r="E79" s="170"/>
      <c r="F79" s="171"/>
      <c r="G79" s="171"/>
      <c r="H79" s="171"/>
      <c r="I79" s="171"/>
      <c r="J79" s="171"/>
      <c r="K79" s="171"/>
      <c r="L79" s="171"/>
      <c r="M79" s="171"/>
      <c r="N79" s="172"/>
      <c r="O79" s="236"/>
      <c r="P79" s="237"/>
      <c r="Q79" s="237"/>
      <c r="R79" s="237"/>
      <c r="S79" s="237"/>
      <c r="T79" s="237"/>
      <c r="U79" s="237"/>
      <c r="V79" s="237"/>
      <c r="W79" s="237"/>
      <c r="X79" s="237"/>
      <c r="Y79" s="237"/>
      <c r="Z79" s="237"/>
      <c r="AA79" s="238"/>
      <c r="AB79" s="239"/>
      <c r="AC79" s="240"/>
      <c r="AD79" s="240"/>
      <c r="AE79" s="240"/>
      <c r="AF79" s="240"/>
      <c r="AG79" s="240"/>
      <c r="AH79" s="240"/>
      <c r="AI79" s="240"/>
      <c r="AJ79" s="240"/>
      <c r="AK79" s="240"/>
      <c r="AL79" s="240"/>
      <c r="AM79" s="240"/>
      <c r="AN79" s="240"/>
      <c r="AO79" s="240"/>
      <c r="AP79" s="240"/>
      <c r="AQ79" s="240"/>
      <c r="AR79" s="240"/>
      <c r="AS79" s="240"/>
      <c r="AT79" s="240"/>
      <c r="AU79" s="240"/>
      <c r="AV79" s="240"/>
      <c r="AW79" s="240"/>
      <c r="AX79" s="241"/>
      <c r="AY79" s="241"/>
      <c r="AZ79" s="241"/>
      <c r="BA79" s="241"/>
      <c r="BB79" s="241"/>
      <c r="BC79" s="241"/>
      <c r="BD79" s="241"/>
      <c r="BE79" s="242"/>
      <c r="BF79" s="236"/>
      <c r="BG79" s="237"/>
      <c r="BH79" s="237"/>
      <c r="BI79" s="237"/>
      <c r="BJ79" s="237"/>
      <c r="BK79" s="237"/>
      <c r="BL79" s="237"/>
      <c r="BM79" s="237"/>
      <c r="BN79" s="237"/>
      <c r="BO79" s="237"/>
      <c r="BP79" s="237"/>
      <c r="BQ79" s="237"/>
      <c r="BR79" s="237"/>
      <c r="BS79" s="237"/>
      <c r="BT79" s="237"/>
      <c r="BU79" s="237"/>
      <c r="BV79" s="237"/>
      <c r="BW79" s="237"/>
      <c r="BX79" s="237"/>
      <c r="BY79" s="237"/>
      <c r="BZ79" s="237"/>
      <c r="CA79" s="237"/>
      <c r="CB79" s="237"/>
      <c r="CC79" s="237"/>
      <c r="CD79" s="237"/>
      <c r="CE79" s="237"/>
      <c r="CF79" s="237"/>
      <c r="CG79" s="237"/>
      <c r="CH79" s="238"/>
    </row>
    <row r="80" spans="1:86" ht="13.5">
      <c r="A80" s="229"/>
      <c r="B80" s="229"/>
      <c r="C80" s="229"/>
      <c r="D80" s="229"/>
      <c r="E80" s="170"/>
      <c r="F80" s="171"/>
      <c r="G80" s="171"/>
      <c r="H80" s="171"/>
      <c r="I80" s="171"/>
      <c r="J80" s="171"/>
      <c r="K80" s="171"/>
      <c r="L80" s="171"/>
      <c r="M80" s="171"/>
      <c r="N80" s="172"/>
      <c r="O80" s="236"/>
      <c r="P80" s="237"/>
      <c r="Q80" s="237"/>
      <c r="R80" s="237"/>
      <c r="S80" s="237"/>
      <c r="T80" s="237"/>
      <c r="U80" s="237"/>
      <c r="V80" s="237"/>
      <c r="W80" s="237"/>
      <c r="X80" s="237"/>
      <c r="Y80" s="237"/>
      <c r="Z80" s="237"/>
      <c r="AA80" s="238"/>
      <c r="AB80" s="239"/>
      <c r="AC80" s="240"/>
      <c r="AD80" s="240"/>
      <c r="AE80" s="240"/>
      <c r="AF80" s="240"/>
      <c r="AG80" s="240"/>
      <c r="AH80" s="240"/>
      <c r="AI80" s="240"/>
      <c r="AJ80" s="240"/>
      <c r="AK80" s="240"/>
      <c r="AL80" s="240"/>
      <c r="AM80" s="240"/>
      <c r="AN80" s="240"/>
      <c r="AO80" s="240"/>
      <c r="AP80" s="240"/>
      <c r="AQ80" s="240"/>
      <c r="AR80" s="240"/>
      <c r="AS80" s="240"/>
      <c r="AT80" s="240"/>
      <c r="AU80" s="240"/>
      <c r="AV80" s="240"/>
      <c r="AW80" s="240"/>
      <c r="AX80" s="241"/>
      <c r="AY80" s="241"/>
      <c r="AZ80" s="241"/>
      <c r="BA80" s="241"/>
      <c r="BB80" s="241"/>
      <c r="BC80" s="241"/>
      <c r="BD80" s="241"/>
      <c r="BE80" s="242"/>
      <c r="BF80" s="236"/>
      <c r="BG80" s="237"/>
      <c r="BH80" s="237"/>
      <c r="BI80" s="237"/>
      <c r="BJ80" s="237"/>
      <c r="BK80" s="237"/>
      <c r="BL80" s="237"/>
      <c r="BM80" s="237"/>
      <c r="BN80" s="237"/>
      <c r="BO80" s="237"/>
      <c r="BP80" s="237"/>
      <c r="BQ80" s="237"/>
      <c r="BR80" s="237"/>
      <c r="BS80" s="237"/>
      <c r="BT80" s="237"/>
      <c r="BU80" s="237"/>
      <c r="BV80" s="237"/>
      <c r="BW80" s="237"/>
      <c r="BX80" s="237"/>
      <c r="BY80" s="237"/>
      <c r="BZ80" s="237"/>
      <c r="CA80" s="237"/>
      <c r="CB80" s="237"/>
      <c r="CC80" s="237"/>
      <c r="CD80" s="237"/>
      <c r="CE80" s="237"/>
      <c r="CF80" s="237"/>
      <c r="CG80" s="237"/>
      <c r="CH80" s="238"/>
    </row>
    <row r="81" spans="1:86">
      <c r="A81" s="127"/>
      <c r="B81" s="128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5"/>
    </row>
    <row r="82" spans="1:86" ht="14.25">
      <c r="A82" s="244" t="s">
        <v>192</v>
      </c>
      <c r="B82" s="245"/>
      <c r="C82" s="245"/>
      <c r="D82" s="245"/>
      <c r="E82" s="245"/>
      <c r="F82" s="245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  <c r="AA82" s="118"/>
      <c r="AB82" s="118"/>
      <c r="AC82" s="118"/>
      <c r="AD82" s="118"/>
      <c r="AE82" s="118"/>
      <c r="AF82" s="118"/>
      <c r="AG82" s="118"/>
      <c r="AH82" s="118"/>
      <c r="AI82" s="118"/>
      <c r="AJ82" s="118"/>
      <c r="AK82" s="118"/>
      <c r="AL82" s="118"/>
      <c r="AM82" s="118"/>
      <c r="AN82" s="118"/>
      <c r="AO82" s="118"/>
      <c r="AP82" s="118"/>
      <c r="AQ82" s="118"/>
      <c r="AR82" s="118"/>
      <c r="AS82" s="118"/>
      <c r="AT82" s="118"/>
      <c r="AU82" s="118"/>
      <c r="AV82" s="118"/>
      <c r="AW82" s="118"/>
      <c r="AX82" s="118"/>
      <c r="AY82" s="118"/>
      <c r="AZ82" s="118"/>
      <c r="BA82" s="118"/>
      <c r="BB82" s="118"/>
      <c r="BC82" s="118"/>
      <c r="BD82" s="118"/>
      <c r="BE82" s="118"/>
      <c r="BF82" s="118"/>
      <c r="BG82" s="118"/>
      <c r="BH82" s="118"/>
      <c r="BI82" s="118"/>
      <c r="BJ82" s="118"/>
      <c r="BK82" s="118"/>
      <c r="BL82" s="118"/>
      <c r="BM82" s="118"/>
      <c r="BN82" s="118"/>
      <c r="BO82" s="118"/>
      <c r="BP82" s="118"/>
      <c r="BQ82" s="118"/>
      <c r="BR82" s="118"/>
      <c r="BS82" s="118"/>
      <c r="BT82" s="118"/>
      <c r="BU82" s="118"/>
      <c r="BV82" s="118"/>
      <c r="BW82" s="118"/>
      <c r="BX82" s="118"/>
      <c r="BY82" s="118"/>
      <c r="BZ82" s="118"/>
      <c r="CA82" s="118"/>
      <c r="CB82" s="118"/>
      <c r="CC82" s="118"/>
      <c r="CD82" s="118"/>
      <c r="CE82" s="118"/>
      <c r="CF82" s="118"/>
      <c r="CG82" s="118"/>
      <c r="CH82" s="119"/>
    </row>
    <row r="83" spans="1:86">
      <c r="A83" s="120"/>
      <c r="CH83" s="122"/>
    </row>
    <row r="84" spans="1:86">
      <c r="A84" s="120"/>
      <c r="CH84" s="122"/>
    </row>
    <row r="85" spans="1:86">
      <c r="A85" s="123"/>
      <c r="B85" s="124"/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4"/>
      <c r="AX85" s="124"/>
      <c r="AY85" s="124"/>
      <c r="AZ85" s="124"/>
      <c r="BA85" s="124"/>
      <c r="BB85" s="124"/>
      <c r="BC85" s="124"/>
      <c r="BD85" s="124"/>
      <c r="BE85" s="124"/>
      <c r="BF85" s="124"/>
      <c r="BG85" s="124"/>
      <c r="BH85" s="124"/>
      <c r="BI85" s="124"/>
      <c r="BJ85" s="124"/>
      <c r="BK85" s="124"/>
      <c r="BL85" s="124"/>
      <c r="BM85" s="124"/>
      <c r="BN85" s="124"/>
      <c r="BO85" s="124"/>
      <c r="BP85" s="124"/>
      <c r="BQ85" s="124"/>
      <c r="BR85" s="124"/>
      <c r="BS85" s="124"/>
      <c r="BT85" s="124"/>
      <c r="BU85" s="124"/>
      <c r="BV85" s="124"/>
      <c r="BW85" s="124"/>
      <c r="BX85" s="124"/>
      <c r="BY85" s="124"/>
      <c r="BZ85" s="124"/>
      <c r="CA85" s="124"/>
      <c r="CB85" s="124"/>
      <c r="CC85" s="124"/>
      <c r="CD85" s="124"/>
      <c r="CE85" s="124"/>
      <c r="CF85" s="124"/>
      <c r="CG85" s="124"/>
      <c r="CH85" s="125"/>
    </row>
  </sheetData>
  <mergeCells count="456">
    <mergeCell ref="A82:F82"/>
    <mergeCell ref="A80:B80"/>
    <mergeCell ref="C80:D80"/>
    <mergeCell ref="E80:N80"/>
    <mergeCell ref="O80:AA80"/>
    <mergeCell ref="AB80:BE80"/>
    <mergeCell ref="BF80:CH80"/>
    <mergeCell ref="A79:B79"/>
    <mergeCell ref="C79:D79"/>
    <mergeCell ref="E79:N79"/>
    <mergeCell ref="O79:AA79"/>
    <mergeCell ref="AB79:BE79"/>
    <mergeCell ref="BF79:CH79"/>
    <mergeCell ref="A78:B78"/>
    <mergeCell ref="C78:D78"/>
    <mergeCell ref="E78:N78"/>
    <mergeCell ref="O78:AA78"/>
    <mergeCell ref="AB78:BE78"/>
    <mergeCell ref="BF78:CH78"/>
    <mergeCell ref="A77:B77"/>
    <mergeCell ref="C77:D77"/>
    <mergeCell ref="E77:N77"/>
    <mergeCell ref="O77:AA77"/>
    <mergeCell ref="AB77:BE77"/>
    <mergeCell ref="BF77:CH77"/>
    <mergeCell ref="A76:B76"/>
    <mergeCell ref="C76:D76"/>
    <mergeCell ref="E76:N76"/>
    <mergeCell ref="O76:AA76"/>
    <mergeCell ref="AB76:BE76"/>
    <mergeCell ref="BF76:CH76"/>
    <mergeCell ref="A75:B75"/>
    <mergeCell ref="C75:D75"/>
    <mergeCell ref="E75:N75"/>
    <mergeCell ref="O75:AA75"/>
    <mergeCell ref="AB75:BE75"/>
    <mergeCell ref="BF75:CH75"/>
    <mergeCell ref="A74:B74"/>
    <mergeCell ref="C74:D74"/>
    <mergeCell ref="E74:N74"/>
    <mergeCell ref="O74:AA74"/>
    <mergeCell ref="AB74:BE74"/>
    <mergeCell ref="BF74:CH74"/>
    <mergeCell ref="BF68:BQ68"/>
    <mergeCell ref="BR68:CH68"/>
    <mergeCell ref="A70:F70"/>
    <mergeCell ref="A71:B73"/>
    <mergeCell ref="C71:D73"/>
    <mergeCell ref="E71:N73"/>
    <mergeCell ref="O71:AA73"/>
    <mergeCell ref="AB71:BE73"/>
    <mergeCell ref="BF71:CH73"/>
    <mergeCell ref="AJ68:AL68"/>
    <mergeCell ref="AM68:AN68"/>
    <mergeCell ref="AO68:AP68"/>
    <mergeCell ref="AQ68:AU68"/>
    <mergeCell ref="AV68:AZ68"/>
    <mergeCell ref="BA68:BE68"/>
    <mergeCell ref="A68:B68"/>
    <mergeCell ref="C68:L68"/>
    <mergeCell ref="M68:Q68"/>
    <mergeCell ref="R68:S68"/>
    <mergeCell ref="T68:V68"/>
    <mergeCell ref="W68:Y68"/>
    <mergeCell ref="Z68:AE68"/>
    <mergeCell ref="AF68:AI68"/>
    <mergeCell ref="AJ67:AL67"/>
    <mergeCell ref="BF66:BQ66"/>
    <mergeCell ref="BR66:CH66"/>
    <mergeCell ref="A67:B67"/>
    <mergeCell ref="C67:L67"/>
    <mergeCell ref="M67:Q67"/>
    <mergeCell ref="R67:S67"/>
    <mergeCell ref="T67:V67"/>
    <mergeCell ref="W67:Y67"/>
    <mergeCell ref="Z67:AE67"/>
    <mergeCell ref="AF67:AI67"/>
    <mergeCell ref="AJ66:AL66"/>
    <mergeCell ref="AM66:AN66"/>
    <mergeCell ref="AO66:AP66"/>
    <mergeCell ref="AQ66:AU66"/>
    <mergeCell ref="AV66:AZ66"/>
    <mergeCell ref="BA66:BE66"/>
    <mergeCell ref="BF67:BQ67"/>
    <mergeCell ref="BR67:CH67"/>
    <mergeCell ref="AM67:AN67"/>
    <mergeCell ref="AO67:AP67"/>
    <mergeCell ref="AQ67:AU67"/>
    <mergeCell ref="AV67:AZ67"/>
    <mergeCell ref="BA67:BE67"/>
    <mergeCell ref="A66:B66"/>
    <mergeCell ref="C66:L66"/>
    <mergeCell ref="M66:Q66"/>
    <mergeCell ref="R66:S66"/>
    <mergeCell ref="T66:V66"/>
    <mergeCell ref="W66:Y66"/>
    <mergeCell ref="Z66:AE66"/>
    <mergeCell ref="AF66:AI66"/>
    <mergeCell ref="AJ65:AL65"/>
    <mergeCell ref="BF64:BQ64"/>
    <mergeCell ref="BR64:CH64"/>
    <mergeCell ref="A65:B65"/>
    <mergeCell ref="C65:L65"/>
    <mergeCell ref="M65:Q65"/>
    <mergeCell ref="R65:S65"/>
    <mergeCell ref="T65:V65"/>
    <mergeCell ref="W65:Y65"/>
    <mergeCell ref="Z65:AE65"/>
    <mergeCell ref="AF65:AI65"/>
    <mergeCell ref="AJ64:AL64"/>
    <mergeCell ref="AM64:AN64"/>
    <mergeCell ref="AO64:AP64"/>
    <mergeCell ref="AQ64:AU64"/>
    <mergeCell ref="AV64:AZ64"/>
    <mergeCell ref="BA64:BE64"/>
    <mergeCell ref="BF65:BQ65"/>
    <mergeCell ref="BR65:CH65"/>
    <mergeCell ref="AM65:AN65"/>
    <mergeCell ref="AO65:AP65"/>
    <mergeCell ref="AQ65:AU65"/>
    <mergeCell ref="AV65:AZ65"/>
    <mergeCell ref="BA65:BE65"/>
    <mergeCell ref="A64:B64"/>
    <mergeCell ref="C64:L64"/>
    <mergeCell ref="M64:Q64"/>
    <mergeCell ref="R64:S64"/>
    <mergeCell ref="T64:V64"/>
    <mergeCell ref="W64:Y64"/>
    <mergeCell ref="Z64:AE64"/>
    <mergeCell ref="AF64:AI64"/>
    <mergeCell ref="AJ63:AL63"/>
    <mergeCell ref="BF62:BQ62"/>
    <mergeCell ref="BR62:CH62"/>
    <mergeCell ref="A63:B63"/>
    <mergeCell ref="C63:L63"/>
    <mergeCell ref="M63:Q63"/>
    <mergeCell ref="R63:S63"/>
    <mergeCell ref="T63:V63"/>
    <mergeCell ref="W63:Y63"/>
    <mergeCell ref="Z63:AE63"/>
    <mergeCell ref="AF63:AI63"/>
    <mergeCell ref="AJ62:AL62"/>
    <mergeCell ref="AM62:AN62"/>
    <mergeCell ref="AO62:AP62"/>
    <mergeCell ref="AQ62:AU62"/>
    <mergeCell ref="AV62:AZ62"/>
    <mergeCell ref="BA62:BE62"/>
    <mergeCell ref="BF63:BQ63"/>
    <mergeCell ref="BR63:CH63"/>
    <mergeCell ref="AM63:AN63"/>
    <mergeCell ref="AO63:AP63"/>
    <mergeCell ref="AQ63:AU63"/>
    <mergeCell ref="AV63:AZ63"/>
    <mergeCell ref="BA63:BE63"/>
    <mergeCell ref="A62:B62"/>
    <mergeCell ref="C62:L62"/>
    <mergeCell ref="M62:Q62"/>
    <mergeCell ref="R62:S62"/>
    <mergeCell ref="T62:V62"/>
    <mergeCell ref="W62:Y62"/>
    <mergeCell ref="Z62:AE62"/>
    <mergeCell ref="AF62:AI62"/>
    <mergeCell ref="AJ61:AL61"/>
    <mergeCell ref="BF60:BQ60"/>
    <mergeCell ref="BR60:CH60"/>
    <mergeCell ref="A61:B61"/>
    <mergeCell ref="C61:L61"/>
    <mergeCell ref="M61:Q61"/>
    <mergeCell ref="R61:S61"/>
    <mergeCell ref="T61:V61"/>
    <mergeCell ref="W61:Y61"/>
    <mergeCell ref="Z61:AE61"/>
    <mergeCell ref="AF61:AI61"/>
    <mergeCell ref="AJ60:AL60"/>
    <mergeCell ref="AM60:AN60"/>
    <mergeCell ref="AO60:AP60"/>
    <mergeCell ref="AQ60:AU60"/>
    <mergeCell ref="AV60:AZ60"/>
    <mergeCell ref="BA60:BE60"/>
    <mergeCell ref="BF61:BQ61"/>
    <mergeCell ref="BR61:CH61"/>
    <mergeCell ref="AM61:AN61"/>
    <mergeCell ref="AO61:AP61"/>
    <mergeCell ref="AQ61:AU61"/>
    <mergeCell ref="AV61:AZ61"/>
    <mergeCell ref="BA61:BE61"/>
    <mergeCell ref="A60:B60"/>
    <mergeCell ref="C60:L60"/>
    <mergeCell ref="M60:Q60"/>
    <mergeCell ref="R60:S60"/>
    <mergeCell ref="T60:V60"/>
    <mergeCell ref="W60:Y60"/>
    <mergeCell ref="Z60:AE60"/>
    <mergeCell ref="AF60:AI60"/>
    <mergeCell ref="AJ59:AL59"/>
    <mergeCell ref="A59:B59"/>
    <mergeCell ref="C59:L59"/>
    <mergeCell ref="M59:Q59"/>
    <mergeCell ref="R59:S59"/>
    <mergeCell ref="T59:V59"/>
    <mergeCell ref="W59:Y59"/>
    <mergeCell ref="Z59:AE59"/>
    <mergeCell ref="AF59:AI59"/>
    <mergeCell ref="BR59:CH59"/>
    <mergeCell ref="AM59:AN59"/>
    <mergeCell ref="AO59:AP59"/>
    <mergeCell ref="AQ59:AU59"/>
    <mergeCell ref="AV59:AZ59"/>
    <mergeCell ref="BA59:BE59"/>
    <mergeCell ref="BF58:BQ58"/>
    <mergeCell ref="BR58:CH58"/>
    <mergeCell ref="AJ58:AL58"/>
    <mergeCell ref="AM58:AN58"/>
    <mergeCell ref="AO58:AP58"/>
    <mergeCell ref="AQ58:AU58"/>
    <mergeCell ref="AV58:AZ58"/>
    <mergeCell ref="BA58:BE58"/>
    <mergeCell ref="BF59:BQ59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BF57:BQ57"/>
    <mergeCell ref="BR57:CH57"/>
    <mergeCell ref="AM57:AN57"/>
    <mergeCell ref="AO57:AP57"/>
    <mergeCell ref="AQ57:AU57"/>
    <mergeCell ref="AV57:AZ57"/>
    <mergeCell ref="BA57:BE57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BR54:CH54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AM54:AN54"/>
    <mergeCell ref="AO54:AP54"/>
    <mergeCell ref="AQ54:AU54"/>
    <mergeCell ref="AV54:AZ54"/>
    <mergeCell ref="BA54:BE54"/>
    <mergeCell ref="BF55:BQ55"/>
    <mergeCell ref="BR55:CH55"/>
    <mergeCell ref="AM55:AN55"/>
    <mergeCell ref="AO55:AP55"/>
    <mergeCell ref="AQ55:AU55"/>
    <mergeCell ref="AV55:AZ55"/>
    <mergeCell ref="BA55:BE55"/>
    <mergeCell ref="A54:B54"/>
    <mergeCell ref="C54:L54"/>
    <mergeCell ref="M54:Q54"/>
    <mergeCell ref="R54:S54"/>
    <mergeCell ref="T54:V54"/>
    <mergeCell ref="W54:Y54"/>
    <mergeCell ref="Z54:AE54"/>
    <mergeCell ref="AF54:AI54"/>
    <mergeCell ref="BF54:BQ54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2:BQ52"/>
    <mergeCell ref="BR52:CH52"/>
    <mergeCell ref="AJ52:AL52"/>
    <mergeCell ref="AM52:AN52"/>
    <mergeCell ref="AO52:AP52"/>
    <mergeCell ref="AQ52:AU52"/>
    <mergeCell ref="AV52:AZ52"/>
    <mergeCell ref="BA52:BE52"/>
    <mergeCell ref="A51:B51"/>
    <mergeCell ref="C51:L51"/>
    <mergeCell ref="M51:Q51"/>
    <mergeCell ref="R51:S51"/>
    <mergeCell ref="T51:V51"/>
    <mergeCell ref="W51:Y51"/>
    <mergeCell ref="Z51:AE51"/>
    <mergeCell ref="AF51:AI51"/>
    <mergeCell ref="AJ49:AL49"/>
    <mergeCell ref="A50:B50"/>
    <mergeCell ref="C50:L50"/>
    <mergeCell ref="M50:Q50"/>
    <mergeCell ref="R50:S50"/>
    <mergeCell ref="T50:V50"/>
    <mergeCell ref="W50:Y50"/>
    <mergeCell ref="Z50:AE50"/>
    <mergeCell ref="AF50:AI50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9:BQ49"/>
    <mergeCell ref="BR49:CH49"/>
    <mergeCell ref="AM49:AN49"/>
    <mergeCell ref="AO49:AP49"/>
    <mergeCell ref="AQ49:AU49"/>
    <mergeCell ref="AV49:AZ49"/>
    <mergeCell ref="BA49:BE49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M47:AN47"/>
    <mergeCell ref="AO47:AP47"/>
    <mergeCell ref="AQ47:AU47"/>
    <mergeCell ref="AV47:AZ47"/>
    <mergeCell ref="BA47:BE47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J42:BE42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AJ50:AL50"/>
    <mergeCell ref="AM50:AN50"/>
    <mergeCell ref="AO50:AP50"/>
    <mergeCell ref="AQ50:AU50"/>
    <mergeCell ref="AV50:AZ50"/>
    <mergeCell ref="BA50:BE50"/>
    <mergeCell ref="BF50:BQ50"/>
    <mergeCell ref="BR50:CH50"/>
    <mergeCell ref="A53:B53"/>
    <mergeCell ref="C53:L53"/>
    <mergeCell ref="M53:Q53"/>
    <mergeCell ref="R53:S53"/>
    <mergeCell ref="T53:V53"/>
    <mergeCell ref="W53:Y53"/>
    <mergeCell ref="Z53:AE53"/>
    <mergeCell ref="AF53:AI53"/>
    <mergeCell ref="AJ53:AL53"/>
    <mergeCell ref="AM53:AN53"/>
    <mergeCell ref="AO53:AP53"/>
    <mergeCell ref="AQ53:AU53"/>
    <mergeCell ref="AV53:AZ53"/>
    <mergeCell ref="BA53:BE53"/>
    <mergeCell ref="BF53:BQ53"/>
    <mergeCell ref="BR53:CH53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77A96-9AE8-4757-BB79-5E625B7B5DE2}">
  <sheetPr>
    <pageSetUpPr fitToPage="1"/>
  </sheetPr>
  <dimension ref="A1:CH69"/>
  <sheetViews>
    <sheetView zoomScale="80" zoomScaleNormal="80" workbookViewId="0">
      <selection activeCell="BI15" sqref="BI15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150" t="s">
        <v>159</v>
      </c>
      <c r="B1" s="151"/>
      <c r="C1" s="151"/>
      <c r="D1" s="151"/>
      <c r="E1" s="151"/>
      <c r="F1" s="152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153" t="s">
        <v>160</v>
      </c>
      <c r="BF1" s="154"/>
      <c r="BG1" s="154"/>
      <c r="BH1" s="154"/>
      <c r="BI1" s="154"/>
      <c r="BJ1" s="155"/>
      <c r="BK1" s="156">
        <v>44048</v>
      </c>
      <c r="BL1" s="157"/>
      <c r="BM1" s="157"/>
      <c r="BN1" s="157"/>
      <c r="BO1" s="157"/>
      <c r="BP1" s="157"/>
      <c r="BQ1" s="157"/>
      <c r="BR1" s="157"/>
      <c r="BS1" s="158"/>
      <c r="BT1" s="153" t="s">
        <v>161</v>
      </c>
      <c r="BU1" s="154"/>
      <c r="BV1" s="154"/>
      <c r="BW1" s="154"/>
      <c r="BX1" s="154"/>
      <c r="BY1" s="155"/>
      <c r="BZ1" s="159" t="s">
        <v>207</v>
      </c>
      <c r="CA1" s="157"/>
      <c r="CB1" s="157"/>
      <c r="CC1" s="157"/>
      <c r="CD1" s="157"/>
      <c r="CE1" s="157"/>
      <c r="CF1" s="157"/>
      <c r="CG1" s="157"/>
      <c r="CH1" s="158"/>
    </row>
    <row r="2" spans="1:86" s="94" customFormat="1" ht="18" customHeight="1">
      <c r="A2" s="160" t="s">
        <v>162</v>
      </c>
      <c r="B2" s="161"/>
      <c r="C2" s="161"/>
      <c r="D2" s="161"/>
      <c r="E2" s="161"/>
      <c r="F2" s="162"/>
      <c r="G2" s="90" t="str">
        <f ca="1">表紙!J10 &amp; "： " &amp; RIGHT(CELL("filename",B1),LEN(CELL("filename",B1))-FIND("]",CELL("filename",B1)))</f>
        <v>画面設計書： 画面詳細設計(ユーザー管理)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163" t="s">
        <v>163</v>
      </c>
      <c r="BF2" s="164"/>
      <c r="BG2" s="164"/>
      <c r="BH2" s="164"/>
      <c r="BI2" s="164"/>
      <c r="BJ2" s="165"/>
      <c r="BK2" s="166"/>
      <c r="BL2" s="167"/>
      <c r="BM2" s="167"/>
      <c r="BN2" s="167"/>
      <c r="BO2" s="167"/>
      <c r="BP2" s="167"/>
      <c r="BQ2" s="167"/>
      <c r="BR2" s="167"/>
      <c r="BS2" s="168"/>
      <c r="BT2" s="163" t="s">
        <v>164</v>
      </c>
      <c r="BU2" s="164"/>
      <c r="BV2" s="164"/>
      <c r="BW2" s="164"/>
      <c r="BX2" s="164"/>
      <c r="BY2" s="165"/>
      <c r="BZ2" s="169"/>
      <c r="CA2" s="167"/>
      <c r="CB2" s="167"/>
      <c r="CC2" s="167"/>
      <c r="CD2" s="167"/>
      <c r="CE2" s="167"/>
      <c r="CF2" s="167"/>
      <c r="CG2" s="167"/>
      <c r="CH2" s="168"/>
    </row>
    <row r="3" spans="1:86" ht="14.25" customHeight="1">
      <c r="A3" s="179" t="s">
        <v>11</v>
      </c>
      <c r="B3" s="180"/>
      <c r="C3" s="180"/>
      <c r="D3" s="180"/>
      <c r="E3" s="180"/>
      <c r="F3" s="180"/>
      <c r="G3" s="183" t="s">
        <v>201</v>
      </c>
      <c r="H3" s="180"/>
      <c r="I3" s="180"/>
      <c r="J3" s="180"/>
      <c r="K3" s="180"/>
      <c r="L3" s="180"/>
      <c r="M3" s="180"/>
      <c r="N3" s="180"/>
      <c r="O3" s="184"/>
      <c r="P3" s="186" t="s">
        <v>12</v>
      </c>
      <c r="Q3" s="180"/>
      <c r="R3" s="184"/>
      <c r="S3" s="246" t="s">
        <v>202</v>
      </c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8"/>
      <c r="BE3" s="252" t="s">
        <v>111</v>
      </c>
      <c r="BF3" s="253"/>
      <c r="BG3" s="253"/>
      <c r="BH3" s="253"/>
      <c r="BI3" s="253"/>
      <c r="BJ3" s="254"/>
      <c r="BK3" s="255" t="s">
        <v>114</v>
      </c>
      <c r="BL3" s="256"/>
      <c r="BM3" s="256"/>
      <c r="BN3" s="256"/>
      <c r="BO3" s="256"/>
      <c r="BP3" s="256"/>
      <c r="BQ3" s="256"/>
      <c r="BR3" s="256"/>
      <c r="BS3" s="256"/>
      <c r="BT3" s="256"/>
      <c r="BU3" s="256"/>
      <c r="BV3" s="256"/>
      <c r="BW3" s="256"/>
      <c r="BX3" s="256"/>
      <c r="BY3" s="256"/>
      <c r="BZ3" s="256"/>
      <c r="CA3" s="256"/>
      <c r="CB3" s="256"/>
      <c r="CC3" s="256"/>
      <c r="CD3" s="256"/>
      <c r="CE3" s="256"/>
      <c r="CF3" s="256"/>
      <c r="CG3" s="256"/>
      <c r="CH3" s="257"/>
    </row>
    <row r="4" spans="1:86" ht="14.25" customHeight="1">
      <c r="A4" s="181"/>
      <c r="B4" s="182"/>
      <c r="C4" s="182"/>
      <c r="D4" s="182"/>
      <c r="E4" s="182"/>
      <c r="F4" s="182"/>
      <c r="G4" s="181"/>
      <c r="H4" s="182"/>
      <c r="I4" s="182"/>
      <c r="J4" s="182"/>
      <c r="K4" s="182"/>
      <c r="L4" s="182"/>
      <c r="M4" s="182"/>
      <c r="N4" s="182"/>
      <c r="O4" s="185"/>
      <c r="P4" s="182"/>
      <c r="Q4" s="182"/>
      <c r="R4" s="185"/>
      <c r="S4" s="249"/>
      <c r="T4" s="250"/>
      <c r="U4" s="250"/>
      <c r="V4" s="250"/>
      <c r="W4" s="250"/>
      <c r="X4" s="250"/>
      <c r="Y4" s="250"/>
      <c r="Z4" s="250"/>
      <c r="AA4" s="250"/>
      <c r="AB4" s="250"/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1"/>
      <c r="BE4" s="249"/>
      <c r="BF4" s="250"/>
      <c r="BG4" s="250"/>
      <c r="BH4" s="250"/>
      <c r="BI4" s="250"/>
      <c r="BJ4" s="251"/>
      <c r="BK4" s="258"/>
      <c r="BL4" s="259"/>
      <c r="BM4" s="259"/>
      <c r="BN4" s="259"/>
      <c r="BO4" s="259"/>
      <c r="BP4" s="259"/>
      <c r="BQ4" s="259"/>
      <c r="BR4" s="259"/>
      <c r="BS4" s="259"/>
      <c r="BT4" s="259"/>
      <c r="BU4" s="259"/>
      <c r="BV4" s="259"/>
      <c r="BW4" s="259"/>
      <c r="BX4" s="259"/>
      <c r="BY4" s="259"/>
      <c r="BZ4" s="259"/>
      <c r="CA4" s="259"/>
      <c r="CB4" s="259"/>
      <c r="CC4" s="259"/>
      <c r="CD4" s="259"/>
      <c r="CE4" s="259"/>
      <c r="CF4" s="259"/>
      <c r="CG4" s="259"/>
      <c r="CH4" s="260"/>
    </row>
    <row r="5" spans="1:86">
      <c r="A5" s="187" t="s">
        <v>165</v>
      </c>
      <c r="B5" s="188"/>
      <c r="C5" s="188"/>
      <c r="D5" s="188"/>
      <c r="E5" s="188"/>
      <c r="F5" s="188"/>
      <c r="G5" s="193" t="s">
        <v>337</v>
      </c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5"/>
    </row>
    <row r="6" spans="1:86">
      <c r="A6" s="189"/>
      <c r="B6" s="190"/>
      <c r="C6" s="190"/>
      <c r="D6" s="190"/>
      <c r="E6" s="190"/>
      <c r="F6" s="190"/>
      <c r="G6" s="196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7"/>
      <c r="AV6" s="197"/>
      <c r="AW6" s="197"/>
      <c r="AX6" s="197"/>
      <c r="AY6" s="197"/>
      <c r="AZ6" s="197"/>
      <c r="BA6" s="197"/>
      <c r="BB6" s="197"/>
      <c r="BC6" s="197"/>
      <c r="BD6" s="197"/>
      <c r="BE6" s="197"/>
      <c r="BF6" s="197"/>
      <c r="BG6" s="197"/>
      <c r="BH6" s="197"/>
      <c r="BI6" s="197"/>
      <c r="BJ6" s="197"/>
      <c r="BK6" s="197"/>
      <c r="BL6" s="197"/>
      <c r="BM6" s="197"/>
      <c r="BN6" s="197"/>
      <c r="BO6" s="197"/>
      <c r="BP6" s="197"/>
      <c r="BQ6" s="197"/>
      <c r="BR6" s="197"/>
      <c r="BS6" s="197"/>
      <c r="BT6" s="197"/>
      <c r="BU6" s="197"/>
      <c r="BV6" s="197"/>
      <c r="BW6" s="197"/>
      <c r="BX6" s="197"/>
      <c r="BY6" s="197"/>
      <c r="BZ6" s="197"/>
      <c r="CA6" s="197"/>
      <c r="CB6" s="197"/>
      <c r="CC6" s="197"/>
      <c r="CD6" s="197"/>
      <c r="CE6" s="197"/>
      <c r="CF6" s="197"/>
      <c r="CG6" s="197"/>
      <c r="CH6" s="198"/>
    </row>
    <row r="7" spans="1:86">
      <c r="A7" s="191"/>
      <c r="B7" s="192"/>
      <c r="C7" s="192"/>
      <c r="D7" s="192"/>
      <c r="E7" s="192"/>
      <c r="F7" s="192"/>
      <c r="G7" s="199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  <c r="BH7" s="200"/>
      <c r="BI7" s="200"/>
      <c r="BJ7" s="200"/>
      <c r="BK7" s="200"/>
      <c r="BL7" s="200"/>
      <c r="BM7" s="200"/>
      <c r="BN7" s="200"/>
      <c r="BO7" s="200"/>
      <c r="BP7" s="200"/>
      <c r="BQ7" s="200"/>
      <c r="BR7" s="200"/>
      <c r="BS7" s="200"/>
      <c r="BT7" s="200"/>
      <c r="BU7" s="200"/>
      <c r="BV7" s="200"/>
      <c r="BW7" s="200"/>
      <c r="BX7" s="200"/>
      <c r="BY7" s="200"/>
      <c r="BZ7" s="200"/>
      <c r="CA7" s="200"/>
      <c r="CB7" s="200"/>
      <c r="CC7" s="200"/>
      <c r="CD7" s="200"/>
      <c r="CE7" s="200"/>
      <c r="CF7" s="200"/>
      <c r="CG7" s="200"/>
      <c r="CH7" s="201"/>
    </row>
    <row r="8" spans="1:86" ht="14.25">
      <c r="A8" s="173" t="s">
        <v>166</v>
      </c>
      <c r="B8" s="174"/>
      <c r="C8" s="174"/>
      <c r="D8" s="174"/>
      <c r="E8" s="174"/>
      <c r="F8" s="174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75" t="s">
        <v>167</v>
      </c>
      <c r="B41" s="176"/>
      <c r="C41" s="176"/>
      <c r="D41" s="176"/>
      <c r="E41" s="176"/>
      <c r="F41" s="176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77" t="s">
        <v>168</v>
      </c>
      <c r="B42" s="177"/>
      <c r="C42" s="178" t="s">
        <v>169</v>
      </c>
      <c r="D42" s="178"/>
      <c r="E42" s="178"/>
      <c r="F42" s="178"/>
      <c r="G42" s="178"/>
      <c r="H42" s="178"/>
      <c r="I42" s="178"/>
      <c r="J42" s="178"/>
      <c r="K42" s="178"/>
      <c r="L42" s="178"/>
      <c r="M42" s="178" t="s">
        <v>170</v>
      </c>
      <c r="N42" s="178"/>
      <c r="O42" s="178"/>
      <c r="P42" s="178"/>
      <c r="Q42" s="178"/>
      <c r="R42" s="178" t="s">
        <v>171</v>
      </c>
      <c r="S42" s="178"/>
      <c r="T42" s="211" t="s">
        <v>172</v>
      </c>
      <c r="U42" s="148"/>
      <c r="V42" s="149"/>
      <c r="W42" s="211" t="s">
        <v>173</v>
      </c>
      <c r="X42" s="213"/>
      <c r="Y42" s="214"/>
      <c r="Z42" s="147" t="s">
        <v>174</v>
      </c>
      <c r="AA42" s="148"/>
      <c r="AB42" s="148"/>
      <c r="AC42" s="148"/>
      <c r="AD42" s="148"/>
      <c r="AE42" s="149"/>
      <c r="AF42" s="147" t="s">
        <v>175</v>
      </c>
      <c r="AG42" s="148"/>
      <c r="AH42" s="148"/>
      <c r="AI42" s="148"/>
      <c r="AJ42" s="147" t="s">
        <v>176</v>
      </c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9"/>
      <c r="BF42" s="147" t="s">
        <v>177</v>
      </c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9"/>
      <c r="BR42" s="147" t="s">
        <v>178</v>
      </c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9"/>
    </row>
    <row r="43" spans="1:86" ht="15" customHeight="1">
      <c r="A43" s="177"/>
      <c r="B43" s="177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212"/>
      <c r="U43" s="203"/>
      <c r="V43" s="204"/>
      <c r="W43" s="212"/>
      <c r="X43" s="215"/>
      <c r="Y43" s="216"/>
      <c r="Z43" s="202"/>
      <c r="AA43" s="203"/>
      <c r="AB43" s="203"/>
      <c r="AC43" s="203"/>
      <c r="AD43" s="203"/>
      <c r="AE43" s="204"/>
      <c r="AF43" s="202"/>
      <c r="AG43" s="203"/>
      <c r="AH43" s="203"/>
      <c r="AI43" s="203"/>
      <c r="AJ43" s="178" t="s">
        <v>179</v>
      </c>
      <c r="AK43" s="178"/>
      <c r="AL43" s="178"/>
      <c r="AM43" s="177" t="s">
        <v>180</v>
      </c>
      <c r="AN43" s="177"/>
      <c r="AO43" s="208" t="s">
        <v>181</v>
      </c>
      <c r="AP43" s="209"/>
      <c r="AQ43" s="209"/>
      <c r="AR43" s="209"/>
      <c r="AS43" s="209"/>
      <c r="AT43" s="209"/>
      <c r="AU43" s="209"/>
      <c r="AV43" s="209"/>
      <c r="AW43" s="209"/>
      <c r="AX43" s="209"/>
      <c r="AY43" s="209"/>
      <c r="AZ43" s="209"/>
      <c r="BA43" s="209"/>
      <c r="BB43" s="209"/>
      <c r="BC43" s="209"/>
      <c r="BD43" s="209"/>
      <c r="BE43" s="210"/>
      <c r="BF43" s="202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4"/>
      <c r="BR43" s="202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  <c r="CC43" s="203"/>
      <c r="CD43" s="203"/>
      <c r="CE43" s="203"/>
      <c r="CF43" s="203"/>
      <c r="CG43" s="203"/>
      <c r="CH43" s="204"/>
    </row>
    <row r="44" spans="1:86" ht="15" customHeight="1">
      <c r="A44" s="177"/>
      <c r="B44" s="177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202"/>
      <c r="U44" s="203"/>
      <c r="V44" s="204"/>
      <c r="W44" s="212"/>
      <c r="X44" s="215"/>
      <c r="Y44" s="216"/>
      <c r="Z44" s="202"/>
      <c r="AA44" s="203"/>
      <c r="AB44" s="203"/>
      <c r="AC44" s="203"/>
      <c r="AD44" s="203"/>
      <c r="AE44" s="204"/>
      <c r="AF44" s="202"/>
      <c r="AG44" s="203"/>
      <c r="AH44" s="203"/>
      <c r="AI44" s="203"/>
      <c r="AJ44" s="178"/>
      <c r="AK44" s="178"/>
      <c r="AL44" s="178"/>
      <c r="AM44" s="177"/>
      <c r="AN44" s="177"/>
      <c r="AO44" s="178" t="s">
        <v>182</v>
      </c>
      <c r="AP44" s="178"/>
      <c r="AQ44" s="178" t="s">
        <v>183</v>
      </c>
      <c r="AR44" s="178"/>
      <c r="AS44" s="178"/>
      <c r="AT44" s="178"/>
      <c r="AU44" s="178"/>
      <c r="AV44" s="178" t="s">
        <v>184</v>
      </c>
      <c r="AW44" s="178"/>
      <c r="AX44" s="178"/>
      <c r="AY44" s="178"/>
      <c r="AZ44" s="178"/>
      <c r="BA44" s="178" t="s">
        <v>185</v>
      </c>
      <c r="BB44" s="178"/>
      <c r="BC44" s="178"/>
      <c r="BD44" s="178"/>
      <c r="BE44" s="178"/>
      <c r="BF44" s="202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4"/>
      <c r="BR44" s="202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  <c r="CC44" s="203"/>
      <c r="CD44" s="203"/>
      <c r="CE44" s="203"/>
      <c r="CF44" s="203"/>
      <c r="CG44" s="203"/>
      <c r="CH44" s="204"/>
    </row>
    <row r="45" spans="1:86" ht="15" customHeight="1">
      <c r="A45" s="177"/>
      <c r="B45" s="177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205"/>
      <c r="U45" s="206"/>
      <c r="V45" s="207"/>
      <c r="W45" s="217"/>
      <c r="X45" s="218"/>
      <c r="Y45" s="219"/>
      <c r="Z45" s="205"/>
      <c r="AA45" s="206"/>
      <c r="AB45" s="206"/>
      <c r="AC45" s="206"/>
      <c r="AD45" s="206"/>
      <c r="AE45" s="207"/>
      <c r="AF45" s="205"/>
      <c r="AG45" s="206"/>
      <c r="AH45" s="206"/>
      <c r="AI45" s="206"/>
      <c r="AJ45" s="178"/>
      <c r="AK45" s="178"/>
      <c r="AL45" s="178"/>
      <c r="AM45" s="177"/>
      <c r="AN45" s="177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205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7"/>
      <c r="BR45" s="205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7"/>
    </row>
    <row r="46" spans="1:86" ht="18" customHeight="1">
      <c r="A46" s="229">
        <v>1</v>
      </c>
      <c r="B46" s="229"/>
      <c r="C46" s="223" t="s">
        <v>208</v>
      </c>
      <c r="D46" s="224"/>
      <c r="E46" s="224"/>
      <c r="F46" s="224"/>
      <c r="G46" s="224"/>
      <c r="H46" s="224"/>
      <c r="I46" s="224"/>
      <c r="J46" s="224"/>
      <c r="K46" s="224"/>
      <c r="L46" s="225"/>
      <c r="M46" s="170" t="s">
        <v>213</v>
      </c>
      <c r="N46" s="171"/>
      <c r="O46" s="171"/>
      <c r="P46" s="171"/>
      <c r="Q46" s="172"/>
      <c r="R46" s="170" t="s">
        <v>217</v>
      </c>
      <c r="S46" s="172"/>
      <c r="T46" s="229"/>
      <c r="U46" s="229"/>
      <c r="V46" s="229"/>
      <c r="W46" s="229"/>
      <c r="X46" s="229"/>
      <c r="Y46" s="229"/>
      <c r="Z46" s="230"/>
      <c r="AA46" s="229"/>
      <c r="AB46" s="229"/>
      <c r="AC46" s="229"/>
      <c r="AD46" s="229"/>
      <c r="AE46" s="229"/>
      <c r="AF46" s="231"/>
      <c r="AG46" s="232"/>
      <c r="AH46" s="232"/>
      <c r="AI46" s="233"/>
      <c r="AJ46" s="170"/>
      <c r="AK46" s="171"/>
      <c r="AL46" s="172"/>
      <c r="AM46" s="170"/>
      <c r="AN46" s="172"/>
      <c r="AO46" s="171"/>
      <c r="AP46" s="172"/>
      <c r="AQ46" s="170"/>
      <c r="AR46" s="171"/>
      <c r="AS46" s="171"/>
      <c r="AT46" s="171"/>
      <c r="AU46" s="172"/>
      <c r="AV46" s="170"/>
      <c r="AW46" s="171"/>
      <c r="AX46" s="171"/>
      <c r="AY46" s="171"/>
      <c r="AZ46" s="172"/>
      <c r="BA46" s="220"/>
      <c r="BB46" s="221"/>
      <c r="BC46" s="221"/>
      <c r="BD46" s="221"/>
      <c r="BE46" s="222"/>
      <c r="BF46" s="223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5"/>
      <c r="BR46" s="226" t="s">
        <v>208</v>
      </c>
      <c r="BS46" s="227"/>
      <c r="BT46" s="227"/>
      <c r="BU46" s="227"/>
      <c r="BV46" s="227"/>
      <c r="BW46" s="227"/>
      <c r="BX46" s="227"/>
      <c r="BY46" s="227"/>
      <c r="BZ46" s="227"/>
      <c r="CA46" s="227"/>
      <c r="CB46" s="227"/>
      <c r="CC46" s="227"/>
      <c r="CD46" s="227"/>
      <c r="CE46" s="227"/>
      <c r="CF46" s="227"/>
      <c r="CG46" s="227"/>
      <c r="CH46" s="228"/>
    </row>
    <row r="47" spans="1:86" ht="18" customHeight="1">
      <c r="A47" s="229">
        <v>2</v>
      </c>
      <c r="B47" s="229"/>
      <c r="C47" s="223" t="s">
        <v>209</v>
      </c>
      <c r="D47" s="224"/>
      <c r="E47" s="224"/>
      <c r="F47" s="224"/>
      <c r="G47" s="224"/>
      <c r="H47" s="224"/>
      <c r="I47" s="224"/>
      <c r="J47" s="224"/>
      <c r="K47" s="224"/>
      <c r="L47" s="225"/>
      <c r="M47" s="170" t="s">
        <v>213</v>
      </c>
      <c r="N47" s="171"/>
      <c r="O47" s="171"/>
      <c r="P47" s="171"/>
      <c r="Q47" s="172"/>
      <c r="R47" s="170" t="s">
        <v>217</v>
      </c>
      <c r="S47" s="172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170"/>
      <c r="AG47" s="171"/>
      <c r="AH47" s="171"/>
      <c r="AI47" s="172"/>
      <c r="AJ47" s="170"/>
      <c r="AK47" s="171"/>
      <c r="AL47" s="172"/>
      <c r="AM47" s="170"/>
      <c r="AN47" s="172"/>
      <c r="AO47" s="171"/>
      <c r="AP47" s="172"/>
      <c r="AQ47" s="170"/>
      <c r="AR47" s="171"/>
      <c r="AS47" s="171"/>
      <c r="AT47" s="171"/>
      <c r="AU47" s="172"/>
      <c r="AV47" s="170"/>
      <c r="AW47" s="171"/>
      <c r="AX47" s="171"/>
      <c r="AY47" s="171"/>
      <c r="AZ47" s="172"/>
      <c r="BA47" s="170"/>
      <c r="BB47" s="171"/>
      <c r="BC47" s="171"/>
      <c r="BD47" s="171"/>
      <c r="BE47" s="172"/>
      <c r="BF47" s="223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5"/>
      <c r="BR47" s="226" t="s">
        <v>209</v>
      </c>
      <c r="BS47" s="227"/>
      <c r="BT47" s="227"/>
      <c r="BU47" s="227"/>
      <c r="BV47" s="227"/>
      <c r="BW47" s="227"/>
      <c r="BX47" s="227"/>
      <c r="BY47" s="227"/>
      <c r="BZ47" s="227"/>
      <c r="CA47" s="227"/>
      <c r="CB47" s="227"/>
      <c r="CC47" s="227"/>
      <c r="CD47" s="227"/>
      <c r="CE47" s="227"/>
      <c r="CF47" s="227"/>
      <c r="CG47" s="227"/>
      <c r="CH47" s="228"/>
    </row>
    <row r="48" spans="1:86" ht="18" customHeight="1">
      <c r="A48" s="229">
        <v>3</v>
      </c>
      <c r="B48" s="229"/>
      <c r="C48" s="223" t="s">
        <v>210</v>
      </c>
      <c r="D48" s="224"/>
      <c r="E48" s="224"/>
      <c r="F48" s="224"/>
      <c r="G48" s="224"/>
      <c r="H48" s="224"/>
      <c r="I48" s="224"/>
      <c r="J48" s="224"/>
      <c r="K48" s="224"/>
      <c r="L48" s="225"/>
      <c r="M48" s="170" t="s">
        <v>214</v>
      </c>
      <c r="N48" s="171"/>
      <c r="O48" s="171"/>
      <c r="P48" s="171"/>
      <c r="Q48" s="172"/>
      <c r="R48" s="170" t="s">
        <v>215</v>
      </c>
      <c r="S48" s="172"/>
      <c r="T48" s="229">
        <v>1</v>
      </c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31"/>
      <c r="AG48" s="232"/>
      <c r="AH48" s="232"/>
      <c r="AI48" s="233"/>
      <c r="AJ48" s="170"/>
      <c r="AK48" s="171"/>
      <c r="AL48" s="172"/>
      <c r="AM48" s="170"/>
      <c r="AN48" s="172"/>
      <c r="AO48" s="171" t="s">
        <v>327</v>
      </c>
      <c r="AP48" s="172"/>
      <c r="AQ48" s="170"/>
      <c r="AR48" s="171"/>
      <c r="AS48" s="171"/>
      <c r="AT48" s="171"/>
      <c r="AU48" s="172"/>
      <c r="AV48" s="231"/>
      <c r="AW48" s="232"/>
      <c r="AX48" s="232"/>
      <c r="AY48" s="232"/>
      <c r="AZ48" s="233"/>
      <c r="BA48" s="170"/>
      <c r="BB48" s="171"/>
      <c r="BC48" s="171"/>
      <c r="BD48" s="171"/>
      <c r="BE48" s="172"/>
      <c r="BF48" s="223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5"/>
      <c r="BR48" s="226" t="s">
        <v>218</v>
      </c>
      <c r="BS48" s="227"/>
      <c r="BT48" s="227"/>
      <c r="BU48" s="227"/>
      <c r="BV48" s="227"/>
      <c r="BW48" s="227"/>
      <c r="BX48" s="227"/>
      <c r="BY48" s="227"/>
      <c r="BZ48" s="227"/>
      <c r="CA48" s="227"/>
      <c r="CB48" s="227"/>
      <c r="CC48" s="227"/>
      <c r="CD48" s="227"/>
      <c r="CE48" s="227"/>
      <c r="CF48" s="227"/>
      <c r="CG48" s="227"/>
      <c r="CH48" s="228"/>
    </row>
    <row r="49" spans="1:86" ht="18" customHeight="1">
      <c r="A49" s="229">
        <v>4</v>
      </c>
      <c r="B49" s="229"/>
      <c r="C49" s="223" t="s">
        <v>211</v>
      </c>
      <c r="D49" s="224"/>
      <c r="E49" s="224"/>
      <c r="F49" s="224"/>
      <c r="G49" s="224"/>
      <c r="H49" s="224"/>
      <c r="I49" s="224"/>
      <c r="J49" s="224"/>
      <c r="K49" s="224"/>
      <c r="L49" s="225"/>
      <c r="M49" s="170" t="s">
        <v>214</v>
      </c>
      <c r="N49" s="171"/>
      <c r="O49" s="171"/>
      <c r="P49" s="171"/>
      <c r="Q49" s="172"/>
      <c r="R49" s="170" t="s">
        <v>215</v>
      </c>
      <c r="S49" s="172"/>
      <c r="T49" s="229">
        <v>2</v>
      </c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29"/>
      <c r="AF49" s="231"/>
      <c r="AG49" s="232"/>
      <c r="AH49" s="232"/>
      <c r="AI49" s="233"/>
      <c r="AJ49" s="170"/>
      <c r="AK49" s="171"/>
      <c r="AL49" s="172"/>
      <c r="AM49" s="170"/>
      <c r="AN49" s="172"/>
      <c r="AO49" s="171" t="s">
        <v>327</v>
      </c>
      <c r="AP49" s="172"/>
      <c r="AQ49" s="170"/>
      <c r="AR49" s="171"/>
      <c r="AS49" s="171"/>
      <c r="AT49" s="171"/>
      <c r="AU49" s="172"/>
      <c r="AV49" s="231"/>
      <c r="AW49" s="232"/>
      <c r="AX49" s="232"/>
      <c r="AY49" s="232"/>
      <c r="AZ49" s="233"/>
      <c r="BA49" s="231"/>
      <c r="BB49" s="232"/>
      <c r="BC49" s="232"/>
      <c r="BD49" s="232"/>
      <c r="BE49" s="233"/>
      <c r="BF49" s="223"/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5"/>
      <c r="BR49" s="226" t="s">
        <v>220</v>
      </c>
      <c r="BS49" s="227"/>
      <c r="BT49" s="227"/>
      <c r="BU49" s="227"/>
      <c r="BV49" s="227"/>
      <c r="BW49" s="227"/>
      <c r="BX49" s="227"/>
      <c r="BY49" s="227"/>
      <c r="BZ49" s="227"/>
      <c r="CA49" s="227"/>
      <c r="CB49" s="227"/>
      <c r="CC49" s="227"/>
      <c r="CD49" s="227"/>
      <c r="CE49" s="227"/>
      <c r="CF49" s="227"/>
      <c r="CG49" s="227"/>
      <c r="CH49" s="228"/>
    </row>
    <row r="50" spans="1:86" ht="18" customHeight="1">
      <c r="A50" s="229">
        <v>5</v>
      </c>
      <c r="B50" s="229"/>
      <c r="C50" s="223" t="s">
        <v>212</v>
      </c>
      <c r="D50" s="224"/>
      <c r="E50" s="224"/>
      <c r="F50" s="224"/>
      <c r="G50" s="224"/>
      <c r="H50" s="224"/>
      <c r="I50" s="224"/>
      <c r="J50" s="224"/>
      <c r="K50" s="224"/>
      <c r="L50" s="225"/>
      <c r="M50" s="170" t="s">
        <v>214</v>
      </c>
      <c r="N50" s="171"/>
      <c r="O50" s="171"/>
      <c r="P50" s="171"/>
      <c r="Q50" s="172"/>
      <c r="R50" s="170" t="s">
        <v>215</v>
      </c>
      <c r="S50" s="172"/>
      <c r="T50" s="229">
        <v>3</v>
      </c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170"/>
      <c r="AG50" s="171"/>
      <c r="AH50" s="171"/>
      <c r="AI50" s="172"/>
      <c r="AJ50" s="170"/>
      <c r="AK50" s="171"/>
      <c r="AL50" s="172"/>
      <c r="AM50" s="170"/>
      <c r="AN50" s="172"/>
      <c r="AO50" s="171" t="s">
        <v>327</v>
      </c>
      <c r="AP50" s="172"/>
      <c r="AQ50" s="170"/>
      <c r="AR50" s="171"/>
      <c r="AS50" s="171"/>
      <c r="AT50" s="171"/>
      <c r="AU50" s="172"/>
      <c r="AV50" s="170"/>
      <c r="AW50" s="171"/>
      <c r="AX50" s="171"/>
      <c r="AY50" s="171"/>
      <c r="AZ50" s="172"/>
      <c r="BA50" s="170"/>
      <c r="BB50" s="171"/>
      <c r="BC50" s="171"/>
      <c r="BD50" s="171"/>
      <c r="BE50" s="172"/>
      <c r="BF50" s="223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5"/>
      <c r="BR50" s="226" t="s">
        <v>221</v>
      </c>
      <c r="BS50" s="227"/>
      <c r="BT50" s="227"/>
      <c r="BU50" s="227"/>
      <c r="BV50" s="227"/>
      <c r="BW50" s="227"/>
      <c r="BX50" s="227"/>
      <c r="BY50" s="227"/>
      <c r="BZ50" s="227"/>
      <c r="CA50" s="227"/>
      <c r="CB50" s="227"/>
      <c r="CC50" s="227"/>
      <c r="CD50" s="227"/>
      <c r="CE50" s="227"/>
      <c r="CF50" s="227"/>
      <c r="CG50" s="227"/>
      <c r="CH50" s="228"/>
    </row>
    <row r="51" spans="1:86" ht="32.65" customHeight="1">
      <c r="A51" s="229">
        <v>6</v>
      </c>
      <c r="B51" s="229"/>
      <c r="C51" s="223"/>
      <c r="D51" s="224"/>
      <c r="E51" s="224"/>
      <c r="F51" s="224"/>
      <c r="G51" s="224"/>
      <c r="H51" s="224"/>
      <c r="I51" s="224"/>
      <c r="J51" s="224"/>
      <c r="K51" s="224"/>
      <c r="L51" s="225"/>
      <c r="M51" s="170"/>
      <c r="N51" s="171"/>
      <c r="O51" s="171"/>
      <c r="P51" s="171"/>
      <c r="Q51" s="172"/>
      <c r="R51" s="170"/>
      <c r="S51" s="172"/>
      <c r="T51" s="229"/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170"/>
      <c r="AG51" s="171"/>
      <c r="AH51" s="171"/>
      <c r="AI51" s="172"/>
      <c r="AJ51" s="231"/>
      <c r="AK51" s="232"/>
      <c r="AL51" s="233"/>
      <c r="AM51" s="170"/>
      <c r="AN51" s="172"/>
      <c r="AO51" s="171"/>
      <c r="AP51" s="172"/>
      <c r="AQ51" s="170"/>
      <c r="AR51" s="171"/>
      <c r="AS51" s="171"/>
      <c r="AT51" s="171"/>
      <c r="AU51" s="172"/>
      <c r="AV51" s="170"/>
      <c r="AW51" s="171"/>
      <c r="AX51" s="171"/>
      <c r="AY51" s="171"/>
      <c r="AZ51" s="172"/>
      <c r="BA51" s="220"/>
      <c r="BB51" s="221"/>
      <c r="BC51" s="221"/>
      <c r="BD51" s="221"/>
      <c r="BE51" s="222"/>
      <c r="BF51" s="223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5"/>
      <c r="BR51" s="226"/>
      <c r="BS51" s="227"/>
      <c r="BT51" s="227"/>
      <c r="BU51" s="227"/>
      <c r="BV51" s="227"/>
      <c r="BW51" s="227"/>
      <c r="BX51" s="227"/>
      <c r="BY51" s="227"/>
      <c r="BZ51" s="227"/>
      <c r="CA51" s="227"/>
      <c r="CB51" s="227"/>
      <c r="CC51" s="227"/>
      <c r="CD51" s="227"/>
      <c r="CE51" s="227"/>
      <c r="CF51" s="227"/>
      <c r="CG51" s="227"/>
      <c r="CH51" s="228"/>
    </row>
    <row r="52" spans="1:86" ht="49.15" customHeight="1">
      <c r="A52" s="229">
        <v>7</v>
      </c>
      <c r="B52" s="229"/>
      <c r="C52" s="223"/>
      <c r="D52" s="224"/>
      <c r="E52" s="224"/>
      <c r="F52" s="224"/>
      <c r="G52" s="224"/>
      <c r="H52" s="224"/>
      <c r="I52" s="224"/>
      <c r="J52" s="224"/>
      <c r="K52" s="224"/>
      <c r="L52" s="225"/>
      <c r="M52" s="170"/>
      <c r="N52" s="171"/>
      <c r="O52" s="171"/>
      <c r="P52" s="171"/>
      <c r="Q52" s="172"/>
      <c r="R52" s="170"/>
      <c r="S52" s="172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231"/>
      <c r="AG52" s="232"/>
      <c r="AH52" s="232"/>
      <c r="AI52" s="233"/>
      <c r="AJ52" s="170"/>
      <c r="AK52" s="171"/>
      <c r="AL52" s="172"/>
      <c r="AM52" s="170"/>
      <c r="AN52" s="172"/>
      <c r="AO52" s="171"/>
      <c r="AP52" s="172"/>
      <c r="AQ52" s="170"/>
      <c r="AR52" s="171"/>
      <c r="AS52" s="171"/>
      <c r="AT52" s="171"/>
      <c r="AU52" s="172"/>
      <c r="AV52" s="170"/>
      <c r="AW52" s="171"/>
      <c r="AX52" s="171"/>
      <c r="AY52" s="171"/>
      <c r="AZ52" s="172"/>
      <c r="BA52" s="220"/>
      <c r="BB52" s="221"/>
      <c r="BC52" s="221"/>
      <c r="BD52" s="221"/>
      <c r="BE52" s="222"/>
      <c r="BF52" s="223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5"/>
      <c r="BR52" s="226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8"/>
    </row>
    <row r="53" spans="1:86">
      <c r="A53" s="127"/>
      <c r="B53" s="128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28"/>
      <c r="S53" s="128"/>
      <c r="T53" s="128"/>
      <c r="U53" s="128"/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13"/>
      <c r="AG53" s="113"/>
      <c r="AH53" s="113"/>
      <c r="AI53" s="113"/>
      <c r="AJ53" s="113"/>
      <c r="AK53" s="113"/>
      <c r="AL53" s="128"/>
      <c r="AM53" s="128"/>
      <c r="AN53" s="128"/>
      <c r="AO53" s="128"/>
      <c r="AP53" s="113"/>
      <c r="AQ53" s="113"/>
      <c r="AR53" s="113"/>
      <c r="AS53" s="113"/>
      <c r="AT53" s="113"/>
      <c r="AU53" s="113"/>
      <c r="AV53" s="113"/>
      <c r="AW53" s="113"/>
      <c r="AX53" s="113"/>
      <c r="AY53" s="113"/>
      <c r="AZ53" s="113"/>
      <c r="BA53" s="113"/>
      <c r="BB53" s="113"/>
      <c r="BC53" s="113"/>
      <c r="BD53" s="113"/>
      <c r="BE53" s="113"/>
      <c r="BF53" s="113"/>
      <c r="BG53" s="113"/>
      <c r="BH53" s="113"/>
      <c r="BI53" s="113"/>
      <c r="BJ53" s="113"/>
      <c r="BK53" s="113"/>
      <c r="BL53" s="113"/>
      <c r="BM53" s="113"/>
      <c r="BN53" s="113"/>
      <c r="BO53" s="113"/>
      <c r="BP53" s="113"/>
      <c r="BQ53" s="113"/>
      <c r="BR53" s="114"/>
      <c r="BS53" s="113"/>
      <c r="BT53" s="113"/>
      <c r="BU53" s="113"/>
      <c r="BV53" s="113"/>
      <c r="BW53" s="113"/>
      <c r="BX53" s="113"/>
      <c r="BY53" s="113"/>
      <c r="BZ53" s="113"/>
      <c r="CA53" s="113"/>
      <c r="CB53" s="113"/>
      <c r="CC53" s="113"/>
      <c r="CD53" s="113"/>
      <c r="CE53" s="113"/>
      <c r="CF53" s="113"/>
      <c r="CG53" s="113"/>
      <c r="CH53" s="115"/>
    </row>
    <row r="54" spans="1:86" ht="14.25">
      <c r="A54" s="175" t="s">
        <v>186</v>
      </c>
      <c r="B54" s="176"/>
      <c r="C54" s="176"/>
      <c r="D54" s="176"/>
      <c r="E54" s="176"/>
      <c r="F54" s="17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116"/>
      <c r="AE54" s="116"/>
      <c r="AF54" s="116"/>
      <c r="AG54" s="116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116"/>
      <c r="BO54" s="116"/>
      <c r="BP54" s="116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/>
      <c r="CA54" s="116"/>
      <c r="CB54" s="116"/>
      <c r="CC54" s="116"/>
      <c r="CD54" s="116"/>
      <c r="CE54" s="116"/>
      <c r="CF54" s="116"/>
      <c r="CG54" s="116"/>
      <c r="CH54" s="117"/>
    </row>
    <row r="55" spans="1:86" ht="18" customHeight="1">
      <c r="A55" s="177" t="s">
        <v>187</v>
      </c>
      <c r="B55" s="177"/>
      <c r="C55" s="177" t="s">
        <v>168</v>
      </c>
      <c r="D55" s="177"/>
      <c r="E55" s="178" t="s">
        <v>188</v>
      </c>
      <c r="F55" s="178"/>
      <c r="G55" s="178"/>
      <c r="H55" s="178"/>
      <c r="I55" s="178"/>
      <c r="J55" s="178"/>
      <c r="K55" s="178"/>
      <c r="L55" s="178"/>
      <c r="M55" s="178"/>
      <c r="N55" s="178"/>
      <c r="O55" s="178" t="s">
        <v>189</v>
      </c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47" t="s">
        <v>190</v>
      </c>
      <c r="AC55" s="148"/>
      <c r="AD55" s="148"/>
      <c r="AE55" s="148"/>
      <c r="AF55" s="148"/>
      <c r="AG55" s="148"/>
      <c r="AH55" s="148"/>
      <c r="AI55" s="148"/>
      <c r="AJ55" s="148"/>
      <c r="AK55" s="148"/>
      <c r="AL55" s="148"/>
      <c r="AM55" s="148"/>
      <c r="AN55" s="148"/>
      <c r="AO55" s="148"/>
      <c r="AP55" s="148"/>
      <c r="AQ55" s="148"/>
      <c r="AR55" s="148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9"/>
      <c r="BF55" s="178" t="s">
        <v>191</v>
      </c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8"/>
      <c r="CD55" s="178"/>
      <c r="CE55" s="178"/>
      <c r="CF55" s="178"/>
      <c r="CG55" s="178"/>
      <c r="CH55" s="178"/>
    </row>
    <row r="56" spans="1:86" ht="16.149999999999999" customHeight="1">
      <c r="A56" s="177"/>
      <c r="B56" s="177"/>
      <c r="C56" s="177"/>
      <c r="D56" s="177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202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4"/>
      <c r="BF56" s="178"/>
      <c r="BG56" s="178"/>
      <c r="BH56" s="178"/>
      <c r="BI56" s="178"/>
      <c r="BJ56" s="178"/>
      <c r="BK56" s="178"/>
      <c r="BL56" s="178"/>
      <c r="BM56" s="178"/>
      <c r="BN56" s="178"/>
      <c r="BO56" s="178"/>
      <c r="BP56" s="178"/>
      <c r="BQ56" s="178"/>
      <c r="BR56" s="178"/>
      <c r="BS56" s="178"/>
      <c r="BT56" s="178"/>
      <c r="BU56" s="178"/>
      <c r="BV56" s="178"/>
      <c r="BW56" s="178"/>
      <c r="BX56" s="178"/>
      <c r="BY56" s="178"/>
      <c r="BZ56" s="178"/>
      <c r="CA56" s="178"/>
      <c r="CB56" s="178"/>
      <c r="CC56" s="178"/>
      <c r="CD56" s="178"/>
      <c r="CE56" s="178"/>
      <c r="CF56" s="178"/>
      <c r="CG56" s="178"/>
      <c r="CH56" s="178"/>
    </row>
    <row r="57" spans="1:86">
      <c r="A57" s="177"/>
      <c r="B57" s="177"/>
      <c r="C57" s="177"/>
      <c r="D57" s="177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205"/>
      <c r="AC57" s="206"/>
      <c r="AD57" s="206"/>
      <c r="AE57" s="206"/>
      <c r="AF57" s="206"/>
      <c r="AG57" s="206"/>
      <c r="AH57" s="206"/>
      <c r="AI57" s="206"/>
      <c r="AJ57" s="206"/>
      <c r="AK57" s="206"/>
      <c r="AL57" s="206"/>
      <c r="AM57" s="206"/>
      <c r="AN57" s="206"/>
      <c r="AO57" s="206"/>
      <c r="AP57" s="206"/>
      <c r="AQ57" s="206"/>
      <c r="AR57" s="206"/>
      <c r="AS57" s="206"/>
      <c r="AT57" s="206"/>
      <c r="AU57" s="206"/>
      <c r="AV57" s="206"/>
      <c r="AW57" s="206"/>
      <c r="AX57" s="206"/>
      <c r="AY57" s="206"/>
      <c r="AZ57" s="206"/>
      <c r="BA57" s="206"/>
      <c r="BB57" s="206"/>
      <c r="BC57" s="206"/>
      <c r="BD57" s="206"/>
      <c r="BE57" s="207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  <c r="BR57" s="178"/>
      <c r="BS57" s="178"/>
      <c r="BT57" s="178"/>
      <c r="BU57" s="178"/>
      <c r="BV57" s="178"/>
      <c r="BW57" s="178"/>
      <c r="BX57" s="178"/>
      <c r="BY57" s="178"/>
      <c r="BZ57" s="178"/>
      <c r="CA57" s="178"/>
      <c r="CB57" s="178"/>
      <c r="CC57" s="178"/>
      <c r="CD57" s="178"/>
      <c r="CE57" s="178"/>
      <c r="CF57" s="178"/>
      <c r="CG57" s="178"/>
      <c r="CH57" s="178"/>
    </row>
    <row r="58" spans="1:86" ht="31.9" customHeight="1">
      <c r="A58" s="229"/>
      <c r="B58" s="229"/>
      <c r="C58" s="229"/>
      <c r="D58" s="229"/>
      <c r="E58" s="170"/>
      <c r="F58" s="171"/>
      <c r="G58" s="171"/>
      <c r="H58" s="171"/>
      <c r="I58" s="171"/>
      <c r="J58" s="171"/>
      <c r="K58" s="171"/>
      <c r="L58" s="171"/>
      <c r="M58" s="171"/>
      <c r="N58" s="172"/>
      <c r="O58" s="236"/>
      <c r="P58" s="237"/>
      <c r="Q58" s="237"/>
      <c r="R58" s="237"/>
      <c r="S58" s="237"/>
      <c r="T58" s="237"/>
      <c r="U58" s="237"/>
      <c r="V58" s="237"/>
      <c r="W58" s="237"/>
      <c r="X58" s="237"/>
      <c r="Y58" s="237"/>
      <c r="Z58" s="237"/>
      <c r="AA58" s="238"/>
      <c r="AB58" s="226"/>
      <c r="AC58" s="240"/>
      <c r="AD58" s="240"/>
      <c r="AE58" s="240"/>
      <c r="AF58" s="240"/>
      <c r="AG58" s="240"/>
      <c r="AH58" s="240"/>
      <c r="AI58" s="240"/>
      <c r="AJ58" s="240"/>
      <c r="AK58" s="240"/>
      <c r="AL58" s="240"/>
      <c r="AM58" s="240"/>
      <c r="AN58" s="240"/>
      <c r="AO58" s="240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3"/>
      <c r="BF58" s="239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3"/>
    </row>
    <row r="59" spans="1:86" ht="13.5">
      <c r="A59" s="229"/>
      <c r="B59" s="229"/>
      <c r="C59" s="229"/>
      <c r="D59" s="229"/>
      <c r="E59" s="170"/>
      <c r="F59" s="171"/>
      <c r="G59" s="171"/>
      <c r="H59" s="171"/>
      <c r="I59" s="171"/>
      <c r="J59" s="171"/>
      <c r="K59" s="171"/>
      <c r="L59" s="171"/>
      <c r="M59" s="171"/>
      <c r="N59" s="172"/>
      <c r="O59" s="236"/>
      <c r="P59" s="237"/>
      <c r="Q59" s="237"/>
      <c r="R59" s="237"/>
      <c r="S59" s="237"/>
      <c r="T59" s="237"/>
      <c r="U59" s="237"/>
      <c r="V59" s="237"/>
      <c r="W59" s="237"/>
      <c r="X59" s="237"/>
      <c r="Y59" s="237"/>
      <c r="Z59" s="237"/>
      <c r="AA59" s="238"/>
      <c r="AB59" s="239"/>
      <c r="AC59" s="240"/>
      <c r="AD59" s="240"/>
      <c r="AE59" s="240"/>
      <c r="AF59" s="240"/>
      <c r="AG59" s="240"/>
      <c r="AH59" s="240"/>
      <c r="AI59" s="240"/>
      <c r="AJ59" s="240"/>
      <c r="AK59" s="240"/>
      <c r="AL59" s="240"/>
      <c r="AM59" s="240"/>
      <c r="AN59" s="240"/>
      <c r="AO59" s="240"/>
      <c r="AP59" s="240"/>
      <c r="AQ59" s="240"/>
      <c r="AR59" s="240"/>
      <c r="AS59" s="240"/>
      <c r="AT59" s="240"/>
      <c r="AU59" s="240"/>
      <c r="AV59" s="240"/>
      <c r="AW59" s="240"/>
      <c r="AX59" s="241"/>
      <c r="AY59" s="241"/>
      <c r="AZ59" s="241"/>
      <c r="BA59" s="241"/>
      <c r="BB59" s="241"/>
      <c r="BC59" s="241"/>
      <c r="BD59" s="241"/>
      <c r="BE59" s="242"/>
      <c r="BF59" s="236"/>
      <c r="BG59" s="237"/>
      <c r="BH59" s="237"/>
      <c r="BI59" s="237"/>
      <c r="BJ59" s="237"/>
      <c r="BK59" s="237"/>
      <c r="BL59" s="237"/>
      <c r="BM59" s="237"/>
      <c r="BN59" s="237"/>
      <c r="BO59" s="237"/>
      <c r="BP59" s="237"/>
      <c r="BQ59" s="237"/>
      <c r="BR59" s="237"/>
      <c r="BS59" s="237"/>
      <c r="BT59" s="237"/>
      <c r="BU59" s="237"/>
      <c r="BV59" s="237"/>
      <c r="BW59" s="237"/>
      <c r="BX59" s="237"/>
      <c r="BY59" s="237"/>
      <c r="BZ59" s="237"/>
      <c r="CA59" s="237"/>
      <c r="CB59" s="237"/>
      <c r="CC59" s="237"/>
      <c r="CD59" s="237"/>
      <c r="CE59" s="237"/>
      <c r="CF59" s="237"/>
      <c r="CG59" s="237"/>
      <c r="CH59" s="238"/>
    </row>
    <row r="60" spans="1:86" ht="13.5">
      <c r="A60" s="229"/>
      <c r="B60" s="229"/>
      <c r="C60" s="229"/>
      <c r="D60" s="229"/>
      <c r="E60" s="170"/>
      <c r="F60" s="171"/>
      <c r="G60" s="171"/>
      <c r="H60" s="171"/>
      <c r="I60" s="171"/>
      <c r="J60" s="171"/>
      <c r="K60" s="171"/>
      <c r="L60" s="171"/>
      <c r="M60" s="171"/>
      <c r="N60" s="172"/>
      <c r="O60" s="236"/>
      <c r="P60" s="237"/>
      <c r="Q60" s="237"/>
      <c r="R60" s="237"/>
      <c r="S60" s="237"/>
      <c r="T60" s="237"/>
      <c r="U60" s="237"/>
      <c r="V60" s="237"/>
      <c r="W60" s="237"/>
      <c r="X60" s="237"/>
      <c r="Y60" s="237"/>
      <c r="Z60" s="237"/>
      <c r="AA60" s="238"/>
      <c r="AB60" s="239"/>
      <c r="AC60" s="240"/>
      <c r="AD60" s="240"/>
      <c r="AE60" s="240"/>
      <c r="AF60" s="240"/>
      <c r="AG60" s="240"/>
      <c r="AH60" s="240"/>
      <c r="AI60" s="240"/>
      <c r="AJ60" s="240"/>
      <c r="AK60" s="240"/>
      <c r="AL60" s="240"/>
      <c r="AM60" s="240"/>
      <c r="AN60" s="240"/>
      <c r="AO60" s="240"/>
      <c r="AP60" s="240"/>
      <c r="AQ60" s="240"/>
      <c r="AR60" s="240"/>
      <c r="AS60" s="240"/>
      <c r="AT60" s="240"/>
      <c r="AU60" s="240"/>
      <c r="AV60" s="240"/>
      <c r="AW60" s="240"/>
      <c r="AX60" s="241"/>
      <c r="AY60" s="241"/>
      <c r="AZ60" s="241"/>
      <c r="BA60" s="241"/>
      <c r="BB60" s="241"/>
      <c r="BC60" s="241"/>
      <c r="BD60" s="241"/>
      <c r="BE60" s="242"/>
      <c r="BF60" s="236"/>
      <c r="BG60" s="237"/>
      <c r="BH60" s="237"/>
      <c r="BI60" s="237"/>
      <c r="BJ60" s="237"/>
      <c r="BK60" s="237"/>
      <c r="BL60" s="237"/>
      <c r="BM60" s="237"/>
      <c r="BN60" s="237"/>
      <c r="BO60" s="237"/>
      <c r="BP60" s="237"/>
      <c r="BQ60" s="237"/>
      <c r="BR60" s="237"/>
      <c r="BS60" s="237"/>
      <c r="BT60" s="237"/>
      <c r="BU60" s="237"/>
      <c r="BV60" s="237"/>
      <c r="BW60" s="237"/>
      <c r="BX60" s="237"/>
      <c r="BY60" s="237"/>
      <c r="BZ60" s="237"/>
      <c r="CA60" s="237"/>
      <c r="CB60" s="237"/>
      <c r="CC60" s="237"/>
      <c r="CD60" s="237"/>
      <c r="CE60" s="237"/>
      <c r="CF60" s="237"/>
      <c r="CG60" s="237"/>
      <c r="CH60" s="238"/>
    </row>
    <row r="61" spans="1:86" ht="13.5">
      <c r="A61" s="229"/>
      <c r="B61" s="229"/>
      <c r="C61" s="229"/>
      <c r="D61" s="229"/>
      <c r="E61" s="170"/>
      <c r="F61" s="171"/>
      <c r="G61" s="171"/>
      <c r="H61" s="171"/>
      <c r="I61" s="171"/>
      <c r="J61" s="171"/>
      <c r="K61" s="171"/>
      <c r="L61" s="171"/>
      <c r="M61" s="171"/>
      <c r="N61" s="172"/>
      <c r="O61" s="236"/>
      <c r="P61" s="237"/>
      <c r="Q61" s="237"/>
      <c r="R61" s="237"/>
      <c r="S61" s="237"/>
      <c r="T61" s="237"/>
      <c r="U61" s="237"/>
      <c r="V61" s="237"/>
      <c r="W61" s="237"/>
      <c r="X61" s="237"/>
      <c r="Y61" s="237"/>
      <c r="Z61" s="237"/>
      <c r="AA61" s="238"/>
      <c r="AB61" s="239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1"/>
      <c r="AY61" s="241"/>
      <c r="AZ61" s="241"/>
      <c r="BA61" s="241"/>
      <c r="BB61" s="241"/>
      <c r="BC61" s="241"/>
      <c r="BD61" s="241"/>
      <c r="BE61" s="242"/>
      <c r="BF61" s="236"/>
      <c r="BG61" s="237"/>
      <c r="BH61" s="237"/>
      <c r="BI61" s="237"/>
      <c r="BJ61" s="237"/>
      <c r="BK61" s="237"/>
      <c r="BL61" s="237"/>
      <c r="BM61" s="237"/>
      <c r="BN61" s="237"/>
      <c r="BO61" s="237"/>
      <c r="BP61" s="237"/>
      <c r="BQ61" s="237"/>
      <c r="BR61" s="237"/>
      <c r="BS61" s="237"/>
      <c r="BT61" s="237"/>
      <c r="BU61" s="237"/>
      <c r="BV61" s="237"/>
      <c r="BW61" s="237"/>
      <c r="BX61" s="237"/>
      <c r="BY61" s="237"/>
      <c r="BZ61" s="237"/>
      <c r="CA61" s="237"/>
      <c r="CB61" s="237"/>
      <c r="CC61" s="237"/>
      <c r="CD61" s="237"/>
      <c r="CE61" s="237"/>
      <c r="CF61" s="237"/>
      <c r="CG61" s="237"/>
      <c r="CH61" s="238"/>
    </row>
    <row r="62" spans="1:86" ht="13.5">
      <c r="A62" s="229"/>
      <c r="B62" s="229"/>
      <c r="C62" s="229"/>
      <c r="D62" s="229"/>
      <c r="E62" s="170"/>
      <c r="F62" s="171"/>
      <c r="G62" s="171"/>
      <c r="H62" s="171"/>
      <c r="I62" s="171"/>
      <c r="J62" s="171"/>
      <c r="K62" s="171"/>
      <c r="L62" s="171"/>
      <c r="M62" s="171"/>
      <c r="N62" s="172"/>
      <c r="O62" s="236"/>
      <c r="P62" s="237"/>
      <c r="Q62" s="237"/>
      <c r="R62" s="237"/>
      <c r="S62" s="237"/>
      <c r="T62" s="237"/>
      <c r="U62" s="237"/>
      <c r="V62" s="237"/>
      <c r="W62" s="237"/>
      <c r="X62" s="237"/>
      <c r="Y62" s="237"/>
      <c r="Z62" s="237"/>
      <c r="AA62" s="238"/>
      <c r="AB62" s="239"/>
      <c r="AC62" s="240"/>
      <c r="AD62" s="240"/>
      <c r="AE62" s="240"/>
      <c r="AF62" s="240"/>
      <c r="AG62" s="240"/>
      <c r="AH62" s="240"/>
      <c r="AI62" s="240"/>
      <c r="AJ62" s="240"/>
      <c r="AK62" s="240"/>
      <c r="AL62" s="240"/>
      <c r="AM62" s="240"/>
      <c r="AN62" s="240"/>
      <c r="AO62" s="240"/>
      <c r="AP62" s="240"/>
      <c r="AQ62" s="240"/>
      <c r="AR62" s="240"/>
      <c r="AS62" s="240"/>
      <c r="AT62" s="240"/>
      <c r="AU62" s="240"/>
      <c r="AV62" s="240"/>
      <c r="AW62" s="240"/>
      <c r="AX62" s="241"/>
      <c r="AY62" s="241"/>
      <c r="AZ62" s="241"/>
      <c r="BA62" s="241"/>
      <c r="BB62" s="241"/>
      <c r="BC62" s="241"/>
      <c r="BD62" s="241"/>
      <c r="BE62" s="242"/>
      <c r="BF62" s="236"/>
      <c r="BG62" s="237"/>
      <c r="BH62" s="237"/>
      <c r="BI62" s="237"/>
      <c r="BJ62" s="237"/>
      <c r="BK62" s="237"/>
      <c r="BL62" s="237"/>
      <c r="BM62" s="237"/>
      <c r="BN62" s="237"/>
      <c r="BO62" s="237"/>
      <c r="BP62" s="237"/>
      <c r="BQ62" s="237"/>
      <c r="BR62" s="237"/>
      <c r="BS62" s="237"/>
      <c r="BT62" s="237"/>
      <c r="BU62" s="237"/>
      <c r="BV62" s="237"/>
      <c r="BW62" s="237"/>
      <c r="BX62" s="237"/>
      <c r="BY62" s="237"/>
      <c r="BZ62" s="237"/>
      <c r="CA62" s="237"/>
      <c r="CB62" s="237"/>
      <c r="CC62" s="237"/>
      <c r="CD62" s="237"/>
      <c r="CE62" s="237"/>
      <c r="CF62" s="237"/>
      <c r="CG62" s="237"/>
      <c r="CH62" s="238"/>
    </row>
    <row r="63" spans="1:86" ht="13.5">
      <c r="A63" s="229"/>
      <c r="B63" s="229"/>
      <c r="C63" s="229"/>
      <c r="D63" s="229"/>
      <c r="E63" s="170"/>
      <c r="F63" s="171"/>
      <c r="G63" s="171"/>
      <c r="H63" s="171"/>
      <c r="I63" s="171"/>
      <c r="J63" s="171"/>
      <c r="K63" s="171"/>
      <c r="L63" s="171"/>
      <c r="M63" s="171"/>
      <c r="N63" s="172"/>
      <c r="O63" s="236"/>
      <c r="P63" s="237"/>
      <c r="Q63" s="237"/>
      <c r="R63" s="237"/>
      <c r="S63" s="237"/>
      <c r="T63" s="237"/>
      <c r="U63" s="237"/>
      <c r="V63" s="237"/>
      <c r="W63" s="237"/>
      <c r="X63" s="237"/>
      <c r="Y63" s="237"/>
      <c r="Z63" s="237"/>
      <c r="AA63" s="238"/>
      <c r="AB63" s="239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240"/>
      <c r="AQ63" s="240"/>
      <c r="AR63" s="240"/>
      <c r="AS63" s="240"/>
      <c r="AT63" s="240"/>
      <c r="AU63" s="240"/>
      <c r="AV63" s="240"/>
      <c r="AW63" s="240"/>
      <c r="AX63" s="241"/>
      <c r="AY63" s="241"/>
      <c r="AZ63" s="241"/>
      <c r="BA63" s="241"/>
      <c r="BB63" s="241"/>
      <c r="BC63" s="241"/>
      <c r="BD63" s="241"/>
      <c r="BE63" s="242"/>
      <c r="BF63" s="236"/>
      <c r="BG63" s="237"/>
      <c r="BH63" s="237"/>
      <c r="BI63" s="237"/>
      <c r="BJ63" s="237"/>
      <c r="BK63" s="237"/>
      <c r="BL63" s="237"/>
      <c r="BM63" s="237"/>
      <c r="BN63" s="237"/>
      <c r="BO63" s="237"/>
      <c r="BP63" s="237"/>
      <c r="BQ63" s="237"/>
      <c r="BR63" s="237"/>
      <c r="BS63" s="237"/>
      <c r="BT63" s="237"/>
      <c r="BU63" s="237"/>
      <c r="BV63" s="237"/>
      <c r="BW63" s="237"/>
      <c r="BX63" s="237"/>
      <c r="BY63" s="237"/>
      <c r="BZ63" s="237"/>
      <c r="CA63" s="237"/>
      <c r="CB63" s="237"/>
      <c r="CC63" s="237"/>
      <c r="CD63" s="237"/>
      <c r="CE63" s="237"/>
      <c r="CF63" s="237"/>
      <c r="CG63" s="237"/>
      <c r="CH63" s="238"/>
    </row>
    <row r="64" spans="1:86" ht="13.5">
      <c r="A64" s="229"/>
      <c r="B64" s="229"/>
      <c r="C64" s="229"/>
      <c r="D64" s="229"/>
      <c r="E64" s="170"/>
      <c r="F64" s="171"/>
      <c r="G64" s="171"/>
      <c r="H64" s="171"/>
      <c r="I64" s="171"/>
      <c r="J64" s="171"/>
      <c r="K64" s="171"/>
      <c r="L64" s="171"/>
      <c r="M64" s="171"/>
      <c r="N64" s="172"/>
      <c r="O64" s="236"/>
      <c r="P64" s="237"/>
      <c r="Q64" s="237"/>
      <c r="R64" s="237"/>
      <c r="S64" s="237"/>
      <c r="T64" s="237"/>
      <c r="U64" s="237"/>
      <c r="V64" s="237"/>
      <c r="W64" s="237"/>
      <c r="X64" s="237"/>
      <c r="Y64" s="237"/>
      <c r="Z64" s="237"/>
      <c r="AA64" s="238"/>
      <c r="AB64" s="239"/>
      <c r="AC64" s="240"/>
      <c r="AD64" s="240"/>
      <c r="AE64" s="240"/>
      <c r="AF64" s="240"/>
      <c r="AG64" s="240"/>
      <c r="AH64" s="240"/>
      <c r="AI64" s="240"/>
      <c r="AJ64" s="240"/>
      <c r="AK64" s="240"/>
      <c r="AL64" s="240"/>
      <c r="AM64" s="240"/>
      <c r="AN64" s="240"/>
      <c r="AO64" s="240"/>
      <c r="AP64" s="240"/>
      <c r="AQ64" s="240"/>
      <c r="AR64" s="240"/>
      <c r="AS64" s="240"/>
      <c r="AT64" s="240"/>
      <c r="AU64" s="240"/>
      <c r="AV64" s="240"/>
      <c r="AW64" s="240"/>
      <c r="AX64" s="241"/>
      <c r="AY64" s="241"/>
      <c r="AZ64" s="241"/>
      <c r="BA64" s="241"/>
      <c r="BB64" s="241"/>
      <c r="BC64" s="241"/>
      <c r="BD64" s="241"/>
      <c r="BE64" s="242"/>
      <c r="BF64" s="236"/>
      <c r="BG64" s="237"/>
      <c r="BH64" s="237"/>
      <c r="BI64" s="237"/>
      <c r="BJ64" s="237"/>
      <c r="BK64" s="237"/>
      <c r="BL64" s="237"/>
      <c r="BM64" s="237"/>
      <c r="BN64" s="237"/>
      <c r="BO64" s="237"/>
      <c r="BP64" s="237"/>
      <c r="BQ64" s="237"/>
      <c r="BR64" s="237"/>
      <c r="BS64" s="237"/>
      <c r="BT64" s="237"/>
      <c r="BU64" s="237"/>
      <c r="BV64" s="237"/>
      <c r="BW64" s="237"/>
      <c r="BX64" s="237"/>
      <c r="BY64" s="237"/>
      <c r="BZ64" s="237"/>
      <c r="CA64" s="237"/>
      <c r="CB64" s="237"/>
      <c r="CC64" s="237"/>
      <c r="CD64" s="237"/>
      <c r="CE64" s="237"/>
      <c r="CF64" s="237"/>
      <c r="CG64" s="237"/>
      <c r="CH64" s="238"/>
    </row>
    <row r="65" spans="1:86">
      <c r="A65" s="127"/>
      <c r="B65" s="128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13"/>
      <c r="CE65" s="113"/>
      <c r="CF65" s="113"/>
      <c r="CG65" s="113"/>
      <c r="CH65" s="115"/>
    </row>
    <row r="66" spans="1:86" ht="14.25">
      <c r="A66" s="244" t="s">
        <v>192</v>
      </c>
      <c r="B66" s="245"/>
      <c r="C66" s="245"/>
      <c r="D66" s="245"/>
      <c r="E66" s="245"/>
      <c r="F66" s="245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18"/>
      <c r="AM66" s="118"/>
      <c r="AN66" s="118"/>
      <c r="AO66" s="118"/>
      <c r="AP66" s="118"/>
      <c r="AQ66" s="118"/>
      <c r="AR66" s="118"/>
      <c r="AS66" s="118"/>
      <c r="AT66" s="118"/>
      <c r="AU66" s="118"/>
      <c r="AV66" s="118"/>
      <c r="AW66" s="118"/>
      <c r="AX66" s="118"/>
      <c r="AY66" s="118"/>
      <c r="AZ66" s="118"/>
      <c r="BA66" s="118"/>
      <c r="BB66" s="118"/>
      <c r="BC66" s="118"/>
      <c r="BD66" s="118"/>
      <c r="BE66" s="118"/>
      <c r="BF66" s="118"/>
      <c r="BG66" s="118"/>
      <c r="BH66" s="118"/>
      <c r="BI66" s="118"/>
      <c r="BJ66" s="118"/>
      <c r="BK66" s="118"/>
      <c r="BL66" s="118"/>
      <c r="BM66" s="118"/>
      <c r="BN66" s="118"/>
      <c r="BO66" s="118"/>
      <c r="BP66" s="118"/>
      <c r="BQ66" s="118"/>
      <c r="BR66" s="118"/>
      <c r="BS66" s="118"/>
      <c r="BT66" s="118"/>
      <c r="BU66" s="118"/>
      <c r="BV66" s="118"/>
      <c r="BW66" s="118"/>
      <c r="BX66" s="118"/>
      <c r="BY66" s="118"/>
      <c r="BZ66" s="118"/>
      <c r="CA66" s="118"/>
      <c r="CB66" s="118"/>
      <c r="CC66" s="118"/>
      <c r="CD66" s="118"/>
      <c r="CE66" s="118"/>
      <c r="CF66" s="118"/>
      <c r="CG66" s="118"/>
      <c r="CH66" s="119"/>
    </row>
    <row r="67" spans="1:86">
      <c r="A67" s="120"/>
      <c r="CH67" s="122"/>
    </row>
    <row r="68" spans="1:86">
      <c r="A68" s="120"/>
      <c r="CH68" s="122"/>
    </row>
    <row r="69" spans="1:86">
      <c r="A69" s="123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24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24"/>
      <c r="CB69" s="124"/>
      <c r="CC69" s="124"/>
      <c r="CD69" s="124"/>
      <c r="CE69" s="124"/>
      <c r="CF69" s="124"/>
      <c r="CG69" s="124"/>
      <c r="CH69" s="125"/>
    </row>
  </sheetData>
  <mergeCells count="200">
    <mergeCell ref="A66:F66"/>
    <mergeCell ref="A64:B64"/>
    <mergeCell ref="C64:D64"/>
    <mergeCell ref="E64:N64"/>
    <mergeCell ref="O64:AA64"/>
    <mergeCell ref="AB64:BE64"/>
    <mergeCell ref="BF64:CH64"/>
    <mergeCell ref="A63:B63"/>
    <mergeCell ref="C63:D63"/>
    <mergeCell ref="E63:N63"/>
    <mergeCell ref="O63:AA63"/>
    <mergeCell ref="AB63:BE63"/>
    <mergeCell ref="BF63:CH63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A60:B60"/>
    <mergeCell ref="C60:D60"/>
    <mergeCell ref="E60:N60"/>
    <mergeCell ref="O60:AA60"/>
    <mergeCell ref="AB60:BE60"/>
    <mergeCell ref="BF60:CH60"/>
    <mergeCell ref="A59:B59"/>
    <mergeCell ref="C59:D59"/>
    <mergeCell ref="E59:N59"/>
    <mergeCell ref="O59:AA59"/>
    <mergeCell ref="AB59:BE59"/>
    <mergeCell ref="BF59:CH59"/>
    <mergeCell ref="A58:B58"/>
    <mergeCell ref="C58:D58"/>
    <mergeCell ref="E58:N58"/>
    <mergeCell ref="O58:AA58"/>
    <mergeCell ref="AB58:BE58"/>
    <mergeCell ref="BF58:CH58"/>
    <mergeCell ref="BF52:BQ52"/>
    <mergeCell ref="BR52:CH52"/>
    <mergeCell ref="A54:F54"/>
    <mergeCell ref="A55:B57"/>
    <mergeCell ref="C55:D57"/>
    <mergeCell ref="E55:N57"/>
    <mergeCell ref="O55:AA57"/>
    <mergeCell ref="AB55:BE57"/>
    <mergeCell ref="BF55:CH57"/>
    <mergeCell ref="AJ52:AL52"/>
    <mergeCell ref="AM52:AN52"/>
    <mergeCell ref="AO52:AP52"/>
    <mergeCell ref="AQ52:AU52"/>
    <mergeCell ref="AV52:AZ52"/>
    <mergeCell ref="BA52:BE52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51:BQ51"/>
    <mergeCell ref="BR51:CH51"/>
    <mergeCell ref="AM51:AN51"/>
    <mergeCell ref="AO51:AP51"/>
    <mergeCell ref="AQ51:AU51"/>
    <mergeCell ref="AV51:AZ51"/>
    <mergeCell ref="BA51:BE51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9:BQ49"/>
    <mergeCell ref="BR49:CH49"/>
    <mergeCell ref="AM49:AN49"/>
    <mergeCell ref="AO49:AP49"/>
    <mergeCell ref="AQ49:AU49"/>
    <mergeCell ref="AV49:AZ49"/>
    <mergeCell ref="BA49:BE49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M47:AN47"/>
    <mergeCell ref="AO47:AP47"/>
    <mergeCell ref="AQ47:AU47"/>
    <mergeCell ref="AV47:AZ47"/>
    <mergeCell ref="BA47:BE47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J42:BE42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32AF6-D4E6-4BDE-AE41-07C6D14F2570}">
  <sheetPr>
    <pageSetUpPr fitToPage="1"/>
  </sheetPr>
  <dimension ref="A1:CH74"/>
  <sheetViews>
    <sheetView zoomScale="80" zoomScaleNormal="80" workbookViewId="0">
      <selection activeCell="BF17" sqref="BF17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150" t="s">
        <v>159</v>
      </c>
      <c r="B1" s="151"/>
      <c r="C1" s="151"/>
      <c r="D1" s="151"/>
      <c r="E1" s="151"/>
      <c r="F1" s="152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153" t="s">
        <v>160</v>
      </c>
      <c r="BF1" s="154"/>
      <c r="BG1" s="154"/>
      <c r="BH1" s="154"/>
      <c r="BI1" s="154"/>
      <c r="BJ1" s="155"/>
      <c r="BK1" s="156">
        <v>44048</v>
      </c>
      <c r="BL1" s="157"/>
      <c r="BM1" s="157"/>
      <c r="BN1" s="157"/>
      <c r="BO1" s="157"/>
      <c r="BP1" s="157"/>
      <c r="BQ1" s="157"/>
      <c r="BR1" s="157"/>
      <c r="BS1" s="158"/>
      <c r="BT1" s="153" t="s">
        <v>161</v>
      </c>
      <c r="BU1" s="154"/>
      <c r="BV1" s="154"/>
      <c r="BW1" s="154"/>
      <c r="BX1" s="154"/>
      <c r="BY1" s="155"/>
      <c r="BZ1" s="159" t="s">
        <v>207</v>
      </c>
      <c r="CA1" s="157"/>
      <c r="CB1" s="157"/>
      <c r="CC1" s="157"/>
      <c r="CD1" s="157"/>
      <c r="CE1" s="157"/>
      <c r="CF1" s="157"/>
      <c r="CG1" s="157"/>
      <c r="CH1" s="158"/>
    </row>
    <row r="2" spans="1:86" s="94" customFormat="1" ht="18" customHeight="1">
      <c r="A2" s="160" t="s">
        <v>162</v>
      </c>
      <c r="B2" s="161"/>
      <c r="C2" s="161"/>
      <c r="D2" s="161"/>
      <c r="E2" s="161"/>
      <c r="F2" s="162"/>
      <c r="G2" s="90" t="str">
        <f ca="1">表紙!J10 &amp; "： " &amp; RIGHT(CELL("filename",B1),LEN(CELL("filename",B1))-FIND("]",CELL("filename",B1)))</f>
        <v>画面設計書： 画面詳細設計(ユーザー登録)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163" t="s">
        <v>163</v>
      </c>
      <c r="BF2" s="164"/>
      <c r="BG2" s="164"/>
      <c r="BH2" s="164"/>
      <c r="BI2" s="164"/>
      <c r="BJ2" s="165"/>
      <c r="BK2" s="166"/>
      <c r="BL2" s="167"/>
      <c r="BM2" s="167"/>
      <c r="BN2" s="167"/>
      <c r="BO2" s="167"/>
      <c r="BP2" s="167"/>
      <c r="BQ2" s="167"/>
      <c r="BR2" s="167"/>
      <c r="BS2" s="168"/>
      <c r="BT2" s="163" t="s">
        <v>164</v>
      </c>
      <c r="BU2" s="164"/>
      <c r="BV2" s="164"/>
      <c r="BW2" s="164"/>
      <c r="BX2" s="164"/>
      <c r="BY2" s="165"/>
      <c r="BZ2" s="169"/>
      <c r="CA2" s="167"/>
      <c r="CB2" s="167"/>
      <c r="CC2" s="167"/>
      <c r="CD2" s="167"/>
      <c r="CE2" s="167"/>
      <c r="CF2" s="167"/>
      <c r="CG2" s="167"/>
      <c r="CH2" s="168"/>
    </row>
    <row r="3" spans="1:86" ht="14.25" customHeight="1">
      <c r="A3" s="179" t="s">
        <v>11</v>
      </c>
      <c r="B3" s="180"/>
      <c r="C3" s="180"/>
      <c r="D3" s="180"/>
      <c r="E3" s="180"/>
      <c r="F3" s="180"/>
      <c r="G3" s="183" t="s">
        <v>320</v>
      </c>
      <c r="H3" s="180"/>
      <c r="I3" s="180"/>
      <c r="J3" s="180"/>
      <c r="K3" s="180"/>
      <c r="L3" s="180"/>
      <c r="M3" s="180"/>
      <c r="N3" s="180"/>
      <c r="O3" s="184"/>
      <c r="P3" s="186" t="s">
        <v>12</v>
      </c>
      <c r="Q3" s="180"/>
      <c r="R3" s="184"/>
      <c r="S3" s="246" t="s">
        <v>319</v>
      </c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8"/>
      <c r="BE3" s="252" t="s">
        <v>111</v>
      </c>
      <c r="BF3" s="253"/>
      <c r="BG3" s="253"/>
      <c r="BH3" s="253"/>
      <c r="BI3" s="253"/>
      <c r="BJ3" s="254"/>
      <c r="BK3" s="255" t="s">
        <v>114</v>
      </c>
      <c r="BL3" s="256"/>
      <c r="BM3" s="256"/>
      <c r="BN3" s="256"/>
      <c r="BO3" s="256"/>
      <c r="BP3" s="256"/>
      <c r="BQ3" s="256"/>
      <c r="BR3" s="256"/>
      <c r="BS3" s="256"/>
      <c r="BT3" s="256"/>
      <c r="BU3" s="256"/>
      <c r="BV3" s="256"/>
      <c r="BW3" s="256"/>
      <c r="BX3" s="256"/>
      <c r="BY3" s="256"/>
      <c r="BZ3" s="256"/>
      <c r="CA3" s="256"/>
      <c r="CB3" s="256"/>
      <c r="CC3" s="256"/>
      <c r="CD3" s="256"/>
      <c r="CE3" s="256"/>
      <c r="CF3" s="256"/>
      <c r="CG3" s="256"/>
      <c r="CH3" s="257"/>
    </row>
    <row r="4" spans="1:86" ht="14.25" customHeight="1">
      <c r="A4" s="181"/>
      <c r="B4" s="182"/>
      <c r="C4" s="182"/>
      <c r="D4" s="182"/>
      <c r="E4" s="182"/>
      <c r="F4" s="182"/>
      <c r="G4" s="181"/>
      <c r="H4" s="182"/>
      <c r="I4" s="182"/>
      <c r="J4" s="182"/>
      <c r="K4" s="182"/>
      <c r="L4" s="182"/>
      <c r="M4" s="182"/>
      <c r="N4" s="182"/>
      <c r="O4" s="185"/>
      <c r="P4" s="182"/>
      <c r="Q4" s="182"/>
      <c r="R4" s="185"/>
      <c r="S4" s="249"/>
      <c r="T4" s="250"/>
      <c r="U4" s="250"/>
      <c r="V4" s="250"/>
      <c r="W4" s="250"/>
      <c r="X4" s="250"/>
      <c r="Y4" s="250"/>
      <c r="Z4" s="250"/>
      <c r="AA4" s="250"/>
      <c r="AB4" s="250"/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1"/>
      <c r="BE4" s="249"/>
      <c r="BF4" s="250"/>
      <c r="BG4" s="250"/>
      <c r="BH4" s="250"/>
      <c r="BI4" s="250"/>
      <c r="BJ4" s="251"/>
      <c r="BK4" s="258"/>
      <c r="BL4" s="259"/>
      <c r="BM4" s="259"/>
      <c r="BN4" s="259"/>
      <c r="BO4" s="259"/>
      <c r="BP4" s="259"/>
      <c r="BQ4" s="259"/>
      <c r="BR4" s="259"/>
      <c r="BS4" s="259"/>
      <c r="BT4" s="259"/>
      <c r="BU4" s="259"/>
      <c r="BV4" s="259"/>
      <c r="BW4" s="259"/>
      <c r="BX4" s="259"/>
      <c r="BY4" s="259"/>
      <c r="BZ4" s="259"/>
      <c r="CA4" s="259"/>
      <c r="CB4" s="259"/>
      <c r="CC4" s="259"/>
      <c r="CD4" s="259"/>
      <c r="CE4" s="259"/>
      <c r="CF4" s="259"/>
      <c r="CG4" s="259"/>
      <c r="CH4" s="260"/>
    </row>
    <row r="5" spans="1:86">
      <c r="A5" s="187" t="s">
        <v>165</v>
      </c>
      <c r="B5" s="188"/>
      <c r="C5" s="188"/>
      <c r="D5" s="188"/>
      <c r="E5" s="188"/>
      <c r="F5" s="188"/>
      <c r="G5" s="193" t="s">
        <v>338</v>
      </c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5"/>
    </row>
    <row r="6" spans="1:86">
      <c r="A6" s="189"/>
      <c r="B6" s="190"/>
      <c r="C6" s="190"/>
      <c r="D6" s="190"/>
      <c r="E6" s="190"/>
      <c r="F6" s="190"/>
      <c r="G6" s="196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7"/>
      <c r="AV6" s="197"/>
      <c r="AW6" s="197"/>
      <c r="AX6" s="197"/>
      <c r="AY6" s="197"/>
      <c r="AZ6" s="197"/>
      <c r="BA6" s="197"/>
      <c r="BB6" s="197"/>
      <c r="BC6" s="197"/>
      <c r="BD6" s="197"/>
      <c r="BE6" s="197"/>
      <c r="BF6" s="197"/>
      <c r="BG6" s="197"/>
      <c r="BH6" s="197"/>
      <c r="BI6" s="197"/>
      <c r="BJ6" s="197"/>
      <c r="BK6" s="197"/>
      <c r="BL6" s="197"/>
      <c r="BM6" s="197"/>
      <c r="BN6" s="197"/>
      <c r="BO6" s="197"/>
      <c r="BP6" s="197"/>
      <c r="BQ6" s="197"/>
      <c r="BR6" s="197"/>
      <c r="BS6" s="197"/>
      <c r="BT6" s="197"/>
      <c r="BU6" s="197"/>
      <c r="BV6" s="197"/>
      <c r="BW6" s="197"/>
      <c r="BX6" s="197"/>
      <c r="BY6" s="197"/>
      <c r="BZ6" s="197"/>
      <c r="CA6" s="197"/>
      <c r="CB6" s="197"/>
      <c r="CC6" s="197"/>
      <c r="CD6" s="197"/>
      <c r="CE6" s="197"/>
      <c r="CF6" s="197"/>
      <c r="CG6" s="197"/>
      <c r="CH6" s="198"/>
    </row>
    <row r="7" spans="1:86">
      <c r="A7" s="191"/>
      <c r="B7" s="192"/>
      <c r="C7" s="192"/>
      <c r="D7" s="192"/>
      <c r="E7" s="192"/>
      <c r="F7" s="192"/>
      <c r="G7" s="199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  <c r="BH7" s="200"/>
      <c r="BI7" s="200"/>
      <c r="BJ7" s="200"/>
      <c r="BK7" s="200"/>
      <c r="BL7" s="200"/>
      <c r="BM7" s="200"/>
      <c r="BN7" s="200"/>
      <c r="BO7" s="200"/>
      <c r="BP7" s="200"/>
      <c r="BQ7" s="200"/>
      <c r="BR7" s="200"/>
      <c r="BS7" s="200"/>
      <c r="BT7" s="200"/>
      <c r="BU7" s="200"/>
      <c r="BV7" s="200"/>
      <c r="BW7" s="200"/>
      <c r="BX7" s="200"/>
      <c r="BY7" s="200"/>
      <c r="BZ7" s="200"/>
      <c r="CA7" s="200"/>
      <c r="CB7" s="200"/>
      <c r="CC7" s="200"/>
      <c r="CD7" s="200"/>
      <c r="CE7" s="200"/>
      <c r="CF7" s="200"/>
      <c r="CG7" s="200"/>
      <c r="CH7" s="201"/>
    </row>
    <row r="8" spans="1:86" ht="14.25">
      <c r="A8" s="173" t="s">
        <v>166</v>
      </c>
      <c r="B8" s="174"/>
      <c r="C8" s="174"/>
      <c r="D8" s="174"/>
      <c r="E8" s="174"/>
      <c r="F8" s="174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75" t="s">
        <v>167</v>
      </c>
      <c r="B41" s="176"/>
      <c r="C41" s="176"/>
      <c r="D41" s="176"/>
      <c r="E41" s="176"/>
      <c r="F41" s="176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77" t="s">
        <v>168</v>
      </c>
      <c r="B42" s="177"/>
      <c r="C42" s="178" t="s">
        <v>169</v>
      </c>
      <c r="D42" s="178"/>
      <c r="E42" s="178"/>
      <c r="F42" s="178"/>
      <c r="G42" s="178"/>
      <c r="H42" s="178"/>
      <c r="I42" s="178"/>
      <c r="J42" s="178"/>
      <c r="K42" s="178"/>
      <c r="L42" s="178"/>
      <c r="M42" s="178" t="s">
        <v>170</v>
      </c>
      <c r="N42" s="178"/>
      <c r="O42" s="178"/>
      <c r="P42" s="178"/>
      <c r="Q42" s="178"/>
      <c r="R42" s="178" t="s">
        <v>171</v>
      </c>
      <c r="S42" s="178"/>
      <c r="T42" s="211" t="s">
        <v>172</v>
      </c>
      <c r="U42" s="148"/>
      <c r="V42" s="149"/>
      <c r="W42" s="211" t="s">
        <v>173</v>
      </c>
      <c r="X42" s="213"/>
      <c r="Y42" s="214"/>
      <c r="Z42" s="147" t="s">
        <v>174</v>
      </c>
      <c r="AA42" s="148"/>
      <c r="AB42" s="148"/>
      <c r="AC42" s="148"/>
      <c r="AD42" s="148"/>
      <c r="AE42" s="149"/>
      <c r="AF42" s="147" t="s">
        <v>175</v>
      </c>
      <c r="AG42" s="148"/>
      <c r="AH42" s="148"/>
      <c r="AI42" s="148"/>
      <c r="AJ42" s="147" t="s">
        <v>176</v>
      </c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9"/>
      <c r="BF42" s="147" t="s">
        <v>177</v>
      </c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9"/>
      <c r="BR42" s="147" t="s">
        <v>178</v>
      </c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9"/>
    </row>
    <row r="43" spans="1:86" ht="15" customHeight="1">
      <c r="A43" s="177"/>
      <c r="B43" s="177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212"/>
      <c r="U43" s="203"/>
      <c r="V43" s="204"/>
      <c r="W43" s="212"/>
      <c r="X43" s="215"/>
      <c r="Y43" s="216"/>
      <c r="Z43" s="202"/>
      <c r="AA43" s="203"/>
      <c r="AB43" s="203"/>
      <c r="AC43" s="203"/>
      <c r="AD43" s="203"/>
      <c r="AE43" s="204"/>
      <c r="AF43" s="202"/>
      <c r="AG43" s="203"/>
      <c r="AH43" s="203"/>
      <c r="AI43" s="203"/>
      <c r="AJ43" s="178" t="s">
        <v>179</v>
      </c>
      <c r="AK43" s="178"/>
      <c r="AL43" s="178"/>
      <c r="AM43" s="177" t="s">
        <v>180</v>
      </c>
      <c r="AN43" s="177"/>
      <c r="AO43" s="208" t="s">
        <v>181</v>
      </c>
      <c r="AP43" s="209"/>
      <c r="AQ43" s="209"/>
      <c r="AR43" s="209"/>
      <c r="AS43" s="209"/>
      <c r="AT43" s="209"/>
      <c r="AU43" s="209"/>
      <c r="AV43" s="209"/>
      <c r="AW43" s="209"/>
      <c r="AX43" s="209"/>
      <c r="AY43" s="209"/>
      <c r="AZ43" s="209"/>
      <c r="BA43" s="209"/>
      <c r="BB43" s="209"/>
      <c r="BC43" s="209"/>
      <c r="BD43" s="209"/>
      <c r="BE43" s="210"/>
      <c r="BF43" s="202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4"/>
      <c r="BR43" s="202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  <c r="CC43" s="203"/>
      <c r="CD43" s="203"/>
      <c r="CE43" s="203"/>
      <c r="CF43" s="203"/>
      <c r="CG43" s="203"/>
      <c r="CH43" s="204"/>
    </row>
    <row r="44" spans="1:86" ht="15" customHeight="1">
      <c r="A44" s="177"/>
      <c r="B44" s="177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202"/>
      <c r="U44" s="203"/>
      <c r="V44" s="204"/>
      <c r="W44" s="212"/>
      <c r="X44" s="215"/>
      <c r="Y44" s="216"/>
      <c r="Z44" s="202"/>
      <c r="AA44" s="203"/>
      <c r="AB44" s="203"/>
      <c r="AC44" s="203"/>
      <c r="AD44" s="203"/>
      <c r="AE44" s="204"/>
      <c r="AF44" s="202"/>
      <c r="AG44" s="203"/>
      <c r="AH44" s="203"/>
      <c r="AI44" s="203"/>
      <c r="AJ44" s="178"/>
      <c r="AK44" s="178"/>
      <c r="AL44" s="178"/>
      <c r="AM44" s="177"/>
      <c r="AN44" s="177"/>
      <c r="AO44" s="178" t="s">
        <v>182</v>
      </c>
      <c r="AP44" s="178"/>
      <c r="AQ44" s="178" t="s">
        <v>183</v>
      </c>
      <c r="AR44" s="178"/>
      <c r="AS44" s="178"/>
      <c r="AT44" s="178"/>
      <c r="AU44" s="178"/>
      <c r="AV44" s="178" t="s">
        <v>184</v>
      </c>
      <c r="AW44" s="178"/>
      <c r="AX44" s="178"/>
      <c r="AY44" s="178"/>
      <c r="AZ44" s="178"/>
      <c r="BA44" s="178" t="s">
        <v>185</v>
      </c>
      <c r="BB44" s="178"/>
      <c r="BC44" s="178"/>
      <c r="BD44" s="178"/>
      <c r="BE44" s="178"/>
      <c r="BF44" s="202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4"/>
      <c r="BR44" s="202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  <c r="CC44" s="203"/>
      <c r="CD44" s="203"/>
      <c r="CE44" s="203"/>
      <c r="CF44" s="203"/>
      <c r="CG44" s="203"/>
      <c r="CH44" s="204"/>
    </row>
    <row r="45" spans="1:86" ht="15" customHeight="1">
      <c r="A45" s="177"/>
      <c r="B45" s="177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205"/>
      <c r="U45" s="206"/>
      <c r="V45" s="207"/>
      <c r="W45" s="217"/>
      <c r="X45" s="218"/>
      <c r="Y45" s="219"/>
      <c r="Z45" s="205"/>
      <c r="AA45" s="206"/>
      <c r="AB45" s="206"/>
      <c r="AC45" s="206"/>
      <c r="AD45" s="206"/>
      <c r="AE45" s="207"/>
      <c r="AF45" s="205"/>
      <c r="AG45" s="206"/>
      <c r="AH45" s="206"/>
      <c r="AI45" s="206"/>
      <c r="AJ45" s="178"/>
      <c r="AK45" s="178"/>
      <c r="AL45" s="178"/>
      <c r="AM45" s="177"/>
      <c r="AN45" s="177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205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7"/>
      <c r="BR45" s="205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7"/>
    </row>
    <row r="46" spans="1:86" ht="18" customHeight="1">
      <c r="A46" s="229">
        <v>1</v>
      </c>
      <c r="B46" s="229"/>
      <c r="C46" s="223" t="s">
        <v>208</v>
      </c>
      <c r="D46" s="224"/>
      <c r="E46" s="224"/>
      <c r="F46" s="224"/>
      <c r="G46" s="224"/>
      <c r="H46" s="224"/>
      <c r="I46" s="224"/>
      <c r="J46" s="224"/>
      <c r="K46" s="224"/>
      <c r="L46" s="225"/>
      <c r="M46" s="170" t="s">
        <v>213</v>
      </c>
      <c r="N46" s="171"/>
      <c r="O46" s="171"/>
      <c r="P46" s="171"/>
      <c r="Q46" s="172"/>
      <c r="R46" s="170" t="s">
        <v>217</v>
      </c>
      <c r="S46" s="172"/>
      <c r="T46" s="229"/>
      <c r="U46" s="229"/>
      <c r="V46" s="229"/>
      <c r="W46" s="229"/>
      <c r="X46" s="229"/>
      <c r="Y46" s="229"/>
      <c r="Z46" s="230"/>
      <c r="AA46" s="229"/>
      <c r="AB46" s="229"/>
      <c r="AC46" s="229"/>
      <c r="AD46" s="229"/>
      <c r="AE46" s="229"/>
      <c r="AF46" s="231"/>
      <c r="AG46" s="232"/>
      <c r="AH46" s="232"/>
      <c r="AI46" s="233"/>
      <c r="AJ46" s="170"/>
      <c r="AK46" s="171"/>
      <c r="AL46" s="172"/>
      <c r="AM46" s="170"/>
      <c r="AN46" s="172"/>
      <c r="AO46" s="171"/>
      <c r="AP46" s="172"/>
      <c r="AQ46" s="170"/>
      <c r="AR46" s="171"/>
      <c r="AS46" s="171"/>
      <c r="AT46" s="171"/>
      <c r="AU46" s="172"/>
      <c r="AV46" s="170"/>
      <c r="AW46" s="171"/>
      <c r="AX46" s="171"/>
      <c r="AY46" s="171"/>
      <c r="AZ46" s="172"/>
      <c r="BA46" s="220"/>
      <c r="BB46" s="221"/>
      <c r="BC46" s="221"/>
      <c r="BD46" s="221"/>
      <c r="BE46" s="222"/>
      <c r="BF46" s="223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5"/>
      <c r="BR46" s="226" t="s">
        <v>208</v>
      </c>
      <c r="BS46" s="227"/>
      <c r="BT46" s="227"/>
      <c r="BU46" s="227"/>
      <c r="BV46" s="227"/>
      <c r="BW46" s="227"/>
      <c r="BX46" s="227"/>
      <c r="BY46" s="227"/>
      <c r="BZ46" s="227"/>
      <c r="CA46" s="227"/>
      <c r="CB46" s="227"/>
      <c r="CC46" s="227"/>
      <c r="CD46" s="227"/>
      <c r="CE46" s="227"/>
      <c r="CF46" s="227"/>
      <c r="CG46" s="227"/>
      <c r="CH46" s="228"/>
    </row>
    <row r="47" spans="1:86" ht="18" customHeight="1">
      <c r="A47" s="229">
        <v>2</v>
      </c>
      <c r="B47" s="229"/>
      <c r="C47" s="223" t="s">
        <v>209</v>
      </c>
      <c r="D47" s="224"/>
      <c r="E47" s="224"/>
      <c r="F47" s="224"/>
      <c r="G47" s="224"/>
      <c r="H47" s="224"/>
      <c r="I47" s="224"/>
      <c r="J47" s="224"/>
      <c r="K47" s="224"/>
      <c r="L47" s="225"/>
      <c r="M47" s="170" t="s">
        <v>213</v>
      </c>
      <c r="N47" s="171"/>
      <c r="O47" s="171"/>
      <c r="P47" s="171"/>
      <c r="Q47" s="172"/>
      <c r="R47" s="170" t="s">
        <v>217</v>
      </c>
      <c r="S47" s="172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170"/>
      <c r="AG47" s="171"/>
      <c r="AH47" s="171"/>
      <c r="AI47" s="172"/>
      <c r="AJ47" s="170"/>
      <c r="AK47" s="171"/>
      <c r="AL47" s="172"/>
      <c r="AM47" s="170"/>
      <c r="AN47" s="172"/>
      <c r="AO47" s="171"/>
      <c r="AP47" s="172"/>
      <c r="AQ47" s="170"/>
      <c r="AR47" s="171"/>
      <c r="AS47" s="171"/>
      <c r="AT47" s="171"/>
      <c r="AU47" s="172"/>
      <c r="AV47" s="170"/>
      <c r="AW47" s="171"/>
      <c r="AX47" s="171"/>
      <c r="AY47" s="171"/>
      <c r="AZ47" s="172"/>
      <c r="BA47" s="170"/>
      <c r="BB47" s="171"/>
      <c r="BC47" s="171"/>
      <c r="BD47" s="171"/>
      <c r="BE47" s="172"/>
      <c r="BF47" s="223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5"/>
      <c r="BR47" s="226" t="s">
        <v>209</v>
      </c>
      <c r="BS47" s="227"/>
      <c r="BT47" s="227"/>
      <c r="BU47" s="227"/>
      <c r="BV47" s="227"/>
      <c r="BW47" s="227"/>
      <c r="BX47" s="227"/>
      <c r="BY47" s="227"/>
      <c r="BZ47" s="227"/>
      <c r="CA47" s="227"/>
      <c r="CB47" s="227"/>
      <c r="CC47" s="227"/>
      <c r="CD47" s="227"/>
      <c r="CE47" s="227"/>
      <c r="CF47" s="227"/>
      <c r="CG47" s="227"/>
      <c r="CH47" s="228"/>
    </row>
    <row r="48" spans="1:86" ht="18" customHeight="1">
      <c r="A48" s="229">
        <v>3</v>
      </c>
      <c r="B48" s="229"/>
      <c r="C48" s="223" t="s">
        <v>321</v>
      </c>
      <c r="D48" s="224"/>
      <c r="E48" s="224"/>
      <c r="F48" s="224"/>
      <c r="G48" s="224"/>
      <c r="H48" s="224"/>
      <c r="I48" s="224"/>
      <c r="J48" s="224"/>
      <c r="K48" s="224"/>
      <c r="L48" s="225"/>
      <c r="M48" s="170" t="s">
        <v>213</v>
      </c>
      <c r="N48" s="171"/>
      <c r="O48" s="171"/>
      <c r="P48" s="171"/>
      <c r="Q48" s="172"/>
      <c r="R48" s="170" t="s">
        <v>217</v>
      </c>
      <c r="S48" s="172"/>
      <c r="T48" s="229"/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31"/>
      <c r="AG48" s="232"/>
      <c r="AH48" s="232"/>
      <c r="AI48" s="233"/>
      <c r="AJ48" s="170"/>
      <c r="AK48" s="171"/>
      <c r="AL48" s="172"/>
      <c r="AM48" s="170"/>
      <c r="AN48" s="172"/>
      <c r="AO48" s="171"/>
      <c r="AP48" s="172"/>
      <c r="AQ48" s="170"/>
      <c r="AR48" s="171"/>
      <c r="AS48" s="171"/>
      <c r="AT48" s="171"/>
      <c r="AU48" s="172"/>
      <c r="AV48" s="231"/>
      <c r="AW48" s="232"/>
      <c r="AX48" s="232"/>
      <c r="AY48" s="232"/>
      <c r="AZ48" s="233"/>
      <c r="BA48" s="170"/>
      <c r="BB48" s="171"/>
      <c r="BC48" s="171"/>
      <c r="BD48" s="171"/>
      <c r="BE48" s="172"/>
      <c r="BF48" s="223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5"/>
      <c r="BR48" s="226"/>
      <c r="BS48" s="227"/>
      <c r="BT48" s="227"/>
      <c r="BU48" s="227"/>
      <c r="BV48" s="227"/>
      <c r="BW48" s="227"/>
      <c r="BX48" s="227"/>
      <c r="BY48" s="227"/>
      <c r="BZ48" s="227"/>
      <c r="CA48" s="227"/>
      <c r="CB48" s="227"/>
      <c r="CC48" s="227"/>
      <c r="CD48" s="227"/>
      <c r="CE48" s="227"/>
      <c r="CF48" s="227"/>
      <c r="CG48" s="227"/>
      <c r="CH48" s="228"/>
    </row>
    <row r="49" spans="1:86" ht="18" customHeight="1">
      <c r="A49" s="229">
        <v>4</v>
      </c>
      <c r="B49" s="229"/>
      <c r="C49" s="223" t="s">
        <v>322</v>
      </c>
      <c r="D49" s="224"/>
      <c r="E49" s="224"/>
      <c r="F49" s="224"/>
      <c r="G49" s="224"/>
      <c r="H49" s="224"/>
      <c r="I49" s="224"/>
      <c r="J49" s="224"/>
      <c r="K49" s="224"/>
      <c r="L49" s="225"/>
      <c r="M49" s="170" t="s">
        <v>222</v>
      </c>
      <c r="N49" s="171"/>
      <c r="O49" s="171"/>
      <c r="P49" s="171"/>
      <c r="Q49" s="172"/>
      <c r="R49" s="170" t="s">
        <v>215</v>
      </c>
      <c r="S49" s="172"/>
      <c r="T49" s="229"/>
      <c r="U49" s="229"/>
      <c r="V49" s="229"/>
      <c r="W49" s="229">
        <v>1</v>
      </c>
      <c r="X49" s="229"/>
      <c r="Y49" s="229"/>
      <c r="Z49" s="229"/>
      <c r="AA49" s="229"/>
      <c r="AB49" s="229"/>
      <c r="AC49" s="229"/>
      <c r="AD49" s="229"/>
      <c r="AE49" s="229"/>
      <c r="AF49" s="231"/>
      <c r="AG49" s="232"/>
      <c r="AH49" s="232"/>
      <c r="AI49" s="233"/>
      <c r="AJ49" s="170"/>
      <c r="AK49" s="171"/>
      <c r="AL49" s="172"/>
      <c r="AM49" s="170">
        <v>8</v>
      </c>
      <c r="AN49" s="172"/>
      <c r="AO49" s="171"/>
      <c r="AP49" s="172"/>
      <c r="AQ49" s="170"/>
      <c r="AR49" s="171"/>
      <c r="AS49" s="171"/>
      <c r="AT49" s="171"/>
      <c r="AU49" s="172"/>
      <c r="AV49" s="231" t="s">
        <v>250</v>
      </c>
      <c r="AW49" s="232"/>
      <c r="AX49" s="232"/>
      <c r="AY49" s="232"/>
      <c r="AZ49" s="233"/>
      <c r="BA49" s="231"/>
      <c r="BB49" s="232"/>
      <c r="BC49" s="232"/>
      <c r="BD49" s="232"/>
      <c r="BE49" s="233"/>
      <c r="BF49" s="223"/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5"/>
      <c r="BR49" s="226"/>
      <c r="BS49" s="227"/>
      <c r="BT49" s="227"/>
      <c r="BU49" s="227"/>
      <c r="BV49" s="227"/>
      <c r="BW49" s="227"/>
      <c r="BX49" s="227"/>
      <c r="BY49" s="227"/>
      <c r="BZ49" s="227"/>
      <c r="CA49" s="227"/>
      <c r="CB49" s="227"/>
      <c r="CC49" s="227"/>
      <c r="CD49" s="227"/>
      <c r="CE49" s="227"/>
      <c r="CF49" s="227"/>
      <c r="CG49" s="227"/>
      <c r="CH49" s="228"/>
    </row>
    <row r="50" spans="1:86" ht="18" customHeight="1">
      <c r="A50" s="229">
        <v>5</v>
      </c>
      <c r="B50" s="229"/>
      <c r="C50" s="223" t="s">
        <v>324</v>
      </c>
      <c r="D50" s="224"/>
      <c r="E50" s="224"/>
      <c r="F50" s="224"/>
      <c r="G50" s="224"/>
      <c r="H50" s="224"/>
      <c r="I50" s="224"/>
      <c r="J50" s="224"/>
      <c r="K50" s="224"/>
      <c r="L50" s="225"/>
      <c r="M50" s="170" t="s">
        <v>213</v>
      </c>
      <c r="N50" s="171"/>
      <c r="O50" s="171"/>
      <c r="P50" s="171"/>
      <c r="Q50" s="172"/>
      <c r="R50" s="170" t="s">
        <v>217</v>
      </c>
      <c r="S50" s="172"/>
      <c r="T50" s="229"/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231"/>
      <c r="AG50" s="232"/>
      <c r="AH50" s="232"/>
      <c r="AI50" s="233"/>
      <c r="AJ50" s="170"/>
      <c r="AK50" s="171"/>
      <c r="AL50" s="172"/>
      <c r="AM50" s="170"/>
      <c r="AN50" s="172"/>
      <c r="AO50" s="171"/>
      <c r="AP50" s="172"/>
      <c r="AQ50" s="170"/>
      <c r="AR50" s="171"/>
      <c r="AS50" s="171"/>
      <c r="AT50" s="171"/>
      <c r="AU50" s="172"/>
      <c r="AV50" s="231"/>
      <c r="AW50" s="232"/>
      <c r="AX50" s="232"/>
      <c r="AY50" s="232"/>
      <c r="AZ50" s="233"/>
      <c r="BA50" s="231"/>
      <c r="BB50" s="232"/>
      <c r="BC50" s="232"/>
      <c r="BD50" s="232"/>
      <c r="BE50" s="233"/>
      <c r="BF50" s="223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5"/>
      <c r="BR50" s="226"/>
      <c r="BS50" s="227"/>
      <c r="BT50" s="227"/>
      <c r="BU50" s="227"/>
      <c r="BV50" s="227"/>
      <c r="BW50" s="227"/>
      <c r="BX50" s="227"/>
      <c r="BY50" s="227"/>
      <c r="BZ50" s="227"/>
      <c r="CA50" s="227"/>
      <c r="CB50" s="227"/>
      <c r="CC50" s="227"/>
      <c r="CD50" s="227"/>
      <c r="CE50" s="227"/>
      <c r="CF50" s="227"/>
      <c r="CG50" s="227"/>
      <c r="CH50" s="228"/>
    </row>
    <row r="51" spans="1:86" ht="18" customHeight="1">
      <c r="A51" s="229">
        <v>6</v>
      </c>
      <c r="B51" s="229"/>
      <c r="C51" s="223" t="s">
        <v>323</v>
      </c>
      <c r="D51" s="224"/>
      <c r="E51" s="224"/>
      <c r="F51" s="224"/>
      <c r="G51" s="224"/>
      <c r="H51" s="224"/>
      <c r="I51" s="224"/>
      <c r="J51" s="224"/>
      <c r="K51" s="224"/>
      <c r="L51" s="225"/>
      <c r="M51" s="170" t="s">
        <v>222</v>
      </c>
      <c r="N51" s="171"/>
      <c r="O51" s="171"/>
      <c r="P51" s="171"/>
      <c r="Q51" s="172"/>
      <c r="R51" s="170" t="s">
        <v>217</v>
      </c>
      <c r="S51" s="172"/>
      <c r="T51" s="229"/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231"/>
      <c r="AG51" s="232"/>
      <c r="AH51" s="232"/>
      <c r="AI51" s="233"/>
      <c r="AJ51" s="170"/>
      <c r="AK51" s="171"/>
      <c r="AL51" s="172"/>
      <c r="AM51" s="170">
        <v>4</v>
      </c>
      <c r="AN51" s="172"/>
      <c r="AO51" s="171"/>
      <c r="AP51" s="172"/>
      <c r="AQ51" s="170"/>
      <c r="AR51" s="171"/>
      <c r="AS51" s="171"/>
      <c r="AT51" s="171"/>
      <c r="AU51" s="172"/>
      <c r="AV51" s="231" t="s">
        <v>227</v>
      </c>
      <c r="AW51" s="232"/>
      <c r="AX51" s="232"/>
      <c r="AY51" s="232"/>
      <c r="AZ51" s="233"/>
      <c r="BA51" s="231"/>
      <c r="BB51" s="232"/>
      <c r="BC51" s="232"/>
      <c r="BD51" s="232"/>
      <c r="BE51" s="233"/>
      <c r="BF51" s="223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5"/>
      <c r="BR51" s="226"/>
      <c r="BS51" s="227"/>
      <c r="BT51" s="227"/>
      <c r="BU51" s="227"/>
      <c r="BV51" s="227"/>
      <c r="BW51" s="227"/>
      <c r="BX51" s="227"/>
      <c r="BY51" s="227"/>
      <c r="BZ51" s="227"/>
      <c r="CA51" s="227"/>
      <c r="CB51" s="227"/>
      <c r="CC51" s="227"/>
      <c r="CD51" s="227"/>
      <c r="CE51" s="227"/>
      <c r="CF51" s="227"/>
      <c r="CG51" s="227"/>
      <c r="CH51" s="228"/>
    </row>
    <row r="52" spans="1:86" ht="18" customHeight="1">
      <c r="A52" s="229">
        <v>7</v>
      </c>
      <c r="B52" s="229"/>
      <c r="C52" s="223" t="s">
        <v>226</v>
      </c>
      <c r="D52" s="224"/>
      <c r="E52" s="224"/>
      <c r="F52" s="224"/>
      <c r="G52" s="224"/>
      <c r="H52" s="224"/>
      <c r="I52" s="224"/>
      <c r="J52" s="224"/>
      <c r="K52" s="224"/>
      <c r="L52" s="225"/>
      <c r="M52" s="170" t="s">
        <v>213</v>
      </c>
      <c r="N52" s="171"/>
      <c r="O52" s="171"/>
      <c r="P52" s="171"/>
      <c r="Q52" s="172"/>
      <c r="R52" s="170" t="s">
        <v>217</v>
      </c>
      <c r="S52" s="172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170"/>
      <c r="AG52" s="171"/>
      <c r="AH52" s="171"/>
      <c r="AI52" s="172"/>
      <c r="AJ52" s="170"/>
      <c r="AK52" s="171"/>
      <c r="AL52" s="172"/>
      <c r="AM52" s="170"/>
      <c r="AN52" s="172"/>
      <c r="AO52" s="171"/>
      <c r="AP52" s="172"/>
      <c r="AQ52" s="170"/>
      <c r="AR52" s="171"/>
      <c r="AS52" s="171"/>
      <c r="AT52" s="171"/>
      <c r="AU52" s="172"/>
      <c r="AV52" s="170"/>
      <c r="AW52" s="171"/>
      <c r="AX52" s="171"/>
      <c r="AY52" s="171"/>
      <c r="AZ52" s="172"/>
      <c r="BA52" s="170"/>
      <c r="BB52" s="171"/>
      <c r="BC52" s="171"/>
      <c r="BD52" s="171"/>
      <c r="BE52" s="172"/>
      <c r="BF52" s="223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5"/>
      <c r="BR52" s="226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8"/>
    </row>
    <row r="53" spans="1:86" ht="18" customHeight="1">
      <c r="A53" s="229">
        <v>8</v>
      </c>
      <c r="B53" s="229"/>
      <c r="C53" s="223" t="s">
        <v>225</v>
      </c>
      <c r="D53" s="224"/>
      <c r="E53" s="224"/>
      <c r="F53" s="224"/>
      <c r="G53" s="224"/>
      <c r="H53" s="224"/>
      <c r="I53" s="224"/>
      <c r="J53" s="224"/>
      <c r="K53" s="224"/>
      <c r="L53" s="225"/>
      <c r="M53" s="170" t="s">
        <v>222</v>
      </c>
      <c r="N53" s="171"/>
      <c r="O53" s="171"/>
      <c r="P53" s="171"/>
      <c r="Q53" s="172"/>
      <c r="R53" s="170" t="s">
        <v>215</v>
      </c>
      <c r="S53" s="172"/>
      <c r="T53" s="229"/>
      <c r="U53" s="229"/>
      <c r="V53" s="229"/>
      <c r="W53" s="229">
        <v>2</v>
      </c>
      <c r="X53" s="229"/>
      <c r="Y53" s="229"/>
      <c r="Z53" s="229"/>
      <c r="AA53" s="229"/>
      <c r="AB53" s="229"/>
      <c r="AC53" s="229"/>
      <c r="AD53" s="229"/>
      <c r="AE53" s="229"/>
      <c r="AF53" s="231"/>
      <c r="AG53" s="232"/>
      <c r="AH53" s="232"/>
      <c r="AI53" s="233"/>
      <c r="AJ53" s="170"/>
      <c r="AK53" s="171"/>
      <c r="AL53" s="172"/>
      <c r="AM53" s="170">
        <v>4</v>
      </c>
      <c r="AN53" s="172"/>
      <c r="AO53" s="171"/>
      <c r="AP53" s="172"/>
      <c r="AQ53" s="170"/>
      <c r="AR53" s="171"/>
      <c r="AS53" s="171"/>
      <c r="AT53" s="171"/>
      <c r="AU53" s="172"/>
      <c r="AV53" s="231" t="s">
        <v>227</v>
      </c>
      <c r="AW53" s="232"/>
      <c r="AX53" s="232"/>
      <c r="AY53" s="232"/>
      <c r="AZ53" s="233"/>
      <c r="BA53" s="170"/>
      <c r="BB53" s="171"/>
      <c r="BC53" s="171"/>
      <c r="BD53" s="171"/>
      <c r="BE53" s="172"/>
      <c r="BF53" s="223"/>
      <c r="BG53" s="234"/>
      <c r="BH53" s="234"/>
      <c r="BI53" s="234"/>
      <c r="BJ53" s="234"/>
      <c r="BK53" s="234"/>
      <c r="BL53" s="234"/>
      <c r="BM53" s="234"/>
      <c r="BN53" s="234"/>
      <c r="BO53" s="234"/>
      <c r="BP53" s="234"/>
      <c r="BQ53" s="235"/>
      <c r="BR53" s="226"/>
      <c r="BS53" s="227"/>
      <c r="BT53" s="227"/>
      <c r="BU53" s="227"/>
      <c r="BV53" s="227"/>
      <c r="BW53" s="227"/>
      <c r="BX53" s="227"/>
      <c r="BY53" s="227"/>
      <c r="BZ53" s="227"/>
      <c r="CA53" s="227"/>
      <c r="CB53" s="227"/>
      <c r="CC53" s="227"/>
      <c r="CD53" s="227"/>
      <c r="CE53" s="227"/>
      <c r="CF53" s="227"/>
      <c r="CG53" s="227"/>
      <c r="CH53" s="228"/>
    </row>
    <row r="54" spans="1:86" ht="18" customHeight="1">
      <c r="A54" s="229">
        <v>9</v>
      </c>
      <c r="B54" s="229"/>
      <c r="C54" s="223" t="s">
        <v>325</v>
      </c>
      <c r="D54" s="224"/>
      <c r="E54" s="224"/>
      <c r="F54" s="224"/>
      <c r="G54" s="224"/>
      <c r="H54" s="224"/>
      <c r="I54" s="224"/>
      <c r="J54" s="224"/>
      <c r="K54" s="224"/>
      <c r="L54" s="225"/>
      <c r="M54" s="170" t="s">
        <v>213</v>
      </c>
      <c r="N54" s="171"/>
      <c r="O54" s="171"/>
      <c r="P54" s="171"/>
      <c r="Q54" s="172"/>
      <c r="R54" s="170" t="s">
        <v>217</v>
      </c>
      <c r="S54" s="172"/>
      <c r="T54" s="229"/>
      <c r="U54" s="229"/>
      <c r="V54" s="229"/>
      <c r="W54" s="229"/>
      <c r="X54" s="229"/>
      <c r="Y54" s="229"/>
      <c r="Z54" s="229"/>
      <c r="AA54" s="229"/>
      <c r="AB54" s="229"/>
      <c r="AC54" s="229"/>
      <c r="AD54" s="229"/>
      <c r="AE54" s="229"/>
      <c r="AF54" s="231"/>
      <c r="AG54" s="232"/>
      <c r="AH54" s="232"/>
      <c r="AI54" s="233"/>
      <c r="AJ54" s="170"/>
      <c r="AK54" s="171"/>
      <c r="AL54" s="172"/>
      <c r="AM54" s="170"/>
      <c r="AN54" s="172"/>
      <c r="AO54" s="171"/>
      <c r="AP54" s="172"/>
      <c r="AQ54" s="170"/>
      <c r="AR54" s="171"/>
      <c r="AS54" s="171"/>
      <c r="AT54" s="171"/>
      <c r="AU54" s="172"/>
      <c r="AV54" s="231"/>
      <c r="AW54" s="232"/>
      <c r="AX54" s="232"/>
      <c r="AY54" s="232"/>
      <c r="AZ54" s="233"/>
      <c r="BA54" s="231"/>
      <c r="BB54" s="232"/>
      <c r="BC54" s="232"/>
      <c r="BD54" s="232"/>
      <c r="BE54" s="233"/>
      <c r="BF54" s="223"/>
      <c r="BG54" s="234"/>
      <c r="BH54" s="234"/>
      <c r="BI54" s="234"/>
      <c r="BJ54" s="234"/>
      <c r="BK54" s="234"/>
      <c r="BL54" s="234"/>
      <c r="BM54" s="234"/>
      <c r="BN54" s="234"/>
      <c r="BO54" s="234"/>
      <c r="BP54" s="234"/>
      <c r="BQ54" s="235"/>
      <c r="BR54" s="226"/>
      <c r="BS54" s="227"/>
      <c r="BT54" s="227"/>
      <c r="BU54" s="227"/>
      <c r="BV54" s="227"/>
      <c r="BW54" s="227"/>
      <c r="BX54" s="227"/>
      <c r="BY54" s="227"/>
      <c r="BZ54" s="227"/>
      <c r="CA54" s="227"/>
      <c r="CB54" s="227"/>
      <c r="CC54" s="227"/>
      <c r="CD54" s="227"/>
      <c r="CE54" s="227"/>
      <c r="CF54" s="227"/>
      <c r="CG54" s="227"/>
      <c r="CH54" s="228"/>
    </row>
    <row r="55" spans="1:86" ht="18" customHeight="1">
      <c r="A55" s="229">
        <v>10</v>
      </c>
      <c r="B55" s="229"/>
      <c r="C55" s="223" t="s">
        <v>326</v>
      </c>
      <c r="D55" s="224"/>
      <c r="E55" s="224"/>
      <c r="F55" s="224"/>
      <c r="G55" s="224"/>
      <c r="H55" s="224"/>
      <c r="I55" s="224"/>
      <c r="J55" s="224"/>
      <c r="K55" s="224"/>
      <c r="L55" s="225"/>
      <c r="M55" s="170" t="s">
        <v>222</v>
      </c>
      <c r="N55" s="171"/>
      <c r="O55" s="171"/>
      <c r="P55" s="171"/>
      <c r="Q55" s="172"/>
      <c r="R55" s="170" t="s">
        <v>215</v>
      </c>
      <c r="S55" s="172"/>
      <c r="T55" s="229"/>
      <c r="U55" s="229"/>
      <c r="V55" s="229"/>
      <c r="W55" s="229">
        <v>3</v>
      </c>
      <c r="X55" s="229"/>
      <c r="Y55" s="229"/>
      <c r="Z55" s="229"/>
      <c r="AA55" s="229"/>
      <c r="AB55" s="229"/>
      <c r="AC55" s="229"/>
      <c r="AD55" s="229"/>
      <c r="AE55" s="229"/>
      <c r="AF55" s="170"/>
      <c r="AG55" s="171"/>
      <c r="AH55" s="171"/>
      <c r="AI55" s="172"/>
      <c r="AJ55" s="170"/>
      <c r="AK55" s="171"/>
      <c r="AL55" s="172"/>
      <c r="AM55" s="170">
        <v>4</v>
      </c>
      <c r="AN55" s="172"/>
      <c r="AO55" s="171"/>
      <c r="AP55" s="172"/>
      <c r="AQ55" s="170"/>
      <c r="AR55" s="171"/>
      <c r="AS55" s="171"/>
      <c r="AT55" s="171"/>
      <c r="AU55" s="172"/>
      <c r="AV55" s="170" t="s">
        <v>227</v>
      </c>
      <c r="AW55" s="171"/>
      <c r="AX55" s="171"/>
      <c r="AY55" s="171"/>
      <c r="AZ55" s="172"/>
      <c r="BA55" s="170"/>
      <c r="BB55" s="171"/>
      <c r="BC55" s="171"/>
      <c r="BD55" s="171"/>
      <c r="BE55" s="172"/>
      <c r="BF55" s="223"/>
      <c r="BG55" s="234"/>
      <c r="BH55" s="234"/>
      <c r="BI55" s="234"/>
      <c r="BJ55" s="234"/>
      <c r="BK55" s="234"/>
      <c r="BL55" s="234"/>
      <c r="BM55" s="234"/>
      <c r="BN55" s="234"/>
      <c r="BO55" s="234"/>
      <c r="BP55" s="234"/>
      <c r="BQ55" s="235"/>
      <c r="BR55" s="226"/>
      <c r="BS55" s="227"/>
      <c r="BT55" s="227"/>
      <c r="BU55" s="227"/>
      <c r="BV55" s="227"/>
      <c r="BW55" s="227"/>
      <c r="BX55" s="227"/>
      <c r="BY55" s="227"/>
      <c r="BZ55" s="227"/>
      <c r="CA55" s="227"/>
      <c r="CB55" s="227"/>
      <c r="CC55" s="227"/>
      <c r="CD55" s="227"/>
      <c r="CE55" s="227"/>
      <c r="CF55" s="227"/>
      <c r="CG55" s="227"/>
      <c r="CH55" s="228"/>
    </row>
    <row r="56" spans="1:86" ht="18.75" customHeight="1">
      <c r="A56" s="229">
        <v>11</v>
      </c>
      <c r="B56" s="229"/>
      <c r="C56" s="223" t="s">
        <v>274</v>
      </c>
      <c r="D56" s="224"/>
      <c r="E56" s="224"/>
      <c r="F56" s="224"/>
      <c r="G56" s="224"/>
      <c r="H56" s="224"/>
      <c r="I56" s="224"/>
      <c r="J56" s="224"/>
      <c r="K56" s="224"/>
      <c r="L56" s="225"/>
      <c r="M56" s="170" t="s">
        <v>214</v>
      </c>
      <c r="N56" s="171"/>
      <c r="O56" s="171"/>
      <c r="P56" s="171"/>
      <c r="Q56" s="172"/>
      <c r="R56" s="170" t="s">
        <v>215</v>
      </c>
      <c r="S56" s="172"/>
      <c r="T56" s="229"/>
      <c r="U56" s="229"/>
      <c r="V56" s="229"/>
      <c r="W56" s="229">
        <v>4</v>
      </c>
      <c r="X56" s="229"/>
      <c r="Y56" s="229"/>
      <c r="Z56" s="229"/>
      <c r="AA56" s="229"/>
      <c r="AB56" s="229"/>
      <c r="AC56" s="229"/>
      <c r="AD56" s="229"/>
      <c r="AE56" s="229"/>
      <c r="AF56" s="170"/>
      <c r="AG56" s="171"/>
      <c r="AH56" s="171"/>
      <c r="AI56" s="172"/>
      <c r="AJ56" s="231"/>
      <c r="AK56" s="232"/>
      <c r="AL56" s="233"/>
      <c r="AM56" s="170"/>
      <c r="AN56" s="172"/>
      <c r="AO56" s="171"/>
      <c r="AP56" s="172"/>
      <c r="AQ56" s="170"/>
      <c r="AR56" s="171"/>
      <c r="AS56" s="171"/>
      <c r="AT56" s="171"/>
      <c r="AU56" s="172"/>
      <c r="AV56" s="170"/>
      <c r="AW56" s="171"/>
      <c r="AX56" s="171"/>
      <c r="AY56" s="171"/>
      <c r="AZ56" s="172"/>
      <c r="BA56" s="220"/>
      <c r="BB56" s="221"/>
      <c r="BC56" s="221"/>
      <c r="BD56" s="221"/>
      <c r="BE56" s="222"/>
      <c r="BF56" s="223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5"/>
      <c r="BR56" s="226"/>
      <c r="BS56" s="227"/>
      <c r="BT56" s="227"/>
      <c r="BU56" s="227"/>
      <c r="BV56" s="227"/>
      <c r="BW56" s="227"/>
      <c r="BX56" s="227"/>
      <c r="BY56" s="227"/>
      <c r="BZ56" s="227"/>
      <c r="CA56" s="227"/>
      <c r="CB56" s="227"/>
      <c r="CC56" s="227"/>
      <c r="CD56" s="227"/>
      <c r="CE56" s="227"/>
      <c r="CF56" s="227"/>
      <c r="CG56" s="227"/>
      <c r="CH56" s="228"/>
    </row>
    <row r="57" spans="1:86" ht="49.15" customHeight="1">
      <c r="A57" s="229"/>
      <c r="B57" s="229"/>
      <c r="C57" s="223"/>
      <c r="D57" s="224"/>
      <c r="E57" s="224"/>
      <c r="F57" s="224"/>
      <c r="G57" s="224"/>
      <c r="H57" s="224"/>
      <c r="I57" s="224"/>
      <c r="J57" s="224"/>
      <c r="K57" s="224"/>
      <c r="L57" s="225"/>
      <c r="M57" s="170"/>
      <c r="N57" s="171"/>
      <c r="O57" s="171"/>
      <c r="P57" s="171"/>
      <c r="Q57" s="172"/>
      <c r="R57" s="170"/>
      <c r="S57" s="172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231"/>
      <c r="AG57" s="232"/>
      <c r="AH57" s="232"/>
      <c r="AI57" s="233"/>
      <c r="AJ57" s="170"/>
      <c r="AK57" s="171"/>
      <c r="AL57" s="172"/>
      <c r="AM57" s="170"/>
      <c r="AN57" s="172"/>
      <c r="AO57" s="171"/>
      <c r="AP57" s="172"/>
      <c r="AQ57" s="170"/>
      <c r="AR57" s="171"/>
      <c r="AS57" s="171"/>
      <c r="AT57" s="171"/>
      <c r="AU57" s="172"/>
      <c r="AV57" s="170"/>
      <c r="AW57" s="171"/>
      <c r="AX57" s="171"/>
      <c r="AY57" s="171"/>
      <c r="AZ57" s="172"/>
      <c r="BA57" s="220"/>
      <c r="BB57" s="221"/>
      <c r="BC57" s="221"/>
      <c r="BD57" s="221"/>
      <c r="BE57" s="222"/>
      <c r="BF57" s="223"/>
      <c r="BG57" s="234"/>
      <c r="BH57" s="234"/>
      <c r="BI57" s="234"/>
      <c r="BJ57" s="234"/>
      <c r="BK57" s="234"/>
      <c r="BL57" s="234"/>
      <c r="BM57" s="234"/>
      <c r="BN57" s="234"/>
      <c r="BO57" s="234"/>
      <c r="BP57" s="234"/>
      <c r="BQ57" s="235"/>
      <c r="BR57" s="226"/>
      <c r="BS57" s="227"/>
      <c r="BT57" s="227"/>
      <c r="BU57" s="227"/>
      <c r="BV57" s="227"/>
      <c r="BW57" s="227"/>
      <c r="BX57" s="227"/>
      <c r="BY57" s="227"/>
      <c r="BZ57" s="227"/>
      <c r="CA57" s="227"/>
      <c r="CB57" s="227"/>
      <c r="CC57" s="227"/>
      <c r="CD57" s="227"/>
      <c r="CE57" s="227"/>
      <c r="CF57" s="227"/>
      <c r="CG57" s="227"/>
      <c r="CH57" s="228"/>
    </row>
    <row r="58" spans="1:86">
      <c r="A58" s="137"/>
      <c r="B58" s="138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13"/>
      <c r="AG58" s="113"/>
      <c r="AH58" s="113"/>
      <c r="AI58" s="113"/>
      <c r="AJ58" s="113"/>
      <c r="AK58" s="113"/>
      <c r="AL58" s="138"/>
      <c r="AM58" s="138"/>
      <c r="AN58" s="138"/>
      <c r="AO58" s="138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4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13"/>
      <c r="CE58" s="113"/>
      <c r="CF58" s="113"/>
      <c r="CG58" s="113"/>
      <c r="CH58" s="115"/>
    </row>
    <row r="59" spans="1:86" ht="14.25">
      <c r="A59" s="175" t="s">
        <v>186</v>
      </c>
      <c r="B59" s="176"/>
      <c r="C59" s="176"/>
      <c r="D59" s="176"/>
      <c r="E59" s="176"/>
      <c r="F59" s="17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116"/>
      <c r="AE59" s="116"/>
      <c r="AF59" s="116"/>
      <c r="AG59" s="116"/>
      <c r="AH59" s="116"/>
      <c r="AI59" s="116"/>
      <c r="AJ59" s="116"/>
      <c r="AK59" s="116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116"/>
      <c r="BO59" s="116"/>
      <c r="BP59" s="116"/>
      <c r="BQ59" s="116"/>
      <c r="BR59" s="116"/>
      <c r="BS59" s="116"/>
      <c r="BT59" s="116"/>
      <c r="BU59" s="116"/>
      <c r="BV59" s="116"/>
      <c r="BW59" s="116"/>
      <c r="BX59" s="116"/>
      <c r="BY59" s="116"/>
      <c r="BZ59" s="116"/>
      <c r="CA59" s="116"/>
      <c r="CB59" s="116"/>
      <c r="CC59" s="116"/>
      <c r="CD59" s="116"/>
      <c r="CE59" s="116"/>
      <c r="CF59" s="116"/>
      <c r="CG59" s="116"/>
      <c r="CH59" s="117"/>
    </row>
    <row r="60" spans="1:86" ht="18" customHeight="1">
      <c r="A60" s="177" t="s">
        <v>187</v>
      </c>
      <c r="B60" s="177"/>
      <c r="C60" s="177" t="s">
        <v>168</v>
      </c>
      <c r="D60" s="177"/>
      <c r="E60" s="178" t="s">
        <v>188</v>
      </c>
      <c r="F60" s="178"/>
      <c r="G60" s="178"/>
      <c r="H60" s="178"/>
      <c r="I60" s="178"/>
      <c r="J60" s="178"/>
      <c r="K60" s="178"/>
      <c r="L60" s="178"/>
      <c r="M60" s="178"/>
      <c r="N60" s="178"/>
      <c r="O60" s="178" t="s">
        <v>189</v>
      </c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47" t="s">
        <v>190</v>
      </c>
      <c r="AC60" s="148"/>
      <c r="AD60" s="148"/>
      <c r="AE60" s="148"/>
      <c r="AF60" s="148"/>
      <c r="AG60" s="148"/>
      <c r="AH60" s="148"/>
      <c r="AI60" s="148"/>
      <c r="AJ60" s="148"/>
      <c r="AK60" s="148"/>
      <c r="AL60" s="148"/>
      <c r="AM60" s="148"/>
      <c r="AN60" s="148"/>
      <c r="AO60" s="148"/>
      <c r="AP60" s="148"/>
      <c r="AQ60" s="148"/>
      <c r="AR60" s="148"/>
      <c r="AS60" s="148"/>
      <c r="AT60" s="148"/>
      <c r="AU60" s="148"/>
      <c r="AV60" s="148"/>
      <c r="AW60" s="148"/>
      <c r="AX60" s="148"/>
      <c r="AY60" s="148"/>
      <c r="AZ60" s="148"/>
      <c r="BA60" s="148"/>
      <c r="BB60" s="148"/>
      <c r="BC60" s="148"/>
      <c r="BD60" s="148"/>
      <c r="BE60" s="149"/>
      <c r="BF60" s="178" t="s">
        <v>191</v>
      </c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  <c r="BQ60" s="178"/>
      <c r="BR60" s="178"/>
      <c r="BS60" s="178"/>
      <c r="BT60" s="178"/>
      <c r="BU60" s="178"/>
      <c r="BV60" s="178"/>
      <c r="BW60" s="178"/>
      <c r="BX60" s="178"/>
      <c r="BY60" s="178"/>
      <c r="BZ60" s="178"/>
      <c r="CA60" s="178"/>
      <c r="CB60" s="178"/>
      <c r="CC60" s="178"/>
      <c r="CD60" s="178"/>
      <c r="CE60" s="178"/>
      <c r="CF60" s="178"/>
      <c r="CG60" s="178"/>
      <c r="CH60" s="178"/>
    </row>
    <row r="61" spans="1:86" ht="16.149999999999999" customHeight="1">
      <c r="A61" s="177"/>
      <c r="B61" s="177"/>
      <c r="C61" s="177"/>
      <c r="D61" s="177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202"/>
      <c r="AC61" s="203"/>
      <c r="AD61" s="203"/>
      <c r="AE61" s="203"/>
      <c r="AF61" s="203"/>
      <c r="AG61" s="203"/>
      <c r="AH61" s="203"/>
      <c r="AI61" s="203"/>
      <c r="AJ61" s="203"/>
      <c r="AK61" s="203"/>
      <c r="AL61" s="203"/>
      <c r="AM61" s="203"/>
      <c r="AN61" s="203"/>
      <c r="AO61" s="203"/>
      <c r="AP61" s="203"/>
      <c r="AQ61" s="203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4"/>
      <c r="BF61" s="178"/>
      <c r="BG61" s="178"/>
      <c r="BH61" s="178"/>
      <c r="BI61" s="178"/>
      <c r="BJ61" s="178"/>
      <c r="BK61" s="178"/>
      <c r="BL61" s="178"/>
      <c r="BM61" s="178"/>
      <c r="BN61" s="178"/>
      <c r="BO61" s="178"/>
      <c r="BP61" s="178"/>
      <c r="BQ61" s="178"/>
      <c r="BR61" s="178"/>
      <c r="BS61" s="178"/>
      <c r="BT61" s="178"/>
      <c r="BU61" s="178"/>
      <c r="BV61" s="178"/>
      <c r="BW61" s="178"/>
      <c r="BX61" s="178"/>
      <c r="BY61" s="178"/>
      <c r="BZ61" s="178"/>
      <c r="CA61" s="178"/>
      <c r="CB61" s="178"/>
      <c r="CC61" s="178"/>
      <c r="CD61" s="178"/>
      <c r="CE61" s="178"/>
      <c r="CF61" s="178"/>
      <c r="CG61" s="178"/>
      <c r="CH61" s="178"/>
    </row>
    <row r="62" spans="1:86">
      <c r="A62" s="177"/>
      <c r="B62" s="177"/>
      <c r="C62" s="177"/>
      <c r="D62" s="177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205"/>
      <c r="AC62" s="206"/>
      <c r="AD62" s="206"/>
      <c r="AE62" s="206"/>
      <c r="AF62" s="206"/>
      <c r="AG62" s="206"/>
      <c r="AH62" s="206"/>
      <c r="AI62" s="206"/>
      <c r="AJ62" s="206"/>
      <c r="AK62" s="206"/>
      <c r="AL62" s="206"/>
      <c r="AM62" s="206"/>
      <c r="AN62" s="206"/>
      <c r="AO62" s="206"/>
      <c r="AP62" s="206"/>
      <c r="AQ62" s="206"/>
      <c r="AR62" s="206"/>
      <c r="AS62" s="206"/>
      <c r="AT62" s="206"/>
      <c r="AU62" s="206"/>
      <c r="AV62" s="206"/>
      <c r="AW62" s="206"/>
      <c r="AX62" s="206"/>
      <c r="AY62" s="206"/>
      <c r="AZ62" s="206"/>
      <c r="BA62" s="206"/>
      <c r="BB62" s="206"/>
      <c r="BC62" s="206"/>
      <c r="BD62" s="206"/>
      <c r="BE62" s="207"/>
      <c r="BF62" s="178"/>
      <c r="BG62" s="178"/>
      <c r="BH62" s="178"/>
      <c r="BI62" s="178"/>
      <c r="BJ62" s="178"/>
      <c r="BK62" s="178"/>
      <c r="BL62" s="178"/>
      <c r="BM62" s="178"/>
      <c r="BN62" s="178"/>
      <c r="BO62" s="178"/>
      <c r="BP62" s="178"/>
      <c r="BQ62" s="178"/>
      <c r="BR62" s="178"/>
      <c r="BS62" s="178"/>
      <c r="BT62" s="178"/>
      <c r="BU62" s="178"/>
      <c r="BV62" s="178"/>
      <c r="BW62" s="178"/>
      <c r="BX62" s="178"/>
      <c r="BY62" s="178"/>
      <c r="BZ62" s="178"/>
      <c r="CA62" s="178"/>
      <c r="CB62" s="178"/>
      <c r="CC62" s="178"/>
      <c r="CD62" s="178"/>
      <c r="CE62" s="178"/>
      <c r="CF62" s="178"/>
      <c r="CG62" s="178"/>
      <c r="CH62" s="178"/>
    </row>
    <row r="63" spans="1:86" ht="31.9" customHeight="1">
      <c r="A63" s="229"/>
      <c r="B63" s="229"/>
      <c r="C63" s="229"/>
      <c r="D63" s="229"/>
      <c r="E63" s="170"/>
      <c r="F63" s="171"/>
      <c r="G63" s="171"/>
      <c r="H63" s="171"/>
      <c r="I63" s="171"/>
      <c r="J63" s="171"/>
      <c r="K63" s="171"/>
      <c r="L63" s="171"/>
      <c r="M63" s="171"/>
      <c r="N63" s="172"/>
      <c r="O63" s="236"/>
      <c r="P63" s="237"/>
      <c r="Q63" s="237"/>
      <c r="R63" s="237"/>
      <c r="S63" s="237"/>
      <c r="T63" s="237"/>
      <c r="U63" s="237"/>
      <c r="V63" s="237"/>
      <c r="W63" s="237"/>
      <c r="X63" s="237"/>
      <c r="Y63" s="237"/>
      <c r="Z63" s="237"/>
      <c r="AA63" s="238"/>
      <c r="AB63" s="22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3"/>
      <c r="BF63" s="239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3"/>
    </row>
    <row r="64" spans="1:86" ht="13.5">
      <c r="A64" s="229"/>
      <c r="B64" s="229"/>
      <c r="C64" s="229"/>
      <c r="D64" s="229"/>
      <c r="E64" s="170"/>
      <c r="F64" s="171"/>
      <c r="G64" s="171"/>
      <c r="H64" s="171"/>
      <c r="I64" s="171"/>
      <c r="J64" s="171"/>
      <c r="K64" s="171"/>
      <c r="L64" s="171"/>
      <c r="M64" s="171"/>
      <c r="N64" s="172"/>
      <c r="O64" s="236"/>
      <c r="P64" s="237"/>
      <c r="Q64" s="237"/>
      <c r="R64" s="237"/>
      <c r="S64" s="237"/>
      <c r="T64" s="237"/>
      <c r="U64" s="237"/>
      <c r="V64" s="237"/>
      <c r="W64" s="237"/>
      <c r="X64" s="237"/>
      <c r="Y64" s="237"/>
      <c r="Z64" s="237"/>
      <c r="AA64" s="238"/>
      <c r="AB64" s="239"/>
      <c r="AC64" s="240"/>
      <c r="AD64" s="240"/>
      <c r="AE64" s="240"/>
      <c r="AF64" s="240"/>
      <c r="AG64" s="240"/>
      <c r="AH64" s="240"/>
      <c r="AI64" s="240"/>
      <c r="AJ64" s="240"/>
      <c r="AK64" s="240"/>
      <c r="AL64" s="240"/>
      <c r="AM64" s="240"/>
      <c r="AN64" s="240"/>
      <c r="AO64" s="240"/>
      <c r="AP64" s="240"/>
      <c r="AQ64" s="240"/>
      <c r="AR64" s="240"/>
      <c r="AS64" s="240"/>
      <c r="AT64" s="240"/>
      <c r="AU64" s="240"/>
      <c r="AV64" s="240"/>
      <c r="AW64" s="240"/>
      <c r="AX64" s="241"/>
      <c r="AY64" s="241"/>
      <c r="AZ64" s="241"/>
      <c r="BA64" s="241"/>
      <c r="BB64" s="241"/>
      <c r="BC64" s="241"/>
      <c r="BD64" s="241"/>
      <c r="BE64" s="242"/>
      <c r="BF64" s="236"/>
      <c r="BG64" s="237"/>
      <c r="BH64" s="237"/>
      <c r="BI64" s="237"/>
      <c r="BJ64" s="237"/>
      <c r="BK64" s="237"/>
      <c r="BL64" s="237"/>
      <c r="BM64" s="237"/>
      <c r="BN64" s="237"/>
      <c r="BO64" s="237"/>
      <c r="BP64" s="237"/>
      <c r="BQ64" s="237"/>
      <c r="BR64" s="237"/>
      <c r="BS64" s="237"/>
      <c r="BT64" s="237"/>
      <c r="BU64" s="237"/>
      <c r="BV64" s="237"/>
      <c r="BW64" s="237"/>
      <c r="BX64" s="237"/>
      <c r="BY64" s="237"/>
      <c r="BZ64" s="237"/>
      <c r="CA64" s="237"/>
      <c r="CB64" s="237"/>
      <c r="CC64" s="237"/>
      <c r="CD64" s="237"/>
      <c r="CE64" s="237"/>
      <c r="CF64" s="237"/>
      <c r="CG64" s="237"/>
      <c r="CH64" s="238"/>
    </row>
    <row r="65" spans="1:86" ht="13.5">
      <c r="A65" s="229"/>
      <c r="B65" s="229"/>
      <c r="C65" s="229"/>
      <c r="D65" s="229"/>
      <c r="E65" s="170"/>
      <c r="F65" s="171"/>
      <c r="G65" s="171"/>
      <c r="H65" s="171"/>
      <c r="I65" s="171"/>
      <c r="J65" s="171"/>
      <c r="K65" s="171"/>
      <c r="L65" s="171"/>
      <c r="M65" s="171"/>
      <c r="N65" s="172"/>
      <c r="O65" s="236"/>
      <c r="P65" s="237"/>
      <c r="Q65" s="237"/>
      <c r="R65" s="237"/>
      <c r="S65" s="237"/>
      <c r="T65" s="237"/>
      <c r="U65" s="237"/>
      <c r="V65" s="237"/>
      <c r="W65" s="237"/>
      <c r="X65" s="237"/>
      <c r="Y65" s="237"/>
      <c r="Z65" s="237"/>
      <c r="AA65" s="238"/>
      <c r="AB65" s="239"/>
      <c r="AC65" s="240"/>
      <c r="AD65" s="240"/>
      <c r="AE65" s="240"/>
      <c r="AF65" s="240"/>
      <c r="AG65" s="240"/>
      <c r="AH65" s="240"/>
      <c r="AI65" s="240"/>
      <c r="AJ65" s="240"/>
      <c r="AK65" s="240"/>
      <c r="AL65" s="240"/>
      <c r="AM65" s="240"/>
      <c r="AN65" s="240"/>
      <c r="AO65" s="240"/>
      <c r="AP65" s="240"/>
      <c r="AQ65" s="240"/>
      <c r="AR65" s="240"/>
      <c r="AS65" s="240"/>
      <c r="AT65" s="240"/>
      <c r="AU65" s="240"/>
      <c r="AV65" s="240"/>
      <c r="AW65" s="240"/>
      <c r="AX65" s="241"/>
      <c r="AY65" s="241"/>
      <c r="AZ65" s="241"/>
      <c r="BA65" s="241"/>
      <c r="BB65" s="241"/>
      <c r="BC65" s="241"/>
      <c r="BD65" s="241"/>
      <c r="BE65" s="242"/>
      <c r="BF65" s="236"/>
      <c r="BG65" s="237"/>
      <c r="BH65" s="237"/>
      <c r="BI65" s="237"/>
      <c r="BJ65" s="237"/>
      <c r="BK65" s="237"/>
      <c r="BL65" s="237"/>
      <c r="BM65" s="237"/>
      <c r="BN65" s="237"/>
      <c r="BO65" s="237"/>
      <c r="BP65" s="237"/>
      <c r="BQ65" s="237"/>
      <c r="BR65" s="237"/>
      <c r="BS65" s="237"/>
      <c r="BT65" s="237"/>
      <c r="BU65" s="237"/>
      <c r="BV65" s="237"/>
      <c r="BW65" s="237"/>
      <c r="BX65" s="237"/>
      <c r="BY65" s="237"/>
      <c r="BZ65" s="237"/>
      <c r="CA65" s="237"/>
      <c r="CB65" s="237"/>
      <c r="CC65" s="237"/>
      <c r="CD65" s="237"/>
      <c r="CE65" s="237"/>
      <c r="CF65" s="237"/>
      <c r="CG65" s="237"/>
      <c r="CH65" s="238"/>
    </row>
    <row r="66" spans="1:86" ht="13.5">
      <c r="A66" s="229"/>
      <c r="B66" s="229"/>
      <c r="C66" s="229"/>
      <c r="D66" s="229"/>
      <c r="E66" s="170"/>
      <c r="F66" s="171"/>
      <c r="G66" s="171"/>
      <c r="H66" s="171"/>
      <c r="I66" s="171"/>
      <c r="J66" s="171"/>
      <c r="K66" s="171"/>
      <c r="L66" s="171"/>
      <c r="M66" s="171"/>
      <c r="N66" s="172"/>
      <c r="O66" s="236"/>
      <c r="P66" s="237"/>
      <c r="Q66" s="237"/>
      <c r="R66" s="237"/>
      <c r="S66" s="237"/>
      <c r="T66" s="237"/>
      <c r="U66" s="237"/>
      <c r="V66" s="237"/>
      <c r="W66" s="237"/>
      <c r="X66" s="237"/>
      <c r="Y66" s="237"/>
      <c r="Z66" s="237"/>
      <c r="AA66" s="238"/>
      <c r="AB66" s="239"/>
      <c r="AC66" s="240"/>
      <c r="AD66" s="240"/>
      <c r="AE66" s="240"/>
      <c r="AF66" s="240"/>
      <c r="AG66" s="240"/>
      <c r="AH66" s="240"/>
      <c r="AI66" s="240"/>
      <c r="AJ66" s="240"/>
      <c r="AK66" s="240"/>
      <c r="AL66" s="240"/>
      <c r="AM66" s="240"/>
      <c r="AN66" s="240"/>
      <c r="AO66" s="240"/>
      <c r="AP66" s="240"/>
      <c r="AQ66" s="240"/>
      <c r="AR66" s="240"/>
      <c r="AS66" s="240"/>
      <c r="AT66" s="240"/>
      <c r="AU66" s="240"/>
      <c r="AV66" s="240"/>
      <c r="AW66" s="240"/>
      <c r="AX66" s="241"/>
      <c r="AY66" s="241"/>
      <c r="AZ66" s="241"/>
      <c r="BA66" s="241"/>
      <c r="BB66" s="241"/>
      <c r="BC66" s="241"/>
      <c r="BD66" s="241"/>
      <c r="BE66" s="242"/>
      <c r="BF66" s="236"/>
      <c r="BG66" s="237"/>
      <c r="BH66" s="237"/>
      <c r="BI66" s="237"/>
      <c r="BJ66" s="237"/>
      <c r="BK66" s="237"/>
      <c r="BL66" s="237"/>
      <c r="BM66" s="237"/>
      <c r="BN66" s="237"/>
      <c r="BO66" s="237"/>
      <c r="BP66" s="237"/>
      <c r="BQ66" s="237"/>
      <c r="BR66" s="237"/>
      <c r="BS66" s="237"/>
      <c r="BT66" s="237"/>
      <c r="BU66" s="237"/>
      <c r="BV66" s="237"/>
      <c r="BW66" s="237"/>
      <c r="BX66" s="237"/>
      <c r="BY66" s="237"/>
      <c r="BZ66" s="237"/>
      <c r="CA66" s="237"/>
      <c r="CB66" s="237"/>
      <c r="CC66" s="237"/>
      <c r="CD66" s="237"/>
      <c r="CE66" s="237"/>
      <c r="CF66" s="237"/>
      <c r="CG66" s="237"/>
      <c r="CH66" s="238"/>
    </row>
    <row r="67" spans="1:86" ht="13.5">
      <c r="A67" s="229"/>
      <c r="B67" s="229"/>
      <c r="C67" s="229"/>
      <c r="D67" s="229"/>
      <c r="E67" s="170"/>
      <c r="F67" s="171"/>
      <c r="G67" s="171"/>
      <c r="H67" s="171"/>
      <c r="I67" s="171"/>
      <c r="J67" s="171"/>
      <c r="K67" s="171"/>
      <c r="L67" s="171"/>
      <c r="M67" s="171"/>
      <c r="N67" s="172"/>
      <c r="O67" s="236"/>
      <c r="P67" s="237"/>
      <c r="Q67" s="237"/>
      <c r="R67" s="237"/>
      <c r="S67" s="237"/>
      <c r="T67" s="237"/>
      <c r="U67" s="237"/>
      <c r="V67" s="237"/>
      <c r="W67" s="237"/>
      <c r="X67" s="237"/>
      <c r="Y67" s="237"/>
      <c r="Z67" s="237"/>
      <c r="AA67" s="238"/>
      <c r="AB67" s="239"/>
      <c r="AC67" s="240"/>
      <c r="AD67" s="240"/>
      <c r="AE67" s="240"/>
      <c r="AF67" s="240"/>
      <c r="AG67" s="240"/>
      <c r="AH67" s="240"/>
      <c r="AI67" s="240"/>
      <c r="AJ67" s="240"/>
      <c r="AK67" s="240"/>
      <c r="AL67" s="240"/>
      <c r="AM67" s="240"/>
      <c r="AN67" s="240"/>
      <c r="AO67" s="240"/>
      <c r="AP67" s="240"/>
      <c r="AQ67" s="240"/>
      <c r="AR67" s="240"/>
      <c r="AS67" s="240"/>
      <c r="AT67" s="240"/>
      <c r="AU67" s="240"/>
      <c r="AV67" s="240"/>
      <c r="AW67" s="240"/>
      <c r="AX67" s="241"/>
      <c r="AY67" s="241"/>
      <c r="AZ67" s="241"/>
      <c r="BA67" s="241"/>
      <c r="BB67" s="241"/>
      <c r="BC67" s="241"/>
      <c r="BD67" s="241"/>
      <c r="BE67" s="242"/>
      <c r="BF67" s="236"/>
      <c r="BG67" s="237"/>
      <c r="BH67" s="237"/>
      <c r="BI67" s="237"/>
      <c r="BJ67" s="237"/>
      <c r="BK67" s="237"/>
      <c r="BL67" s="237"/>
      <c r="BM67" s="237"/>
      <c r="BN67" s="237"/>
      <c r="BO67" s="237"/>
      <c r="BP67" s="237"/>
      <c r="BQ67" s="237"/>
      <c r="BR67" s="237"/>
      <c r="BS67" s="237"/>
      <c r="BT67" s="237"/>
      <c r="BU67" s="237"/>
      <c r="BV67" s="237"/>
      <c r="BW67" s="237"/>
      <c r="BX67" s="237"/>
      <c r="BY67" s="237"/>
      <c r="BZ67" s="237"/>
      <c r="CA67" s="237"/>
      <c r="CB67" s="237"/>
      <c r="CC67" s="237"/>
      <c r="CD67" s="237"/>
      <c r="CE67" s="237"/>
      <c r="CF67" s="237"/>
      <c r="CG67" s="237"/>
      <c r="CH67" s="238"/>
    </row>
    <row r="68" spans="1:86" ht="13.5">
      <c r="A68" s="229"/>
      <c r="B68" s="229"/>
      <c r="C68" s="229"/>
      <c r="D68" s="229"/>
      <c r="E68" s="170"/>
      <c r="F68" s="171"/>
      <c r="G68" s="171"/>
      <c r="H68" s="171"/>
      <c r="I68" s="171"/>
      <c r="J68" s="171"/>
      <c r="K68" s="171"/>
      <c r="L68" s="171"/>
      <c r="M68" s="171"/>
      <c r="N68" s="172"/>
      <c r="O68" s="236"/>
      <c r="P68" s="237"/>
      <c r="Q68" s="237"/>
      <c r="R68" s="237"/>
      <c r="S68" s="237"/>
      <c r="T68" s="237"/>
      <c r="U68" s="237"/>
      <c r="V68" s="237"/>
      <c r="W68" s="237"/>
      <c r="X68" s="237"/>
      <c r="Y68" s="237"/>
      <c r="Z68" s="237"/>
      <c r="AA68" s="238"/>
      <c r="AB68" s="239"/>
      <c r="AC68" s="240"/>
      <c r="AD68" s="240"/>
      <c r="AE68" s="240"/>
      <c r="AF68" s="240"/>
      <c r="AG68" s="240"/>
      <c r="AH68" s="240"/>
      <c r="AI68" s="240"/>
      <c r="AJ68" s="240"/>
      <c r="AK68" s="240"/>
      <c r="AL68" s="240"/>
      <c r="AM68" s="240"/>
      <c r="AN68" s="240"/>
      <c r="AO68" s="240"/>
      <c r="AP68" s="240"/>
      <c r="AQ68" s="240"/>
      <c r="AR68" s="240"/>
      <c r="AS68" s="240"/>
      <c r="AT68" s="240"/>
      <c r="AU68" s="240"/>
      <c r="AV68" s="240"/>
      <c r="AW68" s="240"/>
      <c r="AX68" s="241"/>
      <c r="AY68" s="241"/>
      <c r="AZ68" s="241"/>
      <c r="BA68" s="241"/>
      <c r="BB68" s="241"/>
      <c r="BC68" s="241"/>
      <c r="BD68" s="241"/>
      <c r="BE68" s="242"/>
      <c r="BF68" s="236"/>
      <c r="BG68" s="237"/>
      <c r="BH68" s="237"/>
      <c r="BI68" s="237"/>
      <c r="BJ68" s="237"/>
      <c r="BK68" s="237"/>
      <c r="BL68" s="237"/>
      <c r="BM68" s="237"/>
      <c r="BN68" s="237"/>
      <c r="BO68" s="237"/>
      <c r="BP68" s="237"/>
      <c r="BQ68" s="237"/>
      <c r="BR68" s="237"/>
      <c r="BS68" s="237"/>
      <c r="BT68" s="237"/>
      <c r="BU68" s="237"/>
      <c r="BV68" s="237"/>
      <c r="BW68" s="237"/>
      <c r="BX68" s="237"/>
      <c r="BY68" s="237"/>
      <c r="BZ68" s="237"/>
      <c r="CA68" s="237"/>
      <c r="CB68" s="237"/>
      <c r="CC68" s="237"/>
      <c r="CD68" s="237"/>
      <c r="CE68" s="237"/>
      <c r="CF68" s="237"/>
      <c r="CG68" s="237"/>
      <c r="CH68" s="238"/>
    </row>
    <row r="69" spans="1:86" ht="13.5">
      <c r="A69" s="229"/>
      <c r="B69" s="229"/>
      <c r="C69" s="229"/>
      <c r="D69" s="229"/>
      <c r="E69" s="170"/>
      <c r="F69" s="171"/>
      <c r="G69" s="171"/>
      <c r="H69" s="171"/>
      <c r="I69" s="171"/>
      <c r="J69" s="171"/>
      <c r="K69" s="171"/>
      <c r="L69" s="171"/>
      <c r="M69" s="171"/>
      <c r="N69" s="172"/>
      <c r="O69" s="236"/>
      <c r="P69" s="237"/>
      <c r="Q69" s="237"/>
      <c r="R69" s="237"/>
      <c r="S69" s="237"/>
      <c r="T69" s="237"/>
      <c r="U69" s="237"/>
      <c r="V69" s="237"/>
      <c r="W69" s="237"/>
      <c r="X69" s="237"/>
      <c r="Y69" s="237"/>
      <c r="Z69" s="237"/>
      <c r="AA69" s="238"/>
      <c r="AB69" s="239"/>
      <c r="AC69" s="240"/>
      <c r="AD69" s="240"/>
      <c r="AE69" s="240"/>
      <c r="AF69" s="240"/>
      <c r="AG69" s="240"/>
      <c r="AH69" s="240"/>
      <c r="AI69" s="240"/>
      <c r="AJ69" s="240"/>
      <c r="AK69" s="240"/>
      <c r="AL69" s="240"/>
      <c r="AM69" s="240"/>
      <c r="AN69" s="240"/>
      <c r="AO69" s="240"/>
      <c r="AP69" s="240"/>
      <c r="AQ69" s="240"/>
      <c r="AR69" s="240"/>
      <c r="AS69" s="240"/>
      <c r="AT69" s="240"/>
      <c r="AU69" s="240"/>
      <c r="AV69" s="240"/>
      <c r="AW69" s="240"/>
      <c r="AX69" s="241"/>
      <c r="AY69" s="241"/>
      <c r="AZ69" s="241"/>
      <c r="BA69" s="241"/>
      <c r="BB69" s="241"/>
      <c r="BC69" s="241"/>
      <c r="BD69" s="241"/>
      <c r="BE69" s="242"/>
      <c r="BF69" s="236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8"/>
    </row>
    <row r="70" spans="1:86">
      <c r="A70" s="137"/>
      <c r="B70" s="138"/>
      <c r="C70" s="138"/>
      <c r="D70" s="138"/>
      <c r="E70" s="138"/>
      <c r="F70" s="138"/>
      <c r="G70" s="138"/>
      <c r="H70" s="138"/>
      <c r="I70" s="138"/>
      <c r="J70" s="138"/>
      <c r="K70" s="138"/>
      <c r="L70" s="138"/>
      <c r="M70" s="138"/>
      <c r="N70" s="138"/>
      <c r="O70" s="138"/>
      <c r="P70" s="138"/>
      <c r="Q70" s="138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13"/>
      <c r="CE70" s="113"/>
      <c r="CF70" s="113"/>
      <c r="CG70" s="113"/>
      <c r="CH70" s="115"/>
    </row>
    <row r="71" spans="1:86" ht="14.25">
      <c r="A71" s="244" t="s">
        <v>192</v>
      </c>
      <c r="B71" s="245"/>
      <c r="C71" s="245"/>
      <c r="D71" s="245"/>
      <c r="E71" s="245"/>
      <c r="F71" s="245"/>
      <c r="G71" s="118"/>
      <c r="H71" s="118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  <c r="AA71" s="118"/>
      <c r="AB71" s="118"/>
      <c r="AC71" s="118"/>
      <c r="AD71" s="118"/>
      <c r="AE71" s="118"/>
      <c r="AF71" s="118"/>
      <c r="AG71" s="118"/>
      <c r="AH71" s="118"/>
      <c r="AI71" s="118"/>
      <c r="AJ71" s="118"/>
      <c r="AK71" s="118"/>
      <c r="AL71" s="118"/>
      <c r="AM71" s="118"/>
      <c r="AN71" s="118"/>
      <c r="AO71" s="118"/>
      <c r="AP71" s="118"/>
      <c r="AQ71" s="118"/>
      <c r="AR71" s="118"/>
      <c r="AS71" s="118"/>
      <c r="AT71" s="118"/>
      <c r="AU71" s="118"/>
      <c r="AV71" s="118"/>
      <c r="AW71" s="118"/>
      <c r="AX71" s="118"/>
      <c r="AY71" s="118"/>
      <c r="AZ71" s="118"/>
      <c r="BA71" s="118"/>
      <c r="BB71" s="118"/>
      <c r="BC71" s="118"/>
      <c r="BD71" s="118"/>
      <c r="BE71" s="118"/>
      <c r="BF71" s="118"/>
      <c r="BG71" s="118"/>
      <c r="BH71" s="118"/>
      <c r="BI71" s="118"/>
      <c r="BJ71" s="118"/>
      <c r="BK71" s="118"/>
      <c r="BL71" s="118"/>
      <c r="BM71" s="118"/>
      <c r="BN71" s="118"/>
      <c r="BO71" s="118"/>
      <c r="BP71" s="118"/>
      <c r="BQ71" s="118"/>
      <c r="BR71" s="118"/>
      <c r="BS71" s="118"/>
      <c r="BT71" s="118"/>
      <c r="BU71" s="118"/>
      <c r="BV71" s="118"/>
      <c r="BW71" s="118"/>
      <c r="BX71" s="118"/>
      <c r="BY71" s="118"/>
      <c r="BZ71" s="118"/>
      <c r="CA71" s="118"/>
      <c r="CB71" s="118"/>
      <c r="CC71" s="118"/>
      <c r="CD71" s="118"/>
      <c r="CE71" s="118"/>
      <c r="CF71" s="118"/>
      <c r="CG71" s="118"/>
      <c r="CH71" s="119"/>
    </row>
    <row r="72" spans="1:86">
      <c r="A72" s="120"/>
      <c r="CH72" s="122"/>
    </row>
    <row r="73" spans="1:86">
      <c r="A73" s="120"/>
      <c r="CH73" s="122"/>
    </row>
    <row r="74" spans="1:86">
      <c r="A74" s="123"/>
      <c r="B74" s="124"/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  <c r="AA74" s="124"/>
      <c r="AB74" s="124"/>
      <c r="AC74" s="124"/>
      <c r="AD74" s="124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  <c r="AQ74" s="124"/>
      <c r="AR74" s="124"/>
      <c r="AS74" s="124"/>
      <c r="AT74" s="124"/>
      <c r="AU74" s="124"/>
      <c r="AV74" s="124"/>
      <c r="AW74" s="124"/>
      <c r="AX74" s="124"/>
      <c r="AY74" s="124"/>
      <c r="AZ74" s="124"/>
      <c r="BA74" s="124"/>
      <c r="BB74" s="124"/>
      <c r="BC74" s="124"/>
      <c r="BD74" s="124"/>
      <c r="BE74" s="124"/>
      <c r="BF74" s="124"/>
      <c r="BG74" s="124"/>
      <c r="BH74" s="124"/>
      <c r="BI74" s="124"/>
      <c r="BJ74" s="124"/>
      <c r="BK74" s="124"/>
      <c r="BL74" s="124"/>
      <c r="BM74" s="124"/>
      <c r="BN74" s="124"/>
      <c r="BO74" s="124"/>
      <c r="BP74" s="124"/>
      <c r="BQ74" s="124"/>
      <c r="BR74" s="124"/>
      <c r="BS74" s="124"/>
      <c r="BT74" s="124"/>
      <c r="BU74" s="124"/>
      <c r="BV74" s="124"/>
      <c r="BW74" s="124"/>
      <c r="BX74" s="124"/>
      <c r="BY74" s="124"/>
      <c r="BZ74" s="124"/>
      <c r="CA74" s="124"/>
      <c r="CB74" s="124"/>
      <c r="CC74" s="124"/>
      <c r="CD74" s="124"/>
      <c r="CE74" s="124"/>
      <c r="CF74" s="124"/>
      <c r="CG74" s="124"/>
      <c r="CH74" s="125"/>
    </row>
  </sheetData>
  <mergeCells count="280">
    <mergeCell ref="AQ51:AU51"/>
    <mergeCell ref="AV51:AZ51"/>
    <mergeCell ref="BA51:BE51"/>
    <mergeCell ref="BF51:BQ51"/>
    <mergeCell ref="BR51:CH51"/>
    <mergeCell ref="W51:Y51"/>
    <mergeCell ref="Z51:AE51"/>
    <mergeCell ref="AF51:AI51"/>
    <mergeCell ref="AJ51:AL51"/>
    <mergeCell ref="AM51:AN51"/>
    <mergeCell ref="AO51:AP51"/>
    <mergeCell ref="AQ50:AU50"/>
    <mergeCell ref="AV50:AZ50"/>
    <mergeCell ref="BA50:BE50"/>
    <mergeCell ref="BF50:BQ50"/>
    <mergeCell ref="BR50:CH50"/>
    <mergeCell ref="A51:B51"/>
    <mergeCell ref="C51:L51"/>
    <mergeCell ref="M51:Q51"/>
    <mergeCell ref="R51:S51"/>
    <mergeCell ref="T51:V51"/>
    <mergeCell ref="W50:Y50"/>
    <mergeCell ref="Z50:AE50"/>
    <mergeCell ref="AF50:AI50"/>
    <mergeCell ref="AJ50:AL50"/>
    <mergeCell ref="AM50:AN50"/>
    <mergeCell ref="AO50:AP50"/>
    <mergeCell ref="AQ55:AU55"/>
    <mergeCell ref="AV55:AZ55"/>
    <mergeCell ref="BA55:BE55"/>
    <mergeCell ref="BF55:BQ55"/>
    <mergeCell ref="BR55:CH55"/>
    <mergeCell ref="A50:B50"/>
    <mergeCell ref="C50:L50"/>
    <mergeCell ref="M50:Q50"/>
    <mergeCell ref="R50:S50"/>
    <mergeCell ref="T50:V50"/>
    <mergeCell ref="W55:Y55"/>
    <mergeCell ref="Z55:AE55"/>
    <mergeCell ref="AF55:AI55"/>
    <mergeCell ref="AJ55:AL55"/>
    <mergeCell ref="AM55:AN55"/>
    <mergeCell ref="AO55:AP55"/>
    <mergeCell ref="AQ54:AU54"/>
    <mergeCell ref="AV54:AZ54"/>
    <mergeCell ref="BA54:BE54"/>
    <mergeCell ref="BF54:BQ54"/>
    <mergeCell ref="BR54:CH54"/>
    <mergeCell ref="A55:B55"/>
    <mergeCell ref="C55:L55"/>
    <mergeCell ref="M55:Q55"/>
    <mergeCell ref="R55:S55"/>
    <mergeCell ref="T55:V55"/>
    <mergeCell ref="W54:Y54"/>
    <mergeCell ref="Z54:AE54"/>
    <mergeCell ref="AF54:AI54"/>
    <mergeCell ref="AJ54:AL54"/>
    <mergeCell ref="AM54:AN54"/>
    <mergeCell ref="AO54:AP54"/>
    <mergeCell ref="AQ53:AU53"/>
    <mergeCell ref="AV53:AZ53"/>
    <mergeCell ref="BA53:BE53"/>
    <mergeCell ref="BF53:BQ53"/>
    <mergeCell ref="BR53:CH53"/>
    <mergeCell ref="A54:B54"/>
    <mergeCell ref="C54:L54"/>
    <mergeCell ref="M54:Q54"/>
    <mergeCell ref="R54:S54"/>
    <mergeCell ref="T54:V54"/>
    <mergeCell ref="W53:Y53"/>
    <mergeCell ref="Z53:AE53"/>
    <mergeCell ref="AF53:AI53"/>
    <mergeCell ref="AJ53:AL53"/>
    <mergeCell ref="AM53:AN53"/>
    <mergeCell ref="AO53:AP53"/>
    <mergeCell ref="A71:F71"/>
    <mergeCell ref="A53:B53"/>
    <mergeCell ref="C53:L53"/>
    <mergeCell ref="M53:Q53"/>
    <mergeCell ref="R53:S53"/>
    <mergeCell ref="T53:V53"/>
    <mergeCell ref="A69:B69"/>
    <mergeCell ref="C69:D69"/>
    <mergeCell ref="E69:N69"/>
    <mergeCell ref="O69:AA69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67:B67"/>
    <mergeCell ref="C67:D67"/>
    <mergeCell ref="E67:N67"/>
    <mergeCell ref="O67:AA67"/>
    <mergeCell ref="AB67:BE67"/>
    <mergeCell ref="BF67:CH67"/>
    <mergeCell ref="A66:B66"/>
    <mergeCell ref="C66:D66"/>
    <mergeCell ref="E66:N66"/>
    <mergeCell ref="O66:AA66"/>
    <mergeCell ref="AB66:BE66"/>
    <mergeCell ref="BF66:CH66"/>
    <mergeCell ref="A65:B65"/>
    <mergeCell ref="C65:D65"/>
    <mergeCell ref="E65:N65"/>
    <mergeCell ref="O65:AA65"/>
    <mergeCell ref="AB65:BE65"/>
    <mergeCell ref="BF65:CH65"/>
    <mergeCell ref="A64:B64"/>
    <mergeCell ref="C64:D64"/>
    <mergeCell ref="E64:N64"/>
    <mergeCell ref="O64:AA64"/>
    <mergeCell ref="AB64:BE64"/>
    <mergeCell ref="BF64:CH64"/>
    <mergeCell ref="A63:B63"/>
    <mergeCell ref="C63:D63"/>
    <mergeCell ref="E63:N63"/>
    <mergeCell ref="O63:AA63"/>
    <mergeCell ref="AB63:BE63"/>
    <mergeCell ref="BF63:CH63"/>
    <mergeCell ref="BF57:BQ57"/>
    <mergeCell ref="BR57:CH57"/>
    <mergeCell ref="A59:F59"/>
    <mergeCell ref="A60:B62"/>
    <mergeCell ref="C60:D62"/>
    <mergeCell ref="E60:N62"/>
    <mergeCell ref="O60:AA62"/>
    <mergeCell ref="AB60:BE62"/>
    <mergeCell ref="BF60:CH62"/>
    <mergeCell ref="AJ57:AL57"/>
    <mergeCell ref="AM57:AN57"/>
    <mergeCell ref="AO57:AP57"/>
    <mergeCell ref="AQ57:AU57"/>
    <mergeCell ref="AV57:AZ57"/>
    <mergeCell ref="BA57:BE57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BF52:BQ52"/>
    <mergeCell ref="BR52:CH52"/>
    <mergeCell ref="A56:B56"/>
    <mergeCell ref="C56:L56"/>
    <mergeCell ref="M56:Q56"/>
    <mergeCell ref="R56:S56"/>
    <mergeCell ref="T56:V56"/>
    <mergeCell ref="W56:Y56"/>
    <mergeCell ref="Z56:AE56"/>
    <mergeCell ref="AF56:AI56"/>
    <mergeCell ref="AJ52:AL52"/>
    <mergeCell ref="AM52:AN52"/>
    <mergeCell ref="AO52:AP52"/>
    <mergeCell ref="AQ52:AU52"/>
    <mergeCell ref="AV52:AZ52"/>
    <mergeCell ref="BA52:BE52"/>
    <mergeCell ref="BF49:BQ49"/>
    <mergeCell ref="BR49:CH49"/>
    <mergeCell ref="A52:B52"/>
    <mergeCell ref="C52:L52"/>
    <mergeCell ref="M52:Q52"/>
    <mergeCell ref="R52:S52"/>
    <mergeCell ref="T52:V52"/>
    <mergeCell ref="W52:Y52"/>
    <mergeCell ref="Z52:AE52"/>
    <mergeCell ref="AF52:AI52"/>
    <mergeCell ref="AJ49:AL49"/>
    <mergeCell ref="AM49:AN49"/>
    <mergeCell ref="AO49:AP49"/>
    <mergeCell ref="AQ49:AU49"/>
    <mergeCell ref="AV49:AZ49"/>
    <mergeCell ref="BA49:BE49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7:BQ47"/>
    <mergeCell ref="BR47:CH47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AM47:AN47"/>
    <mergeCell ref="AO47:AP47"/>
    <mergeCell ref="AQ47:AU47"/>
    <mergeCell ref="AV47:AZ47"/>
    <mergeCell ref="BA47:BE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AV44:AZ45"/>
    <mergeCell ref="BA44:BE45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AJ42:BE4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442FF-B0EE-4E1E-886F-B8B44F226248}">
  <sheetPr>
    <pageSetUpPr fitToPage="1"/>
  </sheetPr>
  <dimension ref="A1:CH78"/>
  <sheetViews>
    <sheetView topLeftCell="A31" zoomScale="80" zoomScaleNormal="80" workbookViewId="0">
      <selection activeCell="BF53" sqref="BF53:BQ53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150" t="s">
        <v>159</v>
      </c>
      <c r="B1" s="151"/>
      <c r="C1" s="151"/>
      <c r="D1" s="151"/>
      <c r="E1" s="151"/>
      <c r="F1" s="152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153" t="s">
        <v>160</v>
      </c>
      <c r="BF1" s="154"/>
      <c r="BG1" s="154"/>
      <c r="BH1" s="154"/>
      <c r="BI1" s="154"/>
      <c r="BJ1" s="155"/>
      <c r="BK1" s="156">
        <v>44048</v>
      </c>
      <c r="BL1" s="157"/>
      <c r="BM1" s="157"/>
      <c r="BN1" s="157"/>
      <c r="BO1" s="157"/>
      <c r="BP1" s="157"/>
      <c r="BQ1" s="157"/>
      <c r="BR1" s="157"/>
      <c r="BS1" s="158"/>
      <c r="BT1" s="153" t="s">
        <v>161</v>
      </c>
      <c r="BU1" s="154"/>
      <c r="BV1" s="154"/>
      <c r="BW1" s="154"/>
      <c r="BX1" s="154"/>
      <c r="BY1" s="155"/>
      <c r="BZ1" s="159" t="s">
        <v>207</v>
      </c>
      <c r="CA1" s="157"/>
      <c r="CB1" s="157"/>
      <c r="CC1" s="157"/>
      <c r="CD1" s="157"/>
      <c r="CE1" s="157"/>
      <c r="CF1" s="157"/>
      <c r="CG1" s="157"/>
      <c r="CH1" s="158"/>
    </row>
    <row r="2" spans="1:86" s="94" customFormat="1" ht="18" customHeight="1">
      <c r="A2" s="160" t="s">
        <v>162</v>
      </c>
      <c r="B2" s="161"/>
      <c r="C2" s="161"/>
      <c r="D2" s="161"/>
      <c r="E2" s="161"/>
      <c r="F2" s="162"/>
      <c r="G2" s="90" t="str">
        <f ca="1">表紙!J10 &amp; "： " &amp; RIGHT(CELL("filename",B1),LEN(CELL("filename",B1))-FIND("]",CELL("filename",B1)))</f>
        <v xml:space="preserve">画面設計書： 画面詳細設計(ユーザー変更) 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163" t="s">
        <v>163</v>
      </c>
      <c r="BF2" s="164"/>
      <c r="BG2" s="164"/>
      <c r="BH2" s="164"/>
      <c r="BI2" s="164"/>
      <c r="BJ2" s="165"/>
      <c r="BK2" s="166"/>
      <c r="BL2" s="167"/>
      <c r="BM2" s="167"/>
      <c r="BN2" s="167"/>
      <c r="BO2" s="167"/>
      <c r="BP2" s="167"/>
      <c r="BQ2" s="167"/>
      <c r="BR2" s="167"/>
      <c r="BS2" s="168"/>
      <c r="BT2" s="163" t="s">
        <v>164</v>
      </c>
      <c r="BU2" s="164"/>
      <c r="BV2" s="164"/>
      <c r="BW2" s="164"/>
      <c r="BX2" s="164"/>
      <c r="BY2" s="165"/>
      <c r="BZ2" s="169"/>
      <c r="CA2" s="167"/>
      <c r="CB2" s="167"/>
      <c r="CC2" s="167"/>
      <c r="CD2" s="167"/>
      <c r="CE2" s="167"/>
      <c r="CF2" s="167"/>
      <c r="CG2" s="167"/>
      <c r="CH2" s="168"/>
    </row>
    <row r="3" spans="1:86" ht="14.25" customHeight="1">
      <c r="A3" s="179" t="s">
        <v>11</v>
      </c>
      <c r="B3" s="180"/>
      <c r="C3" s="180"/>
      <c r="D3" s="180"/>
      <c r="E3" s="180"/>
      <c r="F3" s="180"/>
      <c r="G3" s="183" t="s">
        <v>342</v>
      </c>
      <c r="H3" s="180"/>
      <c r="I3" s="180"/>
      <c r="J3" s="180"/>
      <c r="K3" s="180"/>
      <c r="L3" s="180"/>
      <c r="M3" s="180"/>
      <c r="N3" s="180"/>
      <c r="O3" s="184"/>
      <c r="P3" s="186" t="s">
        <v>12</v>
      </c>
      <c r="Q3" s="180"/>
      <c r="R3" s="184"/>
      <c r="S3" s="246" t="s">
        <v>328</v>
      </c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8"/>
      <c r="BE3" s="252" t="s">
        <v>111</v>
      </c>
      <c r="BF3" s="253"/>
      <c r="BG3" s="253"/>
      <c r="BH3" s="253"/>
      <c r="BI3" s="253"/>
      <c r="BJ3" s="254"/>
      <c r="BK3" s="255" t="s">
        <v>114</v>
      </c>
      <c r="BL3" s="256"/>
      <c r="BM3" s="256"/>
      <c r="BN3" s="256"/>
      <c r="BO3" s="256"/>
      <c r="BP3" s="256"/>
      <c r="BQ3" s="256"/>
      <c r="BR3" s="256"/>
      <c r="BS3" s="256"/>
      <c r="BT3" s="256"/>
      <c r="BU3" s="256"/>
      <c r="BV3" s="256"/>
      <c r="BW3" s="256"/>
      <c r="BX3" s="256"/>
      <c r="BY3" s="256"/>
      <c r="BZ3" s="256"/>
      <c r="CA3" s="256"/>
      <c r="CB3" s="256"/>
      <c r="CC3" s="256"/>
      <c r="CD3" s="256"/>
      <c r="CE3" s="256"/>
      <c r="CF3" s="256"/>
      <c r="CG3" s="256"/>
      <c r="CH3" s="257"/>
    </row>
    <row r="4" spans="1:86" ht="14.25" customHeight="1">
      <c r="A4" s="181"/>
      <c r="B4" s="182"/>
      <c r="C4" s="182"/>
      <c r="D4" s="182"/>
      <c r="E4" s="182"/>
      <c r="F4" s="182"/>
      <c r="G4" s="181"/>
      <c r="H4" s="182"/>
      <c r="I4" s="182"/>
      <c r="J4" s="182"/>
      <c r="K4" s="182"/>
      <c r="L4" s="182"/>
      <c r="M4" s="182"/>
      <c r="N4" s="182"/>
      <c r="O4" s="185"/>
      <c r="P4" s="182"/>
      <c r="Q4" s="182"/>
      <c r="R4" s="185"/>
      <c r="S4" s="249"/>
      <c r="T4" s="250"/>
      <c r="U4" s="250"/>
      <c r="V4" s="250"/>
      <c r="W4" s="250"/>
      <c r="X4" s="250"/>
      <c r="Y4" s="250"/>
      <c r="Z4" s="250"/>
      <c r="AA4" s="250"/>
      <c r="AB4" s="250"/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1"/>
      <c r="BE4" s="249"/>
      <c r="BF4" s="250"/>
      <c r="BG4" s="250"/>
      <c r="BH4" s="250"/>
      <c r="BI4" s="250"/>
      <c r="BJ4" s="251"/>
      <c r="BK4" s="258"/>
      <c r="BL4" s="259"/>
      <c r="BM4" s="259"/>
      <c r="BN4" s="259"/>
      <c r="BO4" s="259"/>
      <c r="BP4" s="259"/>
      <c r="BQ4" s="259"/>
      <c r="BR4" s="259"/>
      <c r="BS4" s="259"/>
      <c r="BT4" s="259"/>
      <c r="BU4" s="259"/>
      <c r="BV4" s="259"/>
      <c r="BW4" s="259"/>
      <c r="BX4" s="259"/>
      <c r="BY4" s="259"/>
      <c r="BZ4" s="259"/>
      <c r="CA4" s="259"/>
      <c r="CB4" s="259"/>
      <c r="CC4" s="259"/>
      <c r="CD4" s="259"/>
      <c r="CE4" s="259"/>
      <c r="CF4" s="259"/>
      <c r="CG4" s="259"/>
      <c r="CH4" s="260"/>
    </row>
    <row r="5" spans="1:86">
      <c r="A5" s="187" t="s">
        <v>165</v>
      </c>
      <c r="B5" s="188"/>
      <c r="C5" s="188"/>
      <c r="D5" s="188"/>
      <c r="E5" s="188"/>
      <c r="F5" s="188"/>
      <c r="G5" s="193" t="s">
        <v>339</v>
      </c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5"/>
    </row>
    <row r="6" spans="1:86">
      <c r="A6" s="189"/>
      <c r="B6" s="190"/>
      <c r="C6" s="190"/>
      <c r="D6" s="190"/>
      <c r="E6" s="190"/>
      <c r="F6" s="190"/>
      <c r="G6" s="196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7"/>
      <c r="AV6" s="197"/>
      <c r="AW6" s="197"/>
      <c r="AX6" s="197"/>
      <c r="AY6" s="197"/>
      <c r="AZ6" s="197"/>
      <c r="BA6" s="197"/>
      <c r="BB6" s="197"/>
      <c r="BC6" s="197"/>
      <c r="BD6" s="197"/>
      <c r="BE6" s="197"/>
      <c r="BF6" s="197"/>
      <c r="BG6" s="197"/>
      <c r="BH6" s="197"/>
      <c r="BI6" s="197"/>
      <c r="BJ6" s="197"/>
      <c r="BK6" s="197"/>
      <c r="BL6" s="197"/>
      <c r="BM6" s="197"/>
      <c r="BN6" s="197"/>
      <c r="BO6" s="197"/>
      <c r="BP6" s="197"/>
      <c r="BQ6" s="197"/>
      <c r="BR6" s="197"/>
      <c r="BS6" s="197"/>
      <c r="BT6" s="197"/>
      <c r="BU6" s="197"/>
      <c r="BV6" s="197"/>
      <c r="BW6" s="197"/>
      <c r="BX6" s="197"/>
      <c r="BY6" s="197"/>
      <c r="BZ6" s="197"/>
      <c r="CA6" s="197"/>
      <c r="CB6" s="197"/>
      <c r="CC6" s="197"/>
      <c r="CD6" s="197"/>
      <c r="CE6" s="197"/>
      <c r="CF6" s="197"/>
      <c r="CG6" s="197"/>
      <c r="CH6" s="198"/>
    </row>
    <row r="7" spans="1:86">
      <c r="A7" s="191"/>
      <c r="B7" s="192"/>
      <c r="C7" s="192"/>
      <c r="D7" s="192"/>
      <c r="E7" s="192"/>
      <c r="F7" s="192"/>
      <c r="G7" s="199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  <c r="BH7" s="200"/>
      <c r="BI7" s="200"/>
      <c r="BJ7" s="200"/>
      <c r="BK7" s="200"/>
      <c r="BL7" s="200"/>
      <c r="BM7" s="200"/>
      <c r="BN7" s="200"/>
      <c r="BO7" s="200"/>
      <c r="BP7" s="200"/>
      <c r="BQ7" s="200"/>
      <c r="BR7" s="200"/>
      <c r="BS7" s="200"/>
      <c r="BT7" s="200"/>
      <c r="BU7" s="200"/>
      <c r="BV7" s="200"/>
      <c r="BW7" s="200"/>
      <c r="BX7" s="200"/>
      <c r="BY7" s="200"/>
      <c r="BZ7" s="200"/>
      <c r="CA7" s="200"/>
      <c r="CB7" s="200"/>
      <c r="CC7" s="200"/>
      <c r="CD7" s="200"/>
      <c r="CE7" s="200"/>
      <c r="CF7" s="200"/>
      <c r="CG7" s="200"/>
      <c r="CH7" s="201"/>
    </row>
    <row r="8" spans="1:86" ht="14.25">
      <c r="A8" s="173" t="s">
        <v>166</v>
      </c>
      <c r="B8" s="174"/>
      <c r="C8" s="174"/>
      <c r="D8" s="174"/>
      <c r="E8" s="174"/>
      <c r="F8" s="174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75" t="s">
        <v>167</v>
      </c>
      <c r="B41" s="176"/>
      <c r="C41" s="176"/>
      <c r="D41" s="176"/>
      <c r="E41" s="176"/>
      <c r="F41" s="176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77" t="s">
        <v>168</v>
      </c>
      <c r="B42" s="177"/>
      <c r="C42" s="178" t="s">
        <v>169</v>
      </c>
      <c r="D42" s="178"/>
      <c r="E42" s="178"/>
      <c r="F42" s="178"/>
      <c r="G42" s="178"/>
      <c r="H42" s="178"/>
      <c r="I42" s="178"/>
      <c r="J42" s="178"/>
      <c r="K42" s="178"/>
      <c r="L42" s="178"/>
      <c r="M42" s="178" t="s">
        <v>170</v>
      </c>
      <c r="N42" s="178"/>
      <c r="O42" s="178"/>
      <c r="P42" s="178"/>
      <c r="Q42" s="178"/>
      <c r="R42" s="178" t="s">
        <v>171</v>
      </c>
      <c r="S42" s="178"/>
      <c r="T42" s="211" t="s">
        <v>172</v>
      </c>
      <c r="U42" s="148"/>
      <c r="V42" s="149"/>
      <c r="W42" s="211" t="s">
        <v>173</v>
      </c>
      <c r="X42" s="213"/>
      <c r="Y42" s="214"/>
      <c r="Z42" s="147" t="s">
        <v>174</v>
      </c>
      <c r="AA42" s="148"/>
      <c r="AB42" s="148"/>
      <c r="AC42" s="148"/>
      <c r="AD42" s="148"/>
      <c r="AE42" s="149"/>
      <c r="AF42" s="147" t="s">
        <v>175</v>
      </c>
      <c r="AG42" s="148"/>
      <c r="AH42" s="148"/>
      <c r="AI42" s="148"/>
      <c r="AJ42" s="147" t="s">
        <v>176</v>
      </c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9"/>
      <c r="BF42" s="147" t="s">
        <v>177</v>
      </c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9"/>
      <c r="BR42" s="147" t="s">
        <v>178</v>
      </c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9"/>
    </row>
    <row r="43" spans="1:86" ht="15" customHeight="1">
      <c r="A43" s="177"/>
      <c r="B43" s="177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212"/>
      <c r="U43" s="203"/>
      <c r="V43" s="204"/>
      <c r="W43" s="212"/>
      <c r="X43" s="215"/>
      <c r="Y43" s="216"/>
      <c r="Z43" s="202"/>
      <c r="AA43" s="203"/>
      <c r="AB43" s="203"/>
      <c r="AC43" s="203"/>
      <c r="AD43" s="203"/>
      <c r="AE43" s="204"/>
      <c r="AF43" s="202"/>
      <c r="AG43" s="203"/>
      <c r="AH43" s="203"/>
      <c r="AI43" s="203"/>
      <c r="AJ43" s="178" t="s">
        <v>179</v>
      </c>
      <c r="AK43" s="178"/>
      <c r="AL43" s="178"/>
      <c r="AM43" s="177" t="s">
        <v>180</v>
      </c>
      <c r="AN43" s="177"/>
      <c r="AO43" s="208" t="s">
        <v>181</v>
      </c>
      <c r="AP43" s="209"/>
      <c r="AQ43" s="209"/>
      <c r="AR43" s="209"/>
      <c r="AS43" s="209"/>
      <c r="AT43" s="209"/>
      <c r="AU43" s="209"/>
      <c r="AV43" s="209"/>
      <c r="AW43" s="209"/>
      <c r="AX43" s="209"/>
      <c r="AY43" s="209"/>
      <c r="AZ43" s="209"/>
      <c r="BA43" s="209"/>
      <c r="BB43" s="209"/>
      <c r="BC43" s="209"/>
      <c r="BD43" s="209"/>
      <c r="BE43" s="210"/>
      <c r="BF43" s="202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4"/>
      <c r="BR43" s="202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  <c r="CC43" s="203"/>
      <c r="CD43" s="203"/>
      <c r="CE43" s="203"/>
      <c r="CF43" s="203"/>
      <c r="CG43" s="203"/>
      <c r="CH43" s="204"/>
    </row>
    <row r="44" spans="1:86" ht="15" customHeight="1">
      <c r="A44" s="177"/>
      <c r="B44" s="177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202"/>
      <c r="U44" s="203"/>
      <c r="V44" s="204"/>
      <c r="W44" s="212"/>
      <c r="X44" s="215"/>
      <c r="Y44" s="216"/>
      <c r="Z44" s="202"/>
      <c r="AA44" s="203"/>
      <c r="AB44" s="203"/>
      <c r="AC44" s="203"/>
      <c r="AD44" s="203"/>
      <c r="AE44" s="204"/>
      <c r="AF44" s="202"/>
      <c r="AG44" s="203"/>
      <c r="AH44" s="203"/>
      <c r="AI44" s="203"/>
      <c r="AJ44" s="178"/>
      <c r="AK44" s="178"/>
      <c r="AL44" s="178"/>
      <c r="AM44" s="177"/>
      <c r="AN44" s="177"/>
      <c r="AO44" s="178" t="s">
        <v>182</v>
      </c>
      <c r="AP44" s="178"/>
      <c r="AQ44" s="178" t="s">
        <v>183</v>
      </c>
      <c r="AR44" s="178"/>
      <c r="AS44" s="178"/>
      <c r="AT44" s="178"/>
      <c r="AU44" s="178"/>
      <c r="AV44" s="178" t="s">
        <v>184</v>
      </c>
      <c r="AW44" s="178"/>
      <c r="AX44" s="178"/>
      <c r="AY44" s="178"/>
      <c r="AZ44" s="178"/>
      <c r="BA44" s="178" t="s">
        <v>185</v>
      </c>
      <c r="BB44" s="178"/>
      <c r="BC44" s="178"/>
      <c r="BD44" s="178"/>
      <c r="BE44" s="178"/>
      <c r="BF44" s="202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4"/>
      <c r="BR44" s="202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  <c r="CC44" s="203"/>
      <c r="CD44" s="203"/>
      <c r="CE44" s="203"/>
      <c r="CF44" s="203"/>
      <c r="CG44" s="203"/>
      <c r="CH44" s="204"/>
    </row>
    <row r="45" spans="1:86" ht="15" customHeight="1">
      <c r="A45" s="177"/>
      <c r="B45" s="177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205"/>
      <c r="U45" s="206"/>
      <c r="V45" s="207"/>
      <c r="W45" s="217"/>
      <c r="X45" s="218"/>
      <c r="Y45" s="219"/>
      <c r="Z45" s="205"/>
      <c r="AA45" s="206"/>
      <c r="AB45" s="206"/>
      <c r="AC45" s="206"/>
      <c r="AD45" s="206"/>
      <c r="AE45" s="207"/>
      <c r="AF45" s="205"/>
      <c r="AG45" s="206"/>
      <c r="AH45" s="206"/>
      <c r="AI45" s="206"/>
      <c r="AJ45" s="178"/>
      <c r="AK45" s="178"/>
      <c r="AL45" s="178"/>
      <c r="AM45" s="177"/>
      <c r="AN45" s="177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205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7"/>
      <c r="BR45" s="205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7"/>
    </row>
    <row r="46" spans="1:86" ht="18" customHeight="1">
      <c r="A46" s="229">
        <v>1</v>
      </c>
      <c r="B46" s="229"/>
      <c r="C46" s="223" t="s">
        <v>208</v>
      </c>
      <c r="D46" s="224"/>
      <c r="E46" s="224"/>
      <c r="F46" s="224"/>
      <c r="G46" s="224"/>
      <c r="H46" s="224"/>
      <c r="I46" s="224"/>
      <c r="J46" s="224"/>
      <c r="K46" s="224"/>
      <c r="L46" s="225"/>
      <c r="M46" s="170" t="s">
        <v>213</v>
      </c>
      <c r="N46" s="171"/>
      <c r="O46" s="171"/>
      <c r="P46" s="171"/>
      <c r="Q46" s="172"/>
      <c r="R46" s="170" t="s">
        <v>217</v>
      </c>
      <c r="S46" s="172"/>
      <c r="T46" s="229"/>
      <c r="U46" s="229"/>
      <c r="V46" s="229"/>
      <c r="W46" s="229"/>
      <c r="X46" s="229"/>
      <c r="Y46" s="229"/>
      <c r="Z46" s="230"/>
      <c r="AA46" s="229"/>
      <c r="AB46" s="229"/>
      <c r="AC46" s="229"/>
      <c r="AD46" s="229"/>
      <c r="AE46" s="229"/>
      <c r="AF46" s="231"/>
      <c r="AG46" s="232"/>
      <c r="AH46" s="232"/>
      <c r="AI46" s="233"/>
      <c r="AJ46" s="170"/>
      <c r="AK46" s="171"/>
      <c r="AL46" s="172"/>
      <c r="AM46" s="170"/>
      <c r="AN46" s="172"/>
      <c r="AO46" s="171"/>
      <c r="AP46" s="172"/>
      <c r="AQ46" s="170"/>
      <c r="AR46" s="171"/>
      <c r="AS46" s="171"/>
      <c r="AT46" s="171"/>
      <c r="AU46" s="172"/>
      <c r="AV46" s="170"/>
      <c r="AW46" s="171"/>
      <c r="AX46" s="171"/>
      <c r="AY46" s="171"/>
      <c r="AZ46" s="172"/>
      <c r="BA46" s="220"/>
      <c r="BB46" s="221"/>
      <c r="BC46" s="221"/>
      <c r="BD46" s="221"/>
      <c r="BE46" s="222"/>
      <c r="BF46" s="223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5"/>
      <c r="BR46" s="226" t="s">
        <v>208</v>
      </c>
      <c r="BS46" s="227"/>
      <c r="BT46" s="227"/>
      <c r="BU46" s="227"/>
      <c r="BV46" s="227"/>
      <c r="BW46" s="227"/>
      <c r="BX46" s="227"/>
      <c r="BY46" s="227"/>
      <c r="BZ46" s="227"/>
      <c r="CA46" s="227"/>
      <c r="CB46" s="227"/>
      <c r="CC46" s="227"/>
      <c r="CD46" s="227"/>
      <c r="CE46" s="227"/>
      <c r="CF46" s="227"/>
      <c r="CG46" s="227"/>
      <c r="CH46" s="228"/>
    </row>
    <row r="47" spans="1:86" ht="18" customHeight="1">
      <c r="A47" s="229">
        <v>2</v>
      </c>
      <c r="B47" s="229"/>
      <c r="C47" s="223" t="s">
        <v>209</v>
      </c>
      <c r="D47" s="224"/>
      <c r="E47" s="224"/>
      <c r="F47" s="224"/>
      <c r="G47" s="224"/>
      <c r="H47" s="224"/>
      <c r="I47" s="224"/>
      <c r="J47" s="224"/>
      <c r="K47" s="224"/>
      <c r="L47" s="225"/>
      <c r="M47" s="170" t="s">
        <v>213</v>
      </c>
      <c r="N47" s="171"/>
      <c r="O47" s="171"/>
      <c r="P47" s="171"/>
      <c r="Q47" s="172"/>
      <c r="R47" s="170" t="s">
        <v>217</v>
      </c>
      <c r="S47" s="172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170"/>
      <c r="AG47" s="171"/>
      <c r="AH47" s="171"/>
      <c r="AI47" s="172"/>
      <c r="AJ47" s="170"/>
      <c r="AK47" s="171"/>
      <c r="AL47" s="172"/>
      <c r="AM47" s="170"/>
      <c r="AN47" s="172"/>
      <c r="AO47" s="171"/>
      <c r="AP47" s="172"/>
      <c r="AQ47" s="170"/>
      <c r="AR47" s="171"/>
      <c r="AS47" s="171"/>
      <c r="AT47" s="171"/>
      <c r="AU47" s="172"/>
      <c r="AV47" s="170"/>
      <c r="AW47" s="171"/>
      <c r="AX47" s="171"/>
      <c r="AY47" s="171"/>
      <c r="AZ47" s="172"/>
      <c r="BA47" s="170"/>
      <c r="BB47" s="171"/>
      <c r="BC47" s="171"/>
      <c r="BD47" s="171"/>
      <c r="BE47" s="172"/>
      <c r="BF47" s="223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5"/>
      <c r="BR47" s="226" t="s">
        <v>209</v>
      </c>
      <c r="BS47" s="227"/>
      <c r="BT47" s="227"/>
      <c r="BU47" s="227"/>
      <c r="BV47" s="227"/>
      <c r="BW47" s="227"/>
      <c r="BX47" s="227"/>
      <c r="BY47" s="227"/>
      <c r="BZ47" s="227"/>
      <c r="CA47" s="227"/>
      <c r="CB47" s="227"/>
      <c r="CC47" s="227"/>
      <c r="CD47" s="227"/>
      <c r="CE47" s="227"/>
      <c r="CF47" s="227"/>
      <c r="CG47" s="227"/>
      <c r="CH47" s="228"/>
    </row>
    <row r="48" spans="1:86" ht="18" customHeight="1">
      <c r="A48" s="229">
        <v>3</v>
      </c>
      <c r="B48" s="229"/>
      <c r="C48" s="223" t="s">
        <v>324</v>
      </c>
      <c r="D48" s="224"/>
      <c r="E48" s="224"/>
      <c r="F48" s="224"/>
      <c r="G48" s="224"/>
      <c r="H48" s="224"/>
      <c r="I48" s="224"/>
      <c r="J48" s="224"/>
      <c r="K48" s="224"/>
      <c r="L48" s="225"/>
      <c r="M48" s="170" t="s">
        <v>213</v>
      </c>
      <c r="N48" s="171"/>
      <c r="O48" s="171"/>
      <c r="P48" s="171"/>
      <c r="Q48" s="172"/>
      <c r="R48" s="170" t="s">
        <v>217</v>
      </c>
      <c r="S48" s="172"/>
      <c r="T48" s="229"/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31"/>
      <c r="AG48" s="232"/>
      <c r="AH48" s="232"/>
      <c r="AI48" s="233"/>
      <c r="AJ48" s="170"/>
      <c r="AK48" s="171"/>
      <c r="AL48" s="172"/>
      <c r="AM48" s="170"/>
      <c r="AN48" s="172"/>
      <c r="AO48" s="171"/>
      <c r="AP48" s="172"/>
      <c r="AQ48" s="170"/>
      <c r="AR48" s="171"/>
      <c r="AS48" s="171"/>
      <c r="AT48" s="171"/>
      <c r="AU48" s="172"/>
      <c r="AV48" s="231"/>
      <c r="AW48" s="232"/>
      <c r="AX48" s="232"/>
      <c r="AY48" s="232"/>
      <c r="AZ48" s="233"/>
      <c r="BA48" s="231"/>
      <c r="BB48" s="232"/>
      <c r="BC48" s="232"/>
      <c r="BD48" s="232"/>
      <c r="BE48" s="233"/>
      <c r="BF48" s="223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5"/>
      <c r="BR48" s="226"/>
      <c r="BS48" s="227"/>
      <c r="BT48" s="227"/>
      <c r="BU48" s="227"/>
      <c r="BV48" s="227"/>
      <c r="BW48" s="227"/>
      <c r="BX48" s="227"/>
      <c r="BY48" s="227"/>
      <c r="BZ48" s="227"/>
      <c r="CA48" s="227"/>
      <c r="CB48" s="227"/>
      <c r="CC48" s="227"/>
      <c r="CD48" s="227"/>
      <c r="CE48" s="227"/>
      <c r="CF48" s="227"/>
      <c r="CG48" s="227"/>
      <c r="CH48" s="228"/>
    </row>
    <row r="49" spans="1:86" ht="18" customHeight="1">
      <c r="A49" s="229">
        <v>4</v>
      </c>
      <c r="B49" s="229"/>
      <c r="C49" s="223" t="s">
        <v>321</v>
      </c>
      <c r="D49" s="224"/>
      <c r="E49" s="224"/>
      <c r="F49" s="224"/>
      <c r="G49" s="224"/>
      <c r="H49" s="224"/>
      <c r="I49" s="224"/>
      <c r="J49" s="224"/>
      <c r="K49" s="224"/>
      <c r="L49" s="225"/>
      <c r="M49" s="170" t="s">
        <v>213</v>
      </c>
      <c r="N49" s="171"/>
      <c r="O49" s="171"/>
      <c r="P49" s="171"/>
      <c r="Q49" s="172"/>
      <c r="R49" s="170" t="s">
        <v>217</v>
      </c>
      <c r="S49" s="172"/>
      <c r="T49" s="229"/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29"/>
      <c r="AF49" s="231"/>
      <c r="AG49" s="232"/>
      <c r="AH49" s="232"/>
      <c r="AI49" s="233"/>
      <c r="AJ49" s="170"/>
      <c r="AK49" s="171"/>
      <c r="AL49" s="172"/>
      <c r="AM49" s="170"/>
      <c r="AN49" s="172"/>
      <c r="AO49" s="171"/>
      <c r="AP49" s="172"/>
      <c r="AQ49" s="170"/>
      <c r="AR49" s="171"/>
      <c r="AS49" s="171"/>
      <c r="AT49" s="171"/>
      <c r="AU49" s="172"/>
      <c r="AV49" s="231"/>
      <c r="AW49" s="232"/>
      <c r="AX49" s="232"/>
      <c r="AY49" s="232"/>
      <c r="AZ49" s="233"/>
      <c r="BA49" s="170"/>
      <c r="BB49" s="171"/>
      <c r="BC49" s="171"/>
      <c r="BD49" s="171"/>
      <c r="BE49" s="172"/>
      <c r="BF49" s="223"/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5"/>
      <c r="BR49" s="226"/>
      <c r="BS49" s="227"/>
      <c r="BT49" s="227"/>
      <c r="BU49" s="227"/>
      <c r="BV49" s="227"/>
      <c r="BW49" s="227"/>
      <c r="BX49" s="227"/>
      <c r="BY49" s="227"/>
      <c r="BZ49" s="227"/>
      <c r="CA49" s="227"/>
      <c r="CB49" s="227"/>
      <c r="CC49" s="227"/>
      <c r="CD49" s="227"/>
      <c r="CE49" s="227"/>
      <c r="CF49" s="227"/>
      <c r="CG49" s="227"/>
      <c r="CH49" s="228"/>
    </row>
    <row r="50" spans="1:86" ht="18" customHeight="1">
      <c r="A50" s="229">
        <v>5</v>
      </c>
      <c r="B50" s="229"/>
      <c r="C50" s="223" t="s">
        <v>243</v>
      </c>
      <c r="D50" s="224"/>
      <c r="E50" s="224"/>
      <c r="F50" s="224"/>
      <c r="G50" s="224"/>
      <c r="H50" s="224"/>
      <c r="I50" s="224"/>
      <c r="J50" s="224"/>
      <c r="K50" s="224"/>
      <c r="L50" s="225"/>
      <c r="M50" s="170" t="s">
        <v>213</v>
      </c>
      <c r="N50" s="171"/>
      <c r="O50" s="171"/>
      <c r="P50" s="171"/>
      <c r="Q50" s="172"/>
      <c r="R50" s="170" t="s">
        <v>217</v>
      </c>
      <c r="S50" s="172"/>
      <c r="T50" s="229"/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231"/>
      <c r="AG50" s="232"/>
      <c r="AH50" s="232"/>
      <c r="AI50" s="233"/>
      <c r="AJ50" s="170"/>
      <c r="AK50" s="171"/>
      <c r="AL50" s="172"/>
      <c r="AM50" s="170"/>
      <c r="AN50" s="172"/>
      <c r="AO50" s="171"/>
      <c r="AP50" s="172"/>
      <c r="AQ50" s="170"/>
      <c r="AR50" s="171"/>
      <c r="AS50" s="171"/>
      <c r="AT50" s="171"/>
      <c r="AU50" s="172"/>
      <c r="AV50" s="231"/>
      <c r="AW50" s="232"/>
      <c r="AX50" s="232"/>
      <c r="AY50" s="232"/>
      <c r="AZ50" s="233"/>
      <c r="BA50" s="231"/>
      <c r="BB50" s="232"/>
      <c r="BC50" s="232"/>
      <c r="BD50" s="232"/>
      <c r="BE50" s="233"/>
      <c r="BF50" s="223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5"/>
      <c r="BR50" s="226"/>
      <c r="BS50" s="227"/>
      <c r="BT50" s="227"/>
      <c r="BU50" s="227"/>
      <c r="BV50" s="227"/>
      <c r="BW50" s="227"/>
      <c r="BX50" s="227"/>
      <c r="BY50" s="227"/>
      <c r="BZ50" s="227"/>
      <c r="CA50" s="227"/>
      <c r="CB50" s="227"/>
      <c r="CC50" s="227"/>
      <c r="CD50" s="227"/>
      <c r="CE50" s="227"/>
      <c r="CF50" s="227"/>
      <c r="CG50" s="227"/>
      <c r="CH50" s="228"/>
    </row>
    <row r="51" spans="1:86" ht="18" customHeight="1">
      <c r="A51" s="229">
        <v>6</v>
      </c>
      <c r="B51" s="229"/>
      <c r="C51" s="223" t="s">
        <v>245</v>
      </c>
      <c r="D51" s="224"/>
      <c r="E51" s="224"/>
      <c r="F51" s="224"/>
      <c r="G51" s="224"/>
      <c r="H51" s="224"/>
      <c r="I51" s="224"/>
      <c r="J51" s="224"/>
      <c r="K51" s="224"/>
      <c r="L51" s="225"/>
      <c r="M51" s="170" t="s">
        <v>213</v>
      </c>
      <c r="N51" s="171"/>
      <c r="O51" s="171"/>
      <c r="P51" s="171"/>
      <c r="Q51" s="172"/>
      <c r="R51" s="170" t="s">
        <v>217</v>
      </c>
      <c r="S51" s="172"/>
      <c r="T51" s="229"/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170"/>
      <c r="AG51" s="171"/>
      <c r="AH51" s="171"/>
      <c r="AI51" s="172"/>
      <c r="AJ51" s="170"/>
      <c r="AK51" s="171"/>
      <c r="AL51" s="172"/>
      <c r="AM51" s="170"/>
      <c r="AN51" s="172"/>
      <c r="AO51" s="171"/>
      <c r="AP51" s="172"/>
      <c r="AQ51" s="170"/>
      <c r="AR51" s="171"/>
      <c r="AS51" s="171"/>
      <c r="AT51" s="171"/>
      <c r="AU51" s="172"/>
      <c r="AV51" s="170"/>
      <c r="AW51" s="171"/>
      <c r="AX51" s="171"/>
      <c r="AY51" s="171"/>
      <c r="AZ51" s="172"/>
      <c r="BA51" s="170"/>
      <c r="BB51" s="171"/>
      <c r="BC51" s="171"/>
      <c r="BD51" s="171"/>
      <c r="BE51" s="172"/>
      <c r="BF51" s="223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5"/>
      <c r="BR51" s="226"/>
      <c r="BS51" s="227"/>
      <c r="BT51" s="227"/>
      <c r="BU51" s="227"/>
      <c r="BV51" s="227"/>
      <c r="BW51" s="227"/>
      <c r="BX51" s="227"/>
      <c r="BY51" s="227"/>
      <c r="BZ51" s="227"/>
      <c r="CA51" s="227"/>
      <c r="CB51" s="227"/>
      <c r="CC51" s="227"/>
      <c r="CD51" s="227"/>
      <c r="CE51" s="227"/>
      <c r="CF51" s="227"/>
      <c r="CG51" s="227"/>
      <c r="CH51" s="228"/>
    </row>
    <row r="52" spans="1:86" ht="18" customHeight="1">
      <c r="A52" s="229">
        <v>7</v>
      </c>
      <c r="B52" s="229"/>
      <c r="C52" s="223" t="s">
        <v>329</v>
      </c>
      <c r="D52" s="224"/>
      <c r="E52" s="224"/>
      <c r="F52" s="224"/>
      <c r="G52" s="224"/>
      <c r="H52" s="224"/>
      <c r="I52" s="224"/>
      <c r="J52" s="224"/>
      <c r="K52" s="224"/>
      <c r="L52" s="225"/>
      <c r="M52" s="170" t="s">
        <v>213</v>
      </c>
      <c r="N52" s="171"/>
      <c r="O52" s="171"/>
      <c r="P52" s="171"/>
      <c r="Q52" s="172"/>
      <c r="R52" s="170" t="s">
        <v>217</v>
      </c>
      <c r="S52" s="172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170"/>
      <c r="AG52" s="171"/>
      <c r="AH52" s="171"/>
      <c r="AI52" s="172"/>
      <c r="AJ52" s="170"/>
      <c r="AK52" s="171"/>
      <c r="AL52" s="172"/>
      <c r="AM52" s="170"/>
      <c r="AN52" s="172"/>
      <c r="AO52" s="171"/>
      <c r="AP52" s="172"/>
      <c r="AQ52" s="170"/>
      <c r="AR52" s="171"/>
      <c r="AS52" s="171"/>
      <c r="AT52" s="171"/>
      <c r="AU52" s="172"/>
      <c r="AV52" s="170"/>
      <c r="AW52" s="171"/>
      <c r="AX52" s="171"/>
      <c r="AY52" s="171"/>
      <c r="AZ52" s="172"/>
      <c r="BA52" s="170"/>
      <c r="BB52" s="171"/>
      <c r="BC52" s="171"/>
      <c r="BD52" s="171"/>
      <c r="BE52" s="172"/>
      <c r="BF52" s="223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5"/>
      <c r="BR52" s="226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8"/>
    </row>
    <row r="53" spans="1:86" ht="18" customHeight="1">
      <c r="A53" s="229">
        <v>8</v>
      </c>
      <c r="B53" s="229"/>
      <c r="C53" s="223" t="s">
        <v>331</v>
      </c>
      <c r="D53" s="224"/>
      <c r="E53" s="224"/>
      <c r="F53" s="224"/>
      <c r="G53" s="224"/>
      <c r="H53" s="224"/>
      <c r="I53" s="224"/>
      <c r="J53" s="224"/>
      <c r="K53" s="224"/>
      <c r="L53" s="225"/>
      <c r="M53" s="170" t="s">
        <v>262</v>
      </c>
      <c r="N53" s="171"/>
      <c r="O53" s="171"/>
      <c r="P53" s="171"/>
      <c r="Q53" s="172"/>
      <c r="R53" s="170" t="s">
        <v>215</v>
      </c>
      <c r="S53" s="172"/>
      <c r="T53" s="229"/>
      <c r="U53" s="229"/>
      <c r="V53" s="229"/>
      <c r="W53" s="229"/>
      <c r="X53" s="229"/>
      <c r="Y53" s="229"/>
      <c r="Z53" s="229"/>
      <c r="AA53" s="229"/>
      <c r="AB53" s="229"/>
      <c r="AC53" s="229"/>
      <c r="AD53" s="229"/>
      <c r="AE53" s="229"/>
      <c r="AF53" s="170"/>
      <c r="AG53" s="171"/>
      <c r="AH53" s="171"/>
      <c r="AI53" s="172"/>
      <c r="AJ53" s="170"/>
      <c r="AK53" s="171"/>
      <c r="AL53" s="172"/>
      <c r="AM53" s="170"/>
      <c r="AN53" s="172"/>
      <c r="AO53" s="171" t="s">
        <v>282</v>
      </c>
      <c r="AP53" s="172"/>
      <c r="AQ53" s="170"/>
      <c r="AR53" s="171"/>
      <c r="AS53" s="171"/>
      <c r="AT53" s="171"/>
      <c r="AU53" s="172"/>
      <c r="AV53" s="170"/>
      <c r="AW53" s="171"/>
      <c r="AX53" s="171"/>
      <c r="AY53" s="171"/>
      <c r="AZ53" s="172"/>
      <c r="BA53" s="170"/>
      <c r="BB53" s="171"/>
      <c r="BC53" s="171"/>
      <c r="BD53" s="171"/>
      <c r="BE53" s="172"/>
      <c r="BF53" s="223"/>
      <c r="BG53" s="234"/>
      <c r="BH53" s="234"/>
      <c r="BI53" s="234"/>
      <c r="BJ53" s="234"/>
      <c r="BK53" s="234"/>
      <c r="BL53" s="234"/>
      <c r="BM53" s="234"/>
      <c r="BN53" s="234"/>
      <c r="BO53" s="234"/>
      <c r="BP53" s="234"/>
      <c r="BQ53" s="235"/>
      <c r="BR53" s="226" t="s">
        <v>348</v>
      </c>
      <c r="BS53" s="227"/>
      <c r="BT53" s="227"/>
      <c r="BU53" s="227"/>
      <c r="BV53" s="227"/>
      <c r="BW53" s="227"/>
      <c r="BX53" s="227"/>
      <c r="BY53" s="227"/>
      <c r="BZ53" s="227"/>
      <c r="CA53" s="227"/>
      <c r="CB53" s="227"/>
      <c r="CC53" s="227"/>
      <c r="CD53" s="227"/>
      <c r="CE53" s="227"/>
      <c r="CF53" s="227"/>
      <c r="CG53" s="227"/>
      <c r="CH53" s="228"/>
    </row>
    <row r="54" spans="1:86" ht="18" customHeight="1">
      <c r="A54" s="229">
        <v>9</v>
      </c>
      <c r="B54" s="229"/>
      <c r="C54" s="223" t="s">
        <v>330</v>
      </c>
      <c r="D54" s="224"/>
      <c r="E54" s="224"/>
      <c r="F54" s="224"/>
      <c r="G54" s="224"/>
      <c r="H54" s="224"/>
      <c r="I54" s="224"/>
      <c r="J54" s="224"/>
      <c r="K54" s="224"/>
      <c r="L54" s="225"/>
      <c r="M54" s="170" t="s">
        <v>222</v>
      </c>
      <c r="N54" s="171"/>
      <c r="O54" s="171"/>
      <c r="P54" s="171"/>
      <c r="Q54" s="172"/>
      <c r="R54" s="170" t="s">
        <v>217</v>
      </c>
      <c r="S54" s="172"/>
      <c r="T54" s="229"/>
      <c r="U54" s="229"/>
      <c r="V54" s="229"/>
      <c r="W54" s="229"/>
      <c r="X54" s="229"/>
      <c r="Y54" s="229"/>
      <c r="Z54" s="229"/>
      <c r="AA54" s="229"/>
      <c r="AB54" s="229"/>
      <c r="AC54" s="229"/>
      <c r="AD54" s="229"/>
      <c r="AE54" s="229"/>
      <c r="AF54" s="231"/>
      <c r="AG54" s="232"/>
      <c r="AH54" s="232"/>
      <c r="AI54" s="233"/>
      <c r="AJ54" s="170"/>
      <c r="AK54" s="171"/>
      <c r="AL54" s="172"/>
      <c r="AM54" s="170"/>
      <c r="AN54" s="172"/>
      <c r="AO54" s="171"/>
      <c r="AP54" s="172"/>
      <c r="AQ54" s="170"/>
      <c r="AR54" s="171"/>
      <c r="AS54" s="171"/>
      <c r="AT54" s="171"/>
      <c r="AU54" s="172"/>
      <c r="AV54" s="231"/>
      <c r="AW54" s="232"/>
      <c r="AX54" s="232"/>
      <c r="AY54" s="232"/>
      <c r="AZ54" s="233"/>
      <c r="BA54" s="231"/>
      <c r="BB54" s="232"/>
      <c r="BC54" s="232"/>
      <c r="BD54" s="232"/>
      <c r="BE54" s="233"/>
      <c r="BF54" s="223"/>
      <c r="BG54" s="234"/>
      <c r="BH54" s="234"/>
      <c r="BI54" s="234"/>
      <c r="BJ54" s="234"/>
      <c r="BK54" s="234"/>
      <c r="BL54" s="234"/>
      <c r="BM54" s="234"/>
      <c r="BN54" s="234"/>
      <c r="BO54" s="234"/>
      <c r="BP54" s="234"/>
      <c r="BQ54" s="235"/>
      <c r="BR54" s="226"/>
      <c r="BS54" s="227"/>
      <c r="BT54" s="227"/>
      <c r="BU54" s="227"/>
      <c r="BV54" s="227"/>
      <c r="BW54" s="227"/>
      <c r="BX54" s="227"/>
      <c r="BY54" s="227"/>
      <c r="BZ54" s="227"/>
      <c r="CA54" s="227"/>
      <c r="CB54" s="227"/>
      <c r="CC54" s="227"/>
      <c r="CD54" s="227"/>
      <c r="CE54" s="227"/>
      <c r="CF54" s="227"/>
      <c r="CG54" s="227"/>
      <c r="CH54" s="228"/>
    </row>
    <row r="55" spans="1:86" ht="18" customHeight="1">
      <c r="A55" s="229">
        <v>10</v>
      </c>
      <c r="B55" s="229"/>
      <c r="C55" s="223" t="s">
        <v>323</v>
      </c>
      <c r="D55" s="224"/>
      <c r="E55" s="224"/>
      <c r="F55" s="224"/>
      <c r="G55" s="224"/>
      <c r="H55" s="224"/>
      <c r="I55" s="224"/>
      <c r="J55" s="224"/>
      <c r="K55" s="224"/>
      <c r="L55" s="225"/>
      <c r="M55" s="170" t="s">
        <v>222</v>
      </c>
      <c r="N55" s="171"/>
      <c r="O55" s="171"/>
      <c r="P55" s="171"/>
      <c r="Q55" s="172"/>
      <c r="R55" s="170" t="s">
        <v>215</v>
      </c>
      <c r="S55" s="172"/>
      <c r="T55" s="229"/>
      <c r="U55" s="229"/>
      <c r="V55" s="229"/>
      <c r="W55" s="229"/>
      <c r="X55" s="229"/>
      <c r="Y55" s="229"/>
      <c r="Z55" s="229"/>
      <c r="AA55" s="229"/>
      <c r="AB55" s="229"/>
      <c r="AC55" s="229"/>
      <c r="AD55" s="229"/>
      <c r="AE55" s="229"/>
      <c r="AF55" s="231"/>
      <c r="AG55" s="232"/>
      <c r="AH55" s="232"/>
      <c r="AI55" s="233"/>
      <c r="AJ55" s="170"/>
      <c r="AK55" s="171"/>
      <c r="AL55" s="172"/>
      <c r="AM55" s="170"/>
      <c r="AN55" s="172"/>
      <c r="AO55" s="171"/>
      <c r="AP55" s="172"/>
      <c r="AQ55" s="170"/>
      <c r="AR55" s="171"/>
      <c r="AS55" s="171"/>
      <c r="AT55" s="171"/>
      <c r="AU55" s="172"/>
      <c r="AV55" s="231"/>
      <c r="AW55" s="232"/>
      <c r="AX55" s="232"/>
      <c r="AY55" s="232"/>
      <c r="AZ55" s="233"/>
      <c r="BA55" s="170"/>
      <c r="BB55" s="171"/>
      <c r="BC55" s="171"/>
      <c r="BD55" s="171"/>
      <c r="BE55" s="172"/>
      <c r="BF55" s="223"/>
      <c r="BG55" s="234"/>
      <c r="BH55" s="234"/>
      <c r="BI55" s="234"/>
      <c r="BJ55" s="234"/>
      <c r="BK55" s="234"/>
      <c r="BL55" s="234"/>
      <c r="BM55" s="234"/>
      <c r="BN55" s="234"/>
      <c r="BO55" s="234"/>
      <c r="BP55" s="234"/>
      <c r="BQ55" s="235"/>
      <c r="BR55" s="226"/>
      <c r="BS55" s="227"/>
      <c r="BT55" s="227"/>
      <c r="BU55" s="227"/>
      <c r="BV55" s="227"/>
      <c r="BW55" s="227"/>
      <c r="BX55" s="227"/>
      <c r="BY55" s="227"/>
      <c r="BZ55" s="227"/>
      <c r="CA55" s="227"/>
      <c r="CB55" s="227"/>
      <c r="CC55" s="227"/>
      <c r="CD55" s="227"/>
      <c r="CE55" s="227"/>
      <c r="CF55" s="227"/>
      <c r="CG55" s="227"/>
      <c r="CH55" s="228"/>
    </row>
    <row r="56" spans="1:86" ht="18" customHeight="1">
      <c r="A56" s="229">
        <v>11</v>
      </c>
      <c r="B56" s="229"/>
      <c r="C56" s="223" t="s">
        <v>322</v>
      </c>
      <c r="D56" s="224"/>
      <c r="E56" s="224"/>
      <c r="F56" s="224"/>
      <c r="G56" s="224"/>
      <c r="H56" s="224"/>
      <c r="I56" s="224"/>
      <c r="J56" s="224"/>
      <c r="K56" s="224"/>
      <c r="L56" s="225"/>
      <c r="M56" s="170" t="s">
        <v>213</v>
      </c>
      <c r="N56" s="171"/>
      <c r="O56" s="171"/>
      <c r="P56" s="171"/>
      <c r="Q56" s="172"/>
      <c r="R56" s="170" t="s">
        <v>217</v>
      </c>
      <c r="S56" s="172"/>
      <c r="T56" s="229"/>
      <c r="U56" s="229"/>
      <c r="V56" s="229"/>
      <c r="W56" s="229"/>
      <c r="X56" s="229"/>
      <c r="Y56" s="229"/>
      <c r="Z56" s="229"/>
      <c r="AA56" s="229"/>
      <c r="AB56" s="229"/>
      <c r="AC56" s="229"/>
      <c r="AD56" s="229"/>
      <c r="AE56" s="229"/>
      <c r="AF56" s="231"/>
      <c r="AG56" s="232"/>
      <c r="AH56" s="232"/>
      <c r="AI56" s="233"/>
      <c r="AJ56" s="170"/>
      <c r="AK56" s="171"/>
      <c r="AL56" s="172"/>
      <c r="AM56" s="170"/>
      <c r="AN56" s="172"/>
      <c r="AO56" s="171"/>
      <c r="AP56" s="172"/>
      <c r="AQ56" s="170"/>
      <c r="AR56" s="171"/>
      <c r="AS56" s="171"/>
      <c r="AT56" s="171"/>
      <c r="AU56" s="172"/>
      <c r="AV56" s="231"/>
      <c r="AW56" s="232"/>
      <c r="AX56" s="232"/>
      <c r="AY56" s="232"/>
      <c r="AZ56" s="233"/>
      <c r="BA56" s="231"/>
      <c r="BB56" s="232"/>
      <c r="BC56" s="232"/>
      <c r="BD56" s="232"/>
      <c r="BE56" s="233"/>
      <c r="BF56" s="223"/>
      <c r="BG56" s="234"/>
      <c r="BH56" s="234"/>
      <c r="BI56" s="234"/>
      <c r="BJ56" s="234"/>
      <c r="BK56" s="234"/>
      <c r="BL56" s="234"/>
      <c r="BM56" s="234"/>
      <c r="BN56" s="234"/>
      <c r="BO56" s="234"/>
      <c r="BP56" s="234"/>
      <c r="BQ56" s="235"/>
      <c r="BR56" s="226"/>
      <c r="BS56" s="227"/>
      <c r="BT56" s="227"/>
      <c r="BU56" s="227"/>
      <c r="BV56" s="227"/>
      <c r="BW56" s="227"/>
      <c r="BX56" s="227"/>
      <c r="BY56" s="227"/>
      <c r="BZ56" s="227"/>
      <c r="CA56" s="227"/>
      <c r="CB56" s="227"/>
      <c r="CC56" s="227"/>
      <c r="CD56" s="227"/>
      <c r="CE56" s="227"/>
      <c r="CF56" s="227"/>
      <c r="CG56" s="227"/>
      <c r="CH56" s="228"/>
    </row>
    <row r="57" spans="1:86" ht="18" customHeight="1">
      <c r="A57" s="229">
        <v>12</v>
      </c>
      <c r="B57" s="229"/>
      <c r="C57" s="223" t="s">
        <v>332</v>
      </c>
      <c r="D57" s="224"/>
      <c r="E57" s="224"/>
      <c r="F57" s="224"/>
      <c r="G57" s="224"/>
      <c r="H57" s="224"/>
      <c r="I57" s="224"/>
      <c r="J57" s="224"/>
      <c r="K57" s="224"/>
      <c r="L57" s="225"/>
      <c r="M57" s="170" t="s">
        <v>222</v>
      </c>
      <c r="N57" s="171"/>
      <c r="O57" s="171"/>
      <c r="P57" s="171"/>
      <c r="Q57" s="172"/>
      <c r="R57" s="170" t="s">
        <v>217</v>
      </c>
      <c r="S57" s="172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170"/>
      <c r="AG57" s="171"/>
      <c r="AH57" s="171"/>
      <c r="AI57" s="172"/>
      <c r="AJ57" s="170"/>
      <c r="AK57" s="171"/>
      <c r="AL57" s="172"/>
      <c r="AM57" s="170"/>
      <c r="AN57" s="172"/>
      <c r="AO57" s="171"/>
      <c r="AP57" s="172"/>
      <c r="AQ57" s="170"/>
      <c r="AR57" s="171"/>
      <c r="AS57" s="171"/>
      <c r="AT57" s="171"/>
      <c r="AU57" s="172"/>
      <c r="AV57" s="170"/>
      <c r="AW57" s="171"/>
      <c r="AX57" s="171"/>
      <c r="AY57" s="171"/>
      <c r="AZ57" s="172"/>
      <c r="BA57" s="170"/>
      <c r="BB57" s="171"/>
      <c r="BC57" s="171"/>
      <c r="BD57" s="171"/>
      <c r="BE57" s="172"/>
      <c r="BF57" s="223"/>
      <c r="BG57" s="234"/>
      <c r="BH57" s="234"/>
      <c r="BI57" s="234"/>
      <c r="BJ57" s="234"/>
      <c r="BK57" s="234"/>
      <c r="BL57" s="234"/>
      <c r="BM57" s="234"/>
      <c r="BN57" s="234"/>
      <c r="BO57" s="234"/>
      <c r="BP57" s="234"/>
      <c r="BQ57" s="235"/>
      <c r="BR57" s="226"/>
      <c r="BS57" s="227"/>
      <c r="BT57" s="227"/>
      <c r="BU57" s="227"/>
      <c r="BV57" s="227"/>
      <c r="BW57" s="227"/>
      <c r="BX57" s="227"/>
      <c r="BY57" s="227"/>
      <c r="BZ57" s="227"/>
      <c r="CA57" s="227"/>
      <c r="CB57" s="227"/>
      <c r="CC57" s="227"/>
      <c r="CD57" s="227"/>
      <c r="CE57" s="227"/>
      <c r="CF57" s="227"/>
      <c r="CG57" s="227"/>
      <c r="CH57" s="228"/>
    </row>
    <row r="58" spans="1:86" ht="18.75" customHeight="1">
      <c r="A58" s="229">
        <v>13</v>
      </c>
      <c r="B58" s="229"/>
      <c r="C58" s="223" t="s">
        <v>333</v>
      </c>
      <c r="D58" s="224"/>
      <c r="E58" s="224"/>
      <c r="F58" s="224"/>
      <c r="G58" s="224"/>
      <c r="H58" s="224"/>
      <c r="I58" s="224"/>
      <c r="J58" s="224"/>
      <c r="K58" s="224"/>
      <c r="L58" s="225"/>
      <c r="M58" s="170" t="s">
        <v>222</v>
      </c>
      <c r="N58" s="171"/>
      <c r="O58" s="171"/>
      <c r="P58" s="171"/>
      <c r="Q58" s="172"/>
      <c r="R58" s="170" t="s">
        <v>215</v>
      </c>
      <c r="S58" s="172"/>
      <c r="T58" s="229"/>
      <c r="U58" s="229"/>
      <c r="V58" s="229"/>
      <c r="W58" s="229"/>
      <c r="X58" s="229"/>
      <c r="Y58" s="229"/>
      <c r="Z58" s="229"/>
      <c r="AA58" s="229"/>
      <c r="AB58" s="229"/>
      <c r="AC58" s="229"/>
      <c r="AD58" s="229"/>
      <c r="AE58" s="229"/>
      <c r="AF58" s="170"/>
      <c r="AG58" s="171"/>
      <c r="AH58" s="171"/>
      <c r="AI58" s="172"/>
      <c r="AJ58" s="231"/>
      <c r="AK58" s="232"/>
      <c r="AL58" s="233"/>
      <c r="AM58" s="170"/>
      <c r="AN58" s="172"/>
      <c r="AO58" s="171" t="s">
        <v>282</v>
      </c>
      <c r="AP58" s="172"/>
      <c r="AQ58" s="170"/>
      <c r="AR58" s="171"/>
      <c r="AS58" s="171"/>
      <c r="AT58" s="171"/>
      <c r="AU58" s="172"/>
      <c r="AV58" s="170" t="s">
        <v>227</v>
      </c>
      <c r="AW58" s="171"/>
      <c r="AX58" s="171"/>
      <c r="AY58" s="171"/>
      <c r="AZ58" s="172"/>
      <c r="BA58" s="220"/>
      <c r="BB58" s="221"/>
      <c r="BC58" s="221"/>
      <c r="BD58" s="221"/>
      <c r="BE58" s="222"/>
      <c r="BF58" s="223"/>
      <c r="BG58" s="224"/>
      <c r="BH58" s="224"/>
      <c r="BI58" s="224"/>
      <c r="BJ58" s="224"/>
      <c r="BK58" s="224"/>
      <c r="BL58" s="224"/>
      <c r="BM58" s="224"/>
      <c r="BN58" s="224"/>
      <c r="BO58" s="224"/>
      <c r="BP58" s="224"/>
      <c r="BQ58" s="225"/>
      <c r="BR58" s="226"/>
      <c r="BS58" s="227"/>
      <c r="BT58" s="227"/>
      <c r="BU58" s="227"/>
      <c r="BV58" s="227"/>
      <c r="BW58" s="227"/>
      <c r="BX58" s="227"/>
      <c r="BY58" s="227"/>
      <c r="BZ58" s="227"/>
      <c r="CA58" s="227"/>
      <c r="CB58" s="227"/>
      <c r="CC58" s="227"/>
      <c r="CD58" s="227"/>
      <c r="CE58" s="227"/>
      <c r="CF58" s="227"/>
      <c r="CG58" s="227"/>
      <c r="CH58" s="228"/>
    </row>
    <row r="59" spans="1:86" ht="18" customHeight="1">
      <c r="A59" s="229">
        <v>14</v>
      </c>
      <c r="B59" s="229"/>
      <c r="C59" s="223" t="s">
        <v>334</v>
      </c>
      <c r="D59" s="224"/>
      <c r="E59" s="224"/>
      <c r="F59" s="224"/>
      <c r="G59" s="224"/>
      <c r="H59" s="224"/>
      <c r="I59" s="224"/>
      <c r="J59" s="224"/>
      <c r="K59" s="224"/>
      <c r="L59" s="225"/>
      <c r="M59" s="170" t="s">
        <v>222</v>
      </c>
      <c r="N59" s="171"/>
      <c r="O59" s="171"/>
      <c r="P59" s="171"/>
      <c r="Q59" s="172"/>
      <c r="R59" s="170" t="s">
        <v>217</v>
      </c>
      <c r="S59" s="172"/>
      <c r="T59" s="229"/>
      <c r="U59" s="229"/>
      <c r="V59" s="229"/>
      <c r="W59" s="229"/>
      <c r="X59" s="229"/>
      <c r="Y59" s="229"/>
      <c r="Z59" s="229"/>
      <c r="AA59" s="229"/>
      <c r="AB59" s="229"/>
      <c r="AC59" s="229"/>
      <c r="AD59" s="229"/>
      <c r="AE59" s="229"/>
      <c r="AF59" s="170"/>
      <c r="AG59" s="171"/>
      <c r="AH59" s="171"/>
      <c r="AI59" s="172"/>
      <c r="AJ59" s="170"/>
      <c r="AK59" s="171"/>
      <c r="AL59" s="172"/>
      <c r="AM59" s="170"/>
      <c r="AN59" s="172"/>
      <c r="AO59" s="171"/>
      <c r="AP59" s="172"/>
      <c r="AQ59" s="170"/>
      <c r="AR59" s="171"/>
      <c r="AS59" s="171"/>
      <c r="AT59" s="171"/>
      <c r="AU59" s="172"/>
      <c r="AV59" s="170"/>
      <c r="AW59" s="171"/>
      <c r="AX59" s="171"/>
      <c r="AY59" s="171"/>
      <c r="AZ59" s="172"/>
      <c r="BA59" s="170"/>
      <c r="BB59" s="171"/>
      <c r="BC59" s="171"/>
      <c r="BD59" s="171"/>
      <c r="BE59" s="172"/>
      <c r="BF59" s="223"/>
      <c r="BG59" s="234"/>
      <c r="BH59" s="234"/>
      <c r="BI59" s="234"/>
      <c r="BJ59" s="234"/>
      <c r="BK59" s="234"/>
      <c r="BL59" s="234"/>
      <c r="BM59" s="234"/>
      <c r="BN59" s="234"/>
      <c r="BO59" s="234"/>
      <c r="BP59" s="234"/>
      <c r="BQ59" s="235"/>
      <c r="BR59" s="226" t="s">
        <v>336</v>
      </c>
      <c r="BS59" s="227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8"/>
    </row>
    <row r="60" spans="1:86" ht="18.75" customHeight="1">
      <c r="A60" s="229">
        <v>15</v>
      </c>
      <c r="B60" s="229"/>
      <c r="C60" s="223" t="s">
        <v>335</v>
      </c>
      <c r="D60" s="224"/>
      <c r="E60" s="224"/>
      <c r="F60" s="224"/>
      <c r="G60" s="224"/>
      <c r="H60" s="224"/>
      <c r="I60" s="224"/>
      <c r="J60" s="224"/>
      <c r="K60" s="224"/>
      <c r="L60" s="225"/>
      <c r="M60" s="170" t="s">
        <v>214</v>
      </c>
      <c r="N60" s="171"/>
      <c r="O60" s="171"/>
      <c r="P60" s="171"/>
      <c r="Q60" s="172"/>
      <c r="R60" s="170" t="s">
        <v>215</v>
      </c>
      <c r="S60" s="172"/>
      <c r="T60" s="229"/>
      <c r="U60" s="229"/>
      <c r="V60" s="229"/>
      <c r="W60" s="229"/>
      <c r="X60" s="229"/>
      <c r="Y60" s="229"/>
      <c r="Z60" s="229"/>
      <c r="AA60" s="229"/>
      <c r="AB60" s="229"/>
      <c r="AC60" s="229"/>
      <c r="AD60" s="229"/>
      <c r="AE60" s="229"/>
      <c r="AF60" s="170"/>
      <c r="AG60" s="171"/>
      <c r="AH60" s="171"/>
      <c r="AI60" s="172"/>
      <c r="AJ60" s="231"/>
      <c r="AK60" s="232"/>
      <c r="AL60" s="233"/>
      <c r="AM60" s="170"/>
      <c r="AN60" s="172"/>
      <c r="AO60" s="171" t="s">
        <v>197</v>
      </c>
      <c r="AP60" s="172"/>
      <c r="AQ60" s="170"/>
      <c r="AR60" s="171"/>
      <c r="AS60" s="171"/>
      <c r="AT60" s="171"/>
      <c r="AU60" s="172"/>
      <c r="AV60" s="170"/>
      <c r="AW60" s="171"/>
      <c r="AX60" s="171"/>
      <c r="AY60" s="171"/>
      <c r="AZ60" s="172"/>
      <c r="BA60" s="220"/>
      <c r="BB60" s="221"/>
      <c r="BC60" s="221"/>
      <c r="BD60" s="221"/>
      <c r="BE60" s="222"/>
      <c r="BF60" s="223"/>
      <c r="BG60" s="224"/>
      <c r="BH60" s="224"/>
      <c r="BI60" s="224"/>
      <c r="BJ60" s="224"/>
      <c r="BK60" s="224"/>
      <c r="BL60" s="224"/>
      <c r="BM60" s="224"/>
      <c r="BN60" s="224"/>
      <c r="BO60" s="224"/>
      <c r="BP60" s="224"/>
      <c r="BQ60" s="225"/>
      <c r="BR60" s="226"/>
      <c r="BS60" s="227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8"/>
    </row>
    <row r="61" spans="1:86" ht="49.15" customHeight="1">
      <c r="A61" s="229"/>
      <c r="B61" s="229"/>
      <c r="C61" s="223"/>
      <c r="D61" s="224"/>
      <c r="E61" s="224"/>
      <c r="F61" s="224"/>
      <c r="G61" s="224"/>
      <c r="H61" s="224"/>
      <c r="I61" s="224"/>
      <c r="J61" s="224"/>
      <c r="K61" s="224"/>
      <c r="L61" s="225"/>
      <c r="M61" s="170"/>
      <c r="N61" s="171"/>
      <c r="O61" s="171"/>
      <c r="P61" s="171"/>
      <c r="Q61" s="172"/>
      <c r="R61" s="170"/>
      <c r="S61" s="172"/>
      <c r="T61" s="229"/>
      <c r="U61" s="229"/>
      <c r="V61" s="229"/>
      <c r="W61" s="229"/>
      <c r="X61" s="229"/>
      <c r="Y61" s="229"/>
      <c r="Z61" s="229"/>
      <c r="AA61" s="229"/>
      <c r="AB61" s="229"/>
      <c r="AC61" s="229"/>
      <c r="AD61" s="229"/>
      <c r="AE61" s="229"/>
      <c r="AF61" s="231"/>
      <c r="AG61" s="232"/>
      <c r="AH61" s="232"/>
      <c r="AI61" s="233"/>
      <c r="AJ61" s="170"/>
      <c r="AK61" s="171"/>
      <c r="AL61" s="172"/>
      <c r="AM61" s="170"/>
      <c r="AN61" s="172"/>
      <c r="AO61" s="171"/>
      <c r="AP61" s="172"/>
      <c r="AQ61" s="170"/>
      <c r="AR61" s="171"/>
      <c r="AS61" s="171"/>
      <c r="AT61" s="171"/>
      <c r="AU61" s="172"/>
      <c r="AV61" s="170"/>
      <c r="AW61" s="171"/>
      <c r="AX61" s="171"/>
      <c r="AY61" s="171"/>
      <c r="AZ61" s="172"/>
      <c r="BA61" s="220"/>
      <c r="BB61" s="221"/>
      <c r="BC61" s="221"/>
      <c r="BD61" s="221"/>
      <c r="BE61" s="222"/>
      <c r="BF61" s="223"/>
      <c r="BG61" s="234"/>
      <c r="BH61" s="234"/>
      <c r="BI61" s="234"/>
      <c r="BJ61" s="234"/>
      <c r="BK61" s="234"/>
      <c r="BL61" s="234"/>
      <c r="BM61" s="234"/>
      <c r="BN61" s="234"/>
      <c r="BO61" s="234"/>
      <c r="BP61" s="234"/>
      <c r="BQ61" s="235"/>
      <c r="BR61" s="226"/>
      <c r="BS61" s="227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8"/>
    </row>
    <row r="62" spans="1:86">
      <c r="A62" s="137"/>
      <c r="B62" s="138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13"/>
      <c r="AG62" s="113"/>
      <c r="AH62" s="113"/>
      <c r="AI62" s="113"/>
      <c r="AJ62" s="113"/>
      <c r="AK62" s="113"/>
      <c r="AL62" s="138"/>
      <c r="AM62" s="138"/>
      <c r="AN62" s="138"/>
      <c r="AO62" s="138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113"/>
      <c r="BB62" s="113"/>
      <c r="BC62" s="113"/>
      <c r="BD62" s="113"/>
      <c r="BE62" s="113"/>
      <c r="BF62" s="113"/>
      <c r="BG62" s="113"/>
      <c r="BH62" s="113"/>
      <c r="BI62" s="113"/>
      <c r="BJ62" s="113"/>
      <c r="BK62" s="113"/>
      <c r="BL62" s="113"/>
      <c r="BM62" s="113"/>
      <c r="BN62" s="113"/>
      <c r="BO62" s="113"/>
      <c r="BP62" s="113"/>
      <c r="BQ62" s="113"/>
      <c r="BR62" s="114"/>
      <c r="BS62" s="113"/>
      <c r="BT62" s="113"/>
      <c r="BU62" s="113"/>
      <c r="BV62" s="113"/>
      <c r="BW62" s="113"/>
      <c r="BX62" s="113"/>
      <c r="BY62" s="113"/>
      <c r="BZ62" s="113"/>
      <c r="CA62" s="113"/>
      <c r="CB62" s="113"/>
      <c r="CC62" s="113"/>
      <c r="CD62" s="113"/>
      <c r="CE62" s="113"/>
      <c r="CF62" s="113"/>
      <c r="CG62" s="113"/>
      <c r="CH62" s="115"/>
    </row>
    <row r="63" spans="1:86" ht="14.25">
      <c r="A63" s="175" t="s">
        <v>186</v>
      </c>
      <c r="B63" s="176"/>
      <c r="C63" s="176"/>
      <c r="D63" s="176"/>
      <c r="E63" s="176"/>
      <c r="F63" s="17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16"/>
      <c r="CC63" s="116"/>
      <c r="CD63" s="116"/>
      <c r="CE63" s="116"/>
      <c r="CF63" s="116"/>
      <c r="CG63" s="116"/>
      <c r="CH63" s="117"/>
    </row>
    <row r="64" spans="1:86" ht="18" customHeight="1">
      <c r="A64" s="177" t="s">
        <v>187</v>
      </c>
      <c r="B64" s="177"/>
      <c r="C64" s="177" t="s">
        <v>168</v>
      </c>
      <c r="D64" s="177"/>
      <c r="E64" s="178" t="s">
        <v>188</v>
      </c>
      <c r="F64" s="178"/>
      <c r="G64" s="178"/>
      <c r="H64" s="178"/>
      <c r="I64" s="178"/>
      <c r="J64" s="178"/>
      <c r="K64" s="178"/>
      <c r="L64" s="178"/>
      <c r="M64" s="178"/>
      <c r="N64" s="178"/>
      <c r="O64" s="178" t="s">
        <v>189</v>
      </c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47" t="s">
        <v>190</v>
      </c>
      <c r="AC64" s="148"/>
      <c r="AD64" s="148"/>
      <c r="AE64" s="148"/>
      <c r="AF64" s="148"/>
      <c r="AG64" s="148"/>
      <c r="AH64" s="148"/>
      <c r="AI64" s="148"/>
      <c r="AJ64" s="148"/>
      <c r="AK64" s="148"/>
      <c r="AL64" s="148"/>
      <c r="AM64" s="148"/>
      <c r="AN64" s="148"/>
      <c r="AO64" s="148"/>
      <c r="AP64" s="148"/>
      <c r="AQ64" s="148"/>
      <c r="AR64" s="148"/>
      <c r="AS64" s="148"/>
      <c r="AT64" s="148"/>
      <c r="AU64" s="148"/>
      <c r="AV64" s="148"/>
      <c r="AW64" s="148"/>
      <c r="AX64" s="148"/>
      <c r="AY64" s="148"/>
      <c r="AZ64" s="148"/>
      <c r="BA64" s="148"/>
      <c r="BB64" s="148"/>
      <c r="BC64" s="148"/>
      <c r="BD64" s="148"/>
      <c r="BE64" s="149"/>
      <c r="BF64" s="178" t="s">
        <v>191</v>
      </c>
      <c r="BG64" s="178"/>
      <c r="BH64" s="178"/>
      <c r="BI64" s="178"/>
      <c r="BJ64" s="178"/>
      <c r="BK64" s="178"/>
      <c r="BL64" s="178"/>
      <c r="BM64" s="178"/>
      <c r="BN64" s="178"/>
      <c r="BO64" s="178"/>
      <c r="BP64" s="178"/>
      <c r="BQ64" s="178"/>
      <c r="BR64" s="178"/>
      <c r="BS64" s="178"/>
      <c r="BT64" s="178"/>
      <c r="BU64" s="178"/>
      <c r="BV64" s="178"/>
      <c r="BW64" s="178"/>
      <c r="BX64" s="178"/>
      <c r="BY64" s="178"/>
      <c r="BZ64" s="178"/>
      <c r="CA64" s="178"/>
      <c r="CB64" s="178"/>
      <c r="CC64" s="178"/>
      <c r="CD64" s="178"/>
      <c r="CE64" s="178"/>
      <c r="CF64" s="178"/>
      <c r="CG64" s="178"/>
      <c r="CH64" s="178"/>
    </row>
    <row r="65" spans="1:86" ht="16.149999999999999" customHeight="1">
      <c r="A65" s="177"/>
      <c r="B65" s="177"/>
      <c r="C65" s="177"/>
      <c r="D65" s="177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202"/>
      <c r="AC65" s="203"/>
      <c r="AD65" s="203"/>
      <c r="AE65" s="203"/>
      <c r="AF65" s="203"/>
      <c r="AG65" s="203"/>
      <c r="AH65" s="203"/>
      <c r="AI65" s="203"/>
      <c r="AJ65" s="203"/>
      <c r="AK65" s="203"/>
      <c r="AL65" s="203"/>
      <c r="AM65" s="203"/>
      <c r="AN65" s="203"/>
      <c r="AO65" s="203"/>
      <c r="AP65" s="203"/>
      <c r="AQ65" s="203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4"/>
      <c r="BF65" s="178"/>
      <c r="BG65" s="178"/>
      <c r="BH65" s="178"/>
      <c r="BI65" s="178"/>
      <c r="BJ65" s="178"/>
      <c r="BK65" s="178"/>
      <c r="BL65" s="178"/>
      <c r="BM65" s="178"/>
      <c r="BN65" s="178"/>
      <c r="BO65" s="178"/>
      <c r="BP65" s="178"/>
      <c r="BQ65" s="178"/>
      <c r="BR65" s="178"/>
      <c r="BS65" s="178"/>
      <c r="BT65" s="178"/>
      <c r="BU65" s="178"/>
      <c r="BV65" s="178"/>
      <c r="BW65" s="178"/>
      <c r="BX65" s="178"/>
      <c r="BY65" s="178"/>
      <c r="BZ65" s="178"/>
      <c r="CA65" s="178"/>
      <c r="CB65" s="178"/>
      <c r="CC65" s="178"/>
      <c r="CD65" s="178"/>
      <c r="CE65" s="178"/>
      <c r="CF65" s="178"/>
      <c r="CG65" s="178"/>
      <c r="CH65" s="178"/>
    </row>
    <row r="66" spans="1:86">
      <c r="A66" s="177"/>
      <c r="B66" s="177"/>
      <c r="C66" s="177"/>
      <c r="D66" s="177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205"/>
      <c r="AC66" s="206"/>
      <c r="AD66" s="206"/>
      <c r="AE66" s="206"/>
      <c r="AF66" s="206"/>
      <c r="AG66" s="206"/>
      <c r="AH66" s="206"/>
      <c r="AI66" s="206"/>
      <c r="AJ66" s="206"/>
      <c r="AK66" s="206"/>
      <c r="AL66" s="206"/>
      <c r="AM66" s="206"/>
      <c r="AN66" s="206"/>
      <c r="AO66" s="206"/>
      <c r="AP66" s="206"/>
      <c r="AQ66" s="206"/>
      <c r="AR66" s="206"/>
      <c r="AS66" s="206"/>
      <c r="AT66" s="206"/>
      <c r="AU66" s="206"/>
      <c r="AV66" s="206"/>
      <c r="AW66" s="206"/>
      <c r="AX66" s="206"/>
      <c r="AY66" s="206"/>
      <c r="AZ66" s="206"/>
      <c r="BA66" s="206"/>
      <c r="BB66" s="206"/>
      <c r="BC66" s="206"/>
      <c r="BD66" s="206"/>
      <c r="BE66" s="207"/>
      <c r="BF66" s="178"/>
      <c r="BG66" s="178"/>
      <c r="BH66" s="178"/>
      <c r="BI66" s="178"/>
      <c r="BJ66" s="178"/>
      <c r="BK66" s="178"/>
      <c r="BL66" s="178"/>
      <c r="BM66" s="178"/>
      <c r="BN66" s="178"/>
      <c r="BO66" s="178"/>
      <c r="BP66" s="178"/>
      <c r="BQ66" s="178"/>
      <c r="BR66" s="178"/>
      <c r="BS66" s="178"/>
      <c r="BT66" s="178"/>
      <c r="BU66" s="178"/>
      <c r="BV66" s="178"/>
      <c r="BW66" s="178"/>
      <c r="BX66" s="178"/>
      <c r="BY66" s="178"/>
      <c r="BZ66" s="178"/>
      <c r="CA66" s="178"/>
      <c r="CB66" s="178"/>
      <c r="CC66" s="178"/>
      <c r="CD66" s="178"/>
      <c r="CE66" s="178"/>
      <c r="CF66" s="178"/>
      <c r="CG66" s="178"/>
      <c r="CH66" s="178"/>
    </row>
    <row r="67" spans="1:86" ht="31.9" customHeight="1">
      <c r="A67" s="229"/>
      <c r="B67" s="229"/>
      <c r="C67" s="229"/>
      <c r="D67" s="229"/>
      <c r="E67" s="170"/>
      <c r="F67" s="171"/>
      <c r="G67" s="171"/>
      <c r="H67" s="171"/>
      <c r="I67" s="171"/>
      <c r="J67" s="171"/>
      <c r="K67" s="171"/>
      <c r="L67" s="171"/>
      <c r="M67" s="171"/>
      <c r="N67" s="172"/>
      <c r="O67" s="236"/>
      <c r="P67" s="237"/>
      <c r="Q67" s="237"/>
      <c r="R67" s="237"/>
      <c r="S67" s="237"/>
      <c r="T67" s="237"/>
      <c r="U67" s="237"/>
      <c r="V67" s="237"/>
      <c r="W67" s="237"/>
      <c r="X67" s="237"/>
      <c r="Y67" s="237"/>
      <c r="Z67" s="237"/>
      <c r="AA67" s="238"/>
      <c r="AB67" s="226"/>
      <c r="AC67" s="240"/>
      <c r="AD67" s="240"/>
      <c r="AE67" s="240"/>
      <c r="AF67" s="240"/>
      <c r="AG67" s="240"/>
      <c r="AH67" s="240"/>
      <c r="AI67" s="240"/>
      <c r="AJ67" s="240"/>
      <c r="AK67" s="240"/>
      <c r="AL67" s="240"/>
      <c r="AM67" s="240"/>
      <c r="AN67" s="240"/>
      <c r="AO67" s="240"/>
      <c r="AP67" s="240"/>
      <c r="AQ67" s="240"/>
      <c r="AR67" s="240"/>
      <c r="AS67" s="240"/>
      <c r="AT67" s="240"/>
      <c r="AU67" s="240"/>
      <c r="AV67" s="240"/>
      <c r="AW67" s="240"/>
      <c r="AX67" s="240"/>
      <c r="AY67" s="240"/>
      <c r="AZ67" s="240"/>
      <c r="BA67" s="240"/>
      <c r="BB67" s="240"/>
      <c r="BC67" s="240"/>
      <c r="BD67" s="240"/>
      <c r="BE67" s="243"/>
      <c r="BF67" s="239"/>
      <c r="BG67" s="240"/>
      <c r="BH67" s="240"/>
      <c r="BI67" s="240"/>
      <c r="BJ67" s="240"/>
      <c r="BK67" s="240"/>
      <c r="BL67" s="240"/>
      <c r="BM67" s="240"/>
      <c r="BN67" s="240"/>
      <c r="BO67" s="240"/>
      <c r="BP67" s="240"/>
      <c r="BQ67" s="240"/>
      <c r="BR67" s="240"/>
      <c r="BS67" s="240"/>
      <c r="BT67" s="240"/>
      <c r="BU67" s="240"/>
      <c r="BV67" s="240"/>
      <c r="BW67" s="240"/>
      <c r="BX67" s="240"/>
      <c r="BY67" s="240"/>
      <c r="BZ67" s="240"/>
      <c r="CA67" s="240"/>
      <c r="CB67" s="240"/>
      <c r="CC67" s="240"/>
      <c r="CD67" s="240"/>
      <c r="CE67" s="240"/>
      <c r="CF67" s="240"/>
      <c r="CG67" s="240"/>
      <c r="CH67" s="243"/>
    </row>
    <row r="68" spans="1:86" ht="13.5">
      <c r="A68" s="229"/>
      <c r="B68" s="229"/>
      <c r="C68" s="229"/>
      <c r="D68" s="229"/>
      <c r="E68" s="170"/>
      <c r="F68" s="171"/>
      <c r="G68" s="171"/>
      <c r="H68" s="171"/>
      <c r="I68" s="171"/>
      <c r="J68" s="171"/>
      <c r="K68" s="171"/>
      <c r="L68" s="171"/>
      <c r="M68" s="171"/>
      <c r="N68" s="172"/>
      <c r="O68" s="236"/>
      <c r="P68" s="237"/>
      <c r="Q68" s="237"/>
      <c r="R68" s="237"/>
      <c r="S68" s="237"/>
      <c r="T68" s="237"/>
      <c r="U68" s="237"/>
      <c r="V68" s="237"/>
      <c r="W68" s="237"/>
      <c r="X68" s="237"/>
      <c r="Y68" s="237"/>
      <c r="Z68" s="237"/>
      <c r="AA68" s="238"/>
      <c r="AB68" s="239"/>
      <c r="AC68" s="240"/>
      <c r="AD68" s="240"/>
      <c r="AE68" s="240"/>
      <c r="AF68" s="240"/>
      <c r="AG68" s="240"/>
      <c r="AH68" s="240"/>
      <c r="AI68" s="240"/>
      <c r="AJ68" s="240"/>
      <c r="AK68" s="240"/>
      <c r="AL68" s="240"/>
      <c r="AM68" s="240"/>
      <c r="AN68" s="240"/>
      <c r="AO68" s="240"/>
      <c r="AP68" s="240"/>
      <c r="AQ68" s="240"/>
      <c r="AR68" s="240"/>
      <c r="AS68" s="240"/>
      <c r="AT68" s="240"/>
      <c r="AU68" s="240"/>
      <c r="AV68" s="240"/>
      <c r="AW68" s="240"/>
      <c r="AX68" s="241"/>
      <c r="AY68" s="241"/>
      <c r="AZ68" s="241"/>
      <c r="BA68" s="241"/>
      <c r="BB68" s="241"/>
      <c r="BC68" s="241"/>
      <c r="BD68" s="241"/>
      <c r="BE68" s="242"/>
      <c r="BF68" s="236"/>
      <c r="BG68" s="237"/>
      <c r="BH68" s="237"/>
      <c r="BI68" s="237"/>
      <c r="BJ68" s="237"/>
      <c r="BK68" s="237"/>
      <c r="BL68" s="237"/>
      <c r="BM68" s="237"/>
      <c r="BN68" s="237"/>
      <c r="BO68" s="237"/>
      <c r="BP68" s="237"/>
      <c r="BQ68" s="237"/>
      <c r="BR68" s="237"/>
      <c r="BS68" s="237"/>
      <c r="BT68" s="237"/>
      <c r="BU68" s="237"/>
      <c r="BV68" s="237"/>
      <c r="BW68" s="237"/>
      <c r="BX68" s="237"/>
      <c r="BY68" s="237"/>
      <c r="BZ68" s="237"/>
      <c r="CA68" s="237"/>
      <c r="CB68" s="237"/>
      <c r="CC68" s="237"/>
      <c r="CD68" s="237"/>
      <c r="CE68" s="237"/>
      <c r="CF68" s="237"/>
      <c r="CG68" s="237"/>
      <c r="CH68" s="238"/>
    </row>
    <row r="69" spans="1:86" ht="13.5">
      <c r="A69" s="229"/>
      <c r="B69" s="229"/>
      <c r="C69" s="229"/>
      <c r="D69" s="229"/>
      <c r="E69" s="170"/>
      <c r="F69" s="171"/>
      <c r="G69" s="171"/>
      <c r="H69" s="171"/>
      <c r="I69" s="171"/>
      <c r="J69" s="171"/>
      <c r="K69" s="171"/>
      <c r="L69" s="171"/>
      <c r="M69" s="171"/>
      <c r="N69" s="172"/>
      <c r="O69" s="236"/>
      <c r="P69" s="237"/>
      <c r="Q69" s="237"/>
      <c r="R69" s="237"/>
      <c r="S69" s="237"/>
      <c r="T69" s="237"/>
      <c r="U69" s="237"/>
      <c r="V69" s="237"/>
      <c r="W69" s="237"/>
      <c r="X69" s="237"/>
      <c r="Y69" s="237"/>
      <c r="Z69" s="237"/>
      <c r="AA69" s="238"/>
      <c r="AB69" s="239"/>
      <c r="AC69" s="240"/>
      <c r="AD69" s="240"/>
      <c r="AE69" s="240"/>
      <c r="AF69" s="240"/>
      <c r="AG69" s="240"/>
      <c r="AH69" s="240"/>
      <c r="AI69" s="240"/>
      <c r="AJ69" s="240"/>
      <c r="AK69" s="240"/>
      <c r="AL69" s="240"/>
      <c r="AM69" s="240"/>
      <c r="AN69" s="240"/>
      <c r="AO69" s="240"/>
      <c r="AP69" s="240"/>
      <c r="AQ69" s="240"/>
      <c r="AR69" s="240"/>
      <c r="AS69" s="240"/>
      <c r="AT69" s="240"/>
      <c r="AU69" s="240"/>
      <c r="AV69" s="240"/>
      <c r="AW69" s="240"/>
      <c r="AX69" s="241"/>
      <c r="AY69" s="241"/>
      <c r="AZ69" s="241"/>
      <c r="BA69" s="241"/>
      <c r="BB69" s="241"/>
      <c r="BC69" s="241"/>
      <c r="BD69" s="241"/>
      <c r="BE69" s="242"/>
      <c r="BF69" s="236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8"/>
    </row>
    <row r="70" spans="1:86" ht="13.5">
      <c r="A70" s="229"/>
      <c r="B70" s="229"/>
      <c r="C70" s="229"/>
      <c r="D70" s="229"/>
      <c r="E70" s="170"/>
      <c r="F70" s="171"/>
      <c r="G70" s="171"/>
      <c r="H70" s="171"/>
      <c r="I70" s="171"/>
      <c r="J70" s="171"/>
      <c r="K70" s="171"/>
      <c r="L70" s="171"/>
      <c r="M70" s="171"/>
      <c r="N70" s="172"/>
      <c r="O70" s="236"/>
      <c r="P70" s="237"/>
      <c r="Q70" s="237"/>
      <c r="R70" s="237"/>
      <c r="S70" s="237"/>
      <c r="T70" s="237"/>
      <c r="U70" s="237"/>
      <c r="V70" s="237"/>
      <c r="W70" s="237"/>
      <c r="X70" s="237"/>
      <c r="Y70" s="237"/>
      <c r="Z70" s="237"/>
      <c r="AA70" s="238"/>
      <c r="AB70" s="239"/>
      <c r="AC70" s="240"/>
      <c r="AD70" s="240"/>
      <c r="AE70" s="240"/>
      <c r="AF70" s="240"/>
      <c r="AG70" s="240"/>
      <c r="AH70" s="240"/>
      <c r="AI70" s="240"/>
      <c r="AJ70" s="240"/>
      <c r="AK70" s="240"/>
      <c r="AL70" s="240"/>
      <c r="AM70" s="240"/>
      <c r="AN70" s="240"/>
      <c r="AO70" s="240"/>
      <c r="AP70" s="240"/>
      <c r="AQ70" s="240"/>
      <c r="AR70" s="240"/>
      <c r="AS70" s="240"/>
      <c r="AT70" s="240"/>
      <c r="AU70" s="240"/>
      <c r="AV70" s="240"/>
      <c r="AW70" s="240"/>
      <c r="AX70" s="241"/>
      <c r="AY70" s="241"/>
      <c r="AZ70" s="241"/>
      <c r="BA70" s="241"/>
      <c r="BB70" s="241"/>
      <c r="BC70" s="241"/>
      <c r="BD70" s="241"/>
      <c r="BE70" s="242"/>
      <c r="BF70" s="236"/>
      <c r="BG70" s="237"/>
      <c r="BH70" s="237"/>
      <c r="BI70" s="237"/>
      <c r="BJ70" s="237"/>
      <c r="BK70" s="237"/>
      <c r="BL70" s="237"/>
      <c r="BM70" s="237"/>
      <c r="BN70" s="237"/>
      <c r="BO70" s="237"/>
      <c r="BP70" s="237"/>
      <c r="BQ70" s="237"/>
      <c r="BR70" s="237"/>
      <c r="BS70" s="237"/>
      <c r="BT70" s="237"/>
      <c r="BU70" s="237"/>
      <c r="BV70" s="237"/>
      <c r="BW70" s="237"/>
      <c r="BX70" s="237"/>
      <c r="BY70" s="237"/>
      <c r="BZ70" s="237"/>
      <c r="CA70" s="237"/>
      <c r="CB70" s="237"/>
      <c r="CC70" s="237"/>
      <c r="CD70" s="237"/>
      <c r="CE70" s="237"/>
      <c r="CF70" s="237"/>
      <c r="CG70" s="237"/>
      <c r="CH70" s="238"/>
    </row>
    <row r="71" spans="1:86" ht="13.5">
      <c r="A71" s="229"/>
      <c r="B71" s="229"/>
      <c r="C71" s="229"/>
      <c r="D71" s="229"/>
      <c r="E71" s="170"/>
      <c r="F71" s="171"/>
      <c r="G71" s="171"/>
      <c r="H71" s="171"/>
      <c r="I71" s="171"/>
      <c r="J71" s="171"/>
      <c r="K71" s="171"/>
      <c r="L71" s="171"/>
      <c r="M71" s="171"/>
      <c r="N71" s="172"/>
      <c r="O71" s="236"/>
      <c r="P71" s="237"/>
      <c r="Q71" s="237"/>
      <c r="R71" s="237"/>
      <c r="S71" s="237"/>
      <c r="T71" s="237"/>
      <c r="U71" s="237"/>
      <c r="V71" s="237"/>
      <c r="W71" s="237"/>
      <c r="X71" s="237"/>
      <c r="Y71" s="237"/>
      <c r="Z71" s="237"/>
      <c r="AA71" s="238"/>
      <c r="AB71" s="239"/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240"/>
      <c r="AO71" s="240"/>
      <c r="AP71" s="240"/>
      <c r="AQ71" s="240"/>
      <c r="AR71" s="240"/>
      <c r="AS71" s="240"/>
      <c r="AT71" s="240"/>
      <c r="AU71" s="240"/>
      <c r="AV71" s="240"/>
      <c r="AW71" s="240"/>
      <c r="AX71" s="241"/>
      <c r="AY71" s="241"/>
      <c r="AZ71" s="241"/>
      <c r="BA71" s="241"/>
      <c r="BB71" s="241"/>
      <c r="BC71" s="241"/>
      <c r="BD71" s="241"/>
      <c r="BE71" s="242"/>
      <c r="BF71" s="236"/>
      <c r="BG71" s="237"/>
      <c r="BH71" s="237"/>
      <c r="BI71" s="237"/>
      <c r="BJ71" s="237"/>
      <c r="BK71" s="237"/>
      <c r="BL71" s="237"/>
      <c r="BM71" s="237"/>
      <c r="BN71" s="237"/>
      <c r="BO71" s="237"/>
      <c r="BP71" s="237"/>
      <c r="BQ71" s="237"/>
      <c r="BR71" s="237"/>
      <c r="BS71" s="237"/>
      <c r="BT71" s="237"/>
      <c r="BU71" s="237"/>
      <c r="BV71" s="237"/>
      <c r="BW71" s="237"/>
      <c r="BX71" s="237"/>
      <c r="BY71" s="237"/>
      <c r="BZ71" s="237"/>
      <c r="CA71" s="237"/>
      <c r="CB71" s="237"/>
      <c r="CC71" s="237"/>
      <c r="CD71" s="237"/>
      <c r="CE71" s="237"/>
      <c r="CF71" s="237"/>
      <c r="CG71" s="237"/>
      <c r="CH71" s="238"/>
    </row>
    <row r="72" spans="1:86" ht="13.5">
      <c r="A72" s="229"/>
      <c r="B72" s="229"/>
      <c r="C72" s="229"/>
      <c r="D72" s="229"/>
      <c r="E72" s="170"/>
      <c r="F72" s="171"/>
      <c r="G72" s="171"/>
      <c r="H72" s="171"/>
      <c r="I72" s="171"/>
      <c r="J72" s="171"/>
      <c r="K72" s="171"/>
      <c r="L72" s="171"/>
      <c r="M72" s="171"/>
      <c r="N72" s="172"/>
      <c r="O72" s="236"/>
      <c r="P72" s="237"/>
      <c r="Q72" s="237"/>
      <c r="R72" s="237"/>
      <c r="S72" s="237"/>
      <c r="T72" s="237"/>
      <c r="U72" s="237"/>
      <c r="V72" s="237"/>
      <c r="W72" s="237"/>
      <c r="X72" s="237"/>
      <c r="Y72" s="237"/>
      <c r="Z72" s="237"/>
      <c r="AA72" s="238"/>
      <c r="AB72" s="239"/>
      <c r="AC72" s="240"/>
      <c r="AD72" s="240"/>
      <c r="AE72" s="240"/>
      <c r="AF72" s="240"/>
      <c r="AG72" s="240"/>
      <c r="AH72" s="240"/>
      <c r="AI72" s="240"/>
      <c r="AJ72" s="240"/>
      <c r="AK72" s="240"/>
      <c r="AL72" s="240"/>
      <c r="AM72" s="240"/>
      <c r="AN72" s="240"/>
      <c r="AO72" s="240"/>
      <c r="AP72" s="240"/>
      <c r="AQ72" s="240"/>
      <c r="AR72" s="240"/>
      <c r="AS72" s="240"/>
      <c r="AT72" s="240"/>
      <c r="AU72" s="240"/>
      <c r="AV72" s="240"/>
      <c r="AW72" s="240"/>
      <c r="AX72" s="241"/>
      <c r="AY72" s="241"/>
      <c r="AZ72" s="241"/>
      <c r="BA72" s="241"/>
      <c r="BB72" s="241"/>
      <c r="BC72" s="241"/>
      <c r="BD72" s="241"/>
      <c r="BE72" s="242"/>
      <c r="BF72" s="236"/>
      <c r="BG72" s="237"/>
      <c r="BH72" s="237"/>
      <c r="BI72" s="237"/>
      <c r="BJ72" s="237"/>
      <c r="BK72" s="237"/>
      <c r="BL72" s="237"/>
      <c r="BM72" s="237"/>
      <c r="BN72" s="237"/>
      <c r="BO72" s="237"/>
      <c r="BP72" s="237"/>
      <c r="BQ72" s="237"/>
      <c r="BR72" s="237"/>
      <c r="BS72" s="237"/>
      <c r="BT72" s="237"/>
      <c r="BU72" s="237"/>
      <c r="BV72" s="237"/>
      <c r="BW72" s="237"/>
      <c r="BX72" s="237"/>
      <c r="BY72" s="237"/>
      <c r="BZ72" s="237"/>
      <c r="CA72" s="237"/>
      <c r="CB72" s="237"/>
      <c r="CC72" s="237"/>
      <c r="CD72" s="237"/>
      <c r="CE72" s="237"/>
      <c r="CF72" s="237"/>
      <c r="CG72" s="237"/>
      <c r="CH72" s="238"/>
    </row>
    <row r="73" spans="1:86" ht="13.5">
      <c r="A73" s="229"/>
      <c r="B73" s="229"/>
      <c r="C73" s="229"/>
      <c r="D73" s="229"/>
      <c r="E73" s="170"/>
      <c r="F73" s="171"/>
      <c r="G73" s="171"/>
      <c r="H73" s="171"/>
      <c r="I73" s="171"/>
      <c r="J73" s="171"/>
      <c r="K73" s="171"/>
      <c r="L73" s="171"/>
      <c r="M73" s="171"/>
      <c r="N73" s="172"/>
      <c r="O73" s="236"/>
      <c r="P73" s="237"/>
      <c r="Q73" s="237"/>
      <c r="R73" s="237"/>
      <c r="S73" s="237"/>
      <c r="T73" s="237"/>
      <c r="U73" s="237"/>
      <c r="V73" s="237"/>
      <c r="W73" s="237"/>
      <c r="X73" s="237"/>
      <c r="Y73" s="237"/>
      <c r="Z73" s="237"/>
      <c r="AA73" s="238"/>
      <c r="AB73" s="239"/>
      <c r="AC73" s="240"/>
      <c r="AD73" s="240"/>
      <c r="AE73" s="240"/>
      <c r="AF73" s="240"/>
      <c r="AG73" s="240"/>
      <c r="AH73" s="240"/>
      <c r="AI73" s="240"/>
      <c r="AJ73" s="240"/>
      <c r="AK73" s="240"/>
      <c r="AL73" s="240"/>
      <c r="AM73" s="240"/>
      <c r="AN73" s="240"/>
      <c r="AO73" s="240"/>
      <c r="AP73" s="240"/>
      <c r="AQ73" s="240"/>
      <c r="AR73" s="240"/>
      <c r="AS73" s="240"/>
      <c r="AT73" s="240"/>
      <c r="AU73" s="240"/>
      <c r="AV73" s="240"/>
      <c r="AW73" s="240"/>
      <c r="AX73" s="241"/>
      <c r="AY73" s="241"/>
      <c r="AZ73" s="241"/>
      <c r="BA73" s="241"/>
      <c r="BB73" s="241"/>
      <c r="BC73" s="241"/>
      <c r="BD73" s="241"/>
      <c r="BE73" s="242"/>
      <c r="BF73" s="236"/>
      <c r="BG73" s="237"/>
      <c r="BH73" s="237"/>
      <c r="BI73" s="237"/>
      <c r="BJ73" s="237"/>
      <c r="BK73" s="237"/>
      <c r="BL73" s="237"/>
      <c r="BM73" s="237"/>
      <c r="BN73" s="237"/>
      <c r="BO73" s="237"/>
      <c r="BP73" s="237"/>
      <c r="BQ73" s="237"/>
      <c r="BR73" s="237"/>
      <c r="BS73" s="237"/>
      <c r="BT73" s="237"/>
      <c r="BU73" s="237"/>
      <c r="BV73" s="237"/>
      <c r="BW73" s="237"/>
      <c r="BX73" s="237"/>
      <c r="BY73" s="237"/>
      <c r="BZ73" s="237"/>
      <c r="CA73" s="237"/>
      <c r="CB73" s="237"/>
      <c r="CC73" s="237"/>
      <c r="CD73" s="237"/>
      <c r="CE73" s="237"/>
      <c r="CF73" s="237"/>
      <c r="CG73" s="237"/>
      <c r="CH73" s="238"/>
    </row>
    <row r="74" spans="1:86">
      <c r="A74" s="137"/>
      <c r="B74" s="138"/>
      <c r="C74" s="138"/>
      <c r="D74" s="138"/>
      <c r="E74" s="138"/>
      <c r="F74" s="138"/>
      <c r="G74" s="138"/>
      <c r="H74" s="138"/>
      <c r="I74" s="138"/>
      <c r="J74" s="138"/>
      <c r="K74" s="138"/>
      <c r="L74" s="138"/>
      <c r="M74" s="138"/>
      <c r="N74" s="138"/>
      <c r="O74" s="138"/>
      <c r="P74" s="138"/>
      <c r="Q74" s="138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5"/>
    </row>
    <row r="75" spans="1:86" ht="14.25">
      <c r="A75" s="244" t="s">
        <v>192</v>
      </c>
      <c r="B75" s="245"/>
      <c r="C75" s="245"/>
      <c r="D75" s="245"/>
      <c r="E75" s="245"/>
      <c r="F75" s="245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  <c r="AA75" s="118"/>
      <c r="AB75" s="118"/>
      <c r="AC75" s="118"/>
      <c r="AD75" s="118"/>
      <c r="AE75" s="118"/>
      <c r="AF75" s="118"/>
      <c r="AG75" s="118"/>
      <c r="AH75" s="118"/>
      <c r="AI75" s="118"/>
      <c r="AJ75" s="118"/>
      <c r="AK75" s="118"/>
      <c r="AL75" s="118"/>
      <c r="AM75" s="118"/>
      <c r="AN75" s="118"/>
      <c r="AO75" s="118"/>
      <c r="AP75" s="118"/>
      <c r="AQ75" s="118"/>
      <c r="AR75" s="118"/>
      <c r="AS75" s="118"/>
      <c r="AT75" s="118"/>
      <c r="AU75" s="118"/>
      <c r="AV75" s="118"/>
      <c r="AW75" s="118"/>
      <c r="AX75" s="118"/>
      <c r="AY75" s="118"/>
      <c r="AZ75" s="118"/>
      <c r="BA75" s="118"/>
      <c r="BB75" s="118"/>
      <c r="BC75" s="118"/>
      <c r="BD75" s="118"/>
      <c r="BE75" s="118"/>
      <c r="BF75" s="118"/>
      <c r="BG75" s="118"/>
      <c r="BH75" s="118"/>
      <c r="BI75" s="118"/>
      <c r="BJ75" s="118"/>
      <c r="BK75" s="118"/>
      <c r="BL75" s="118"/>
      <c r="BM75" s="118"/>
      <c r="BN75" s="118"/>
      <c r="BO75" s="118"/>
      <c r="BP75" s="118"/>
      <c r="BQ75" s="118"/>
      <c r="BR75" s="118"/>
      <c r="BS75" s="118"/>
      <c r="BT75" s="118"/>
      <c r="BU75" s="118"/>
      <c r="BV75" s="118"/>
      <c r="BW75" s="118"/>
      <c r="BX75" s="118"/>
      <c r="BY75" s="118"/>
      <c r="BZ75" s="118"/>
      <c r="CA75" s="118"/>
      <c r="CB75" s="118"/>
      <c r="CC75" s="118"/>
      <c r="CD75" s="118"/>
      <c r="CE75" s="118"/>
      <c r="CF75" s="118"/>
      <c r="CG75" s="118"/>
      <c r="CH75" s="119"/>
    </row>
    <row r="76" spans="1:86">
      <c r="A76" s="120"/>
      <c r="CH76" s="122"/>
    </row>
    <row r="77" spans="1:86">
      <c r="A77" s="120"/>
      <c r="CH77" s="122"/>
    </row>
    <row r="78" spans="1:86">
      <c r="A78" s="123"/>
      <c r="B78" s="124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24"/>
      <c r="AP78" s="124"/>
      <c r="AQ78" s="124"/>
      <c r="AR78" s="124"/>
      <c r="AS78" s="124"/>
      <c r="AT78" s="124"/>
      <c r="AU78" s="124"/>
      <c r="AV78" s="124"/>
      <c r="AW78" s="124"/>
      <c r="AX78" s="124"/>
      <c r="AY78" s="124"/>
      <c r="AZ78" s="124"/>
      <c r="BA78" s="124"/>
      <c r="BB78" s="124"/>
      <c r="BC78" s="124"/>
      <c r="BD78" s="124"/>
      <c r="BE78" s="124"/>
      <c r="BF78" s="124"/>
      <c r="BG78" s="124"/>
      <c r="BH78" s="124"/>
      <c r="BI78" s="124"/>
      <c r="BJ78" s="124"/>
      <c r="BK78" s="124"/>
      <c r="BL78" s="124"/>
      <c r="BM78" s="124"/>
      <c r="BN78" s="124"/>
      <c r="BO78" s="124"/>
      <c r="BP78" s="124"/>
      <c r="BQ78" s="124"/>
      <c r="BR78" s="124"/>
      <c r="BS78" s="124"/>
      <c r="BT78" s="124"/>
      <c r="BU78" s="124"/>
      <c r="BV78" s="124"/>
      <c r="BW78" s="124"/>
      <c r="BX78" s="124"/>
      <c r="BY78" s="124"/>
      <c r="BZ78" s="124"/>
      <c r="CA78" s="124"/>
      <c r="CB78" s="124"/>
      <c r="CC78" s="124"/>
      <c r="CD78" s="124"/>
      <c r="CE78" s="124"/>
      <c r="CF78" s="124"/>
      <c r="CG78" s="124"/>
      <c r="CH78" s="125"/>
    </row>
  </sheetData>
  <mergeCells count="344">
    <mergeCell ref="AQ60:AU60"/>
    <mergeCell ref="AV60:AZ60"/>
    <mergeCell ref="BA60:BE60"/>
    <mergeCell ref="BF60:BQ60"/>
    <mergeCell ref="BR60:CH60"/>
    <mergeCell ref="W60:Y60"/>
    <mergeCell ref="Z60:AE60"/>
    <mergeCell ref="AF60:AI60"/>
    <mergeCell ref="AJ60:AL60"/>
    <mergeCell ref="AM60:AN60"/>
    <mergeCell ref="AO60:AP60"/>
    <mergeCell ref="AQ59:AU59"/>
    <mergeCell ref="AV59:AZ59"/>
    <mergeCell ref="BA59:BE59"/>
    <mergeCell ref="BF59:BQ59"/>
    <mergeCell ref="BR59:CH59"/>
    <mergeCell ref="A60:B60"/>
    <mergeCell ref="C60:L60"/>
    <mergeCell ref="M60:Q60"/>
    <mergeCell ref="R60:S60"/>
    <mergeCell ref="T60:V60"/>
    <mergeCell ref="W59:Y59"/>
    <mergeCell ref="Z59:AE59"/>
    <mergeCell ref="AF59:AI59"/>
    <mergeCell ref="AJ59:AL59"/>
    <mergeCell ref="AM59:AN59"/>
    <mergeCell ref="AO59:AP59"/>
    <mergeCell ref="AQ53:AU53"/>
    <mergeCell ref="AV53:AZ53"/>
    <mergeCell ref="BA53:BE53"/>
    <mergeCell ref="BF53:BQ53"/>
    <mergeCell ref="BR53:CH53"/>
    <mergeCell ref="A59:B59"/>
    <mergeCell ref="C59:L59"/>
    <mergeCell ref="M59:Q59"/>
    <mergeCell ref="R59:S59"/>
    <mergeCell ref="T59:V59"/>
    <mergeCell ref="W53:Y53"/>
    <mergeCell ref="Z53:AE53"/>
    <mergeCell ref="AF53:AI53"/>
    <mergeCell ref="AJ53:AL53"/>
    <mergeCell ref="AM53:AN53"/>
    <mergeCell ref="AO53:AP53"/>
    <mergeCell ref="AQ52:AU52"/>
    <mergeCell ref="AV52:AZ52"/>
    <mergeCell ref="BA52:BE52"/>
    <mergeCell ref="BF52:BQ52"/>
    <mergeCell ref="BR52:CH52"/>
    <mergeCell ref="A53:B53"/>
    <mergeCell ref="C53:L53"/>
    <mergeCell ref="M53:Q53"/>
    <mergeCell ref="R53:S53"/>
    <mergeCell ref="T53:V53"/>
    <mergeCell ref="W52:Y52"/>
    <mergeCell ref="Z52:AE52"/>
    <mergeCell ref="AF52:AI52"/>
    <mergeCell ref="AJ52:AL52"/>
    <mergeCell ref="AM52:AN52"/>
    <mergeCell ref="AO52:AP52"/>
    <mergeCell ref="A75:F75"/>
    <mergeCell ref="A52:B52"/>
    <mergeCell ref="C52:L52"/>
    <mergeCell ref="M52:Q52"/>
    <mergeCell ref="R52:S52"/>
    <mergeCell ref="T52:V52"/>
    <mergeCell ref="A73:B73"/>
    <mergeCell ref="C73:D73"/>
    <mergeCell ref="E73:N73"/>
    <mergeCell ref="O73:AA73"/>
    <mergeCell ref="AB73:BE73"/>
    <mergeCell ref="BF73:CH73"/>
    <mergeCell ref="A72:B72"/>
    <mergeCell ref="C72:D72"/>
    <mergeCell ref="E72:N72"/>
    <mergeCell ref="O72:AA72"/>
    <mergeCell ref="AB72:BE72"/>
    <mergeCell ref="BF72:CH72"/>
    <mergeCell ref="A71:B71"/>
    <mergeCell ref="C71:D71"/>
    <mergeCell ref="E71:N71"/>
    <mergeCell ref="O71:AA71"/>
    <mergeCell ref="AB71:BE71"/>
    <mergeCell ref="BF71:CH71"/>
    <mergeCell ref="A70:B70"/>
    <mergeCell ref="C70:D70"/>
    <mergeCell ref="E70:N70"/>
    <mergeCell ref="O70:AA70"/>
    <mergeCell ref="AB70:BE70"/>
    <mergeCell ref="BF70:CH70"/>
    <mergeCell ref="A69:B69"/>
    <mergeCell ref="C69:D69"/>
    <mergeCell ref="E69:N69"/>
    <mergeCell ref="O69:AA69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67:B67"/>
    <mergeCell ref="C67:D67"/>
    <mergeCell ref="E67:N67"/>
    <mergeCell ref="O67:AA67"/>
    <mergeCell ref="AB67:BE67"/>
    <mergeCell ref="BF67:CH67"/>
    <mergeCell ref="BF61:BQ61"/>
    <mergeCell ref="BR61:CH61"/>
    <mergeCell ref="A63:F63"/>
    <mergeCell ref="A64:B66"/>
    <mergeCell ref="C64:D66"/>
    <mergeCell ref="E64:N66"/>
    <mergeCell ref="O64:AA66"/>
    <mergeCell ref="AB64:BE66"/>
    <mergeCell ref="BF64:CH66"/>
    <mergeCell ref="AJ61:AL61"/>
    <mergeCell ref="AM61:AN61"/>
    <mergeCell ref="AO61:AP61"/>
    <mergeCell ref="AQ61:AU61"/>
    <mergeCell ref="AV61:AZ61"/>
    <mergeCell ref="BA61:BE61"/>
    <mergeCell ref="BF58:BQ58"/>
    <mergeCell ref="BR58:CH58"/>
    <mergeCell ref="A61:B61"/>
    <mergeCell ref="C61:L61"/>
    <mergeCell ref="M61:Q61"/>
    <mergeCell ref="R61:S61"/>
    <mergeCell ref="T61:V61"/>
    <mergeCell ref="W61:Y61"/>
    <mergeCell ref="Z61:AE61"/>
    <mergeCell ref="AF61:AI61"/>
    <mergeCell ref="AJ58:AL58"/>
    <mergeCell ref="AM58:AN58"/>
    <mergeCell ref="AO58:AP58"/>
    <mergeCell ref="AQ58:AU58"/>
    <mergeCell ref="AV58:AZ58"/>
    <mergeCell ref="BA58:BE58"/>
    <mergeCell ref="BF57:BQ57"/>
    <mergeCell ref="BR57:CH57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AM57:AN57"/>
    <mergeCell ref="AO57:AP57"/>
    <mergeCell ref="AQ57:AU57"/>
    <mergeCell ref="AV57:AZ57"/>
    <mergeCell ref="BA57:BE57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BF55:BQ55"/>
    <mergeCell ref="BR55:CH55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AM55:AN55"/>
    <mergeCell ref="AO55:AP55"/>
    <mergeCell ref="AQ55:AU55"/>
    <mergeCell ref="AV55:AZ55"/>
    <mergeCell ref="BA55:BE55"/>
    <mergeCell ref="BF51:BQ51"/>
    <mergeCell ref="BR51:CH51"/>
    <mergeCell ref="A55:B55"/>
    <mergeCell ref="C55:L55"/>
    <mergeCell ref="M55:Q55"/>
    <mergeCell ref="R55:S55"/>
    <mergeCell ref="T55:V55"/>
    <mergeCell ref="W55:Y55"/>
    <mergeCell ref="Z55:AE55"/>
    <mergeCell ref="AF55:AI55"/>
    <mergeCell ref="AJ51:AL51"/>
    <mergeCell ref="AM51:AN51"/>
    <mergeCell ref="AO51:AP51"/>
    <mergeCell ref="AQ51:AU51"/>
    <mergeCell ref="AV51:AZ51"/>
    <mergeCell ref="BA51:BE51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48:BQ48"/>
    <mergeCell ref="BR48:CH48"/>
    <mergeCell ref="A50:B50"/>
    <mergeCell ref="C50:L50"/>
    <mergeCell ref="M50:Q50"/>
    <mergeCell ref="R50:S50"/>
    <mergeCell ref="T50:V50"/>
    <mergeCell ref="W50:Y50"/>
    <mergeCell ref="Z50:AE50"/>
    <mergeCell ref="AF50:AI50"/>
    <mergeCell ref="AJ48:AL48"/>
    <mergeCell ref="AM48:AN48"/>
    <mergeCell ref="AO48:AP48"/>
    <mergeCell ref="AQ48:AU48"/>
    <mergeCell ref="AV48:AZ48"/>
    <mergeCell ref="BA48:BE48"/>
    <mergeCell ref="BF54:BQ54"/>
    <mergeCell ref="BR54:CH54"/>
    <mergeCell ref="A48:B48"/>
    <mergeCell ref="C48:L48"/>
    <mergeCell ref="M48:Q48"/>
    <mergeCell ref="R48:S48"/>
    <mergeCell ref="T48:V48"/>
    <mergeCell ref="W48:Y48"/>
    <mergeCell ref="Z48:AE48"/>
    <mergeCell ref="AF48:AI48"/>
    <mergeCell ref="AJ54:AL54"/>
    <mergeCell ref="AM54:AN54"/>
    <mergeCell ref="AO54:AP54"/>
    <mergeCell ref="AQ54:AU54"/>
    <mergeCell ref="AV54:AZ54"/>
    <mergeCell ref="BA54:BE54"/>
    <mergeCell ref="BF49:BQ49"/>
    <mergeCell ref="BR49:CH49"/>
    <mergeCell ref="A54:B54"/>
    <mergeCell ref="C54:L54"/>
    <mergeCell ref="M54:Q54"/>
    <mergeCell ref="R54:S54"/>
    <mergeCell ref="T54:V54"/>
    <mergeCell ref="W54:Y54"/>
    <mergeCell ref="Z54:AE54"/>
    <mergeCell ref="AF54:AI54"/>
    <mergeCell ref="AJ49:AL49"/>
    <mergeCell ref="AM49:AN49"/>
    <mergeCell ref="AO49:AP49"/>
    <mergeCell ref="AQ49:AU49"/>
    <mergeCell ref="AV49:AZ49"/>
    <mergeCell ref="BA49:BE49"/>
    <mergeCell ref="BF47:BQ47"/>
    <mergeCell ref="BR47:CH47"/>
    <mergeCell ref="A49:B49"/>
    <mergeCell ref="C49:L49"/>
    <mergeCell ref="M49:Q49"/>
    <mergeCell ref="R49:S49"/>
    <mergeCell ref="T49:V49"/>
    <mergeCell ref="W49:Y49"/>
    <mergeCell ref="Z49:AE49"/>
    <mergeCell ref="AF49:AI49"/>
    <mergeCell ref="AJ47:AL47"/>
    <mergeCell ref="AM47:AN47"/>
    <mergeCell ref="AO47:AP47"/>
    <mergeCell ref="AQ47:AU47"/>
    <mergeCell ref="AV47:AZ47"/>
    <mergeCell ref="BA47:BE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AV44:AZ45"/>
    <mergeCell ref="BA44:BE45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AJ42:BE4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F6E2A-1007-458B-8068-2326F5F9F4F9}">
  <sheetPr>
    <pageSetUpPr fitToPage="1"/>
  </sheetPr>
  <dimension ref="A1:CH76"/>
  <sheetViews>
    <sheetView zoomScale="80" zoomScaleNormal="80" workbookViewId="0">
      <selection activeCell="CA14" sqref="CA14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150" t="s">
        <v>159</v>
      </c>
      <c r="B1" s="151"/>
      <c r="C1" s="151"/>
      <c r="D1" s="151"/>
      <c r="E1" s="151"/>
      <c r="F1" s="152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153" t="s">
        <v>160</v>
      </c>
      <c r="BF1" s="154"/>
      <c r="BG1" s="154"/>
      <c r="BH1" s="154"/>
      <c r="BI1" s="154"/>
      <c r="BJ1" s="155"/>
      <c r="BK1" s="156">
        <v>44048</v>
      </c>
      <c r="BL1" s="157"/>
      <c r="BM1" s="157"/>
      <c r="BN1" s="157"/>
      <c r="BO1" s="157"/>
      <c r="BP1" s="157"/>
      <c r="BQ1" s="157"/>
      <c r="BR1" s="157"/>
      <c r="BS1" s="158"/>
      <c r="BT1" s="153" t="s">
        <v>161</v>
      </c>
      <c r="BU1" s="154"/>
      <c r="BV1" s="154"/>
      <c r="BW1" s="154"/>
      <c r="BX1" s="154"/>
      <c r="BY1" s="155"/>
      <c r="BZ1" s="159" t="s">
        <v>207</v>
      </c>
      <c r="CA1" s="157"/>
      <c r="CB1" s="157"/>
      <c r="CC1" s="157"/>
      <c r="CD1" s="157"/>
      <c r="CE1" s="157"/>
      <c r="CF1" s="157"/>
      <c r="CG1" s="157"/>
      <c r="CH1" s="158"/>
    </row>
    <row r="2" spans="1:86" s="94" customFormat="1" ht="18" customHeight="1">
      <c r="A2" s="160" t="s">
        <v>162</v>
      </c>
      <c r="B2" s="161"/>
      <c r="C2" s="161"/>
      <c r="D2" s="161"/>
      <c r="E2" s="161"/>
      <c r="F2" s="162"/>
      <c r="G2" s="90" t="str">
        <f ca="1">表紙!J10 &amp; "： " &amp; RIGHT(CELL("filename",B1),LEN(CELL("filename",B1))-FIND("]",CELL("filename",B1)))</f>
        <v>画面設計書： 画面詳細設計(ユーザー削除)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163" t="s">
        <v>163</v>
      </c>
      <c r="BF2" s="164"/>
      <c r="BG2" s="164"/>
      <c r="BH2" s="164"/>
      <c r="BI2" s="164"/>
      <c r="BJ2" s="165"/>
      <c r="BK2" s="166"/>
      <c r="BL2" s="167"/>
      <c r="BM2" s="167"/>
      <c r="BN2" s="167"/>
      <c r="BO2" s="167"/>
      <c r="BP2" s="167"/>
      <c r="BQ2" s="167"/>
      <c r="BR2" s="167"/>
      <c r="BS2" s="168"/>
      <c r="BT2" s="163" t="s">
        <v>164</v>
      </c>
      <c r="BU2" s="164"/>
      <c r="BV2" s="164"/>
      <c r="BW2" s="164"/>
      <c r="BX2" s="164"/>
      <c r="BY2" s="165"/>
      <c r="BZ2" s="169"/>
      <c r="CA2" s="167"/>
      <c r="CB2" s="167"/>
      <c r="CC2" s="167"/>
      <c r="CD2" s="167"/>
      <c r="CE2" s="167"/>
      <c r="CF2" s="167"/>
      <c r="CG2" s="167"/>
      <c r="CH2" s="168"/>
    </row>
    <row r="3" spans="1:86" ht="14.25" customHeight="1">
      <c r="A3" s="179" t="s">
        <v>11</v>
      </c>
      <c r="B3" s="180"/>
      <c r="C3" s="180"/>
      <c r="D3" s="180"/>
      <c r="E3" s="180"/>
      <c r="F3" s="180"/>
      <c r="G3" s="183" t="s">
        <v>341</v>
      </c>
      <c r="H3" s="180"/>
      <c r="I3" s="180"/>
      <c r="J3" s="180"/>
      <c r="K3" s="180"/>
      <c r="L3" s="180"/>
      <c r="M3" s="180"/>
      <c r="N3" s="180"/>
      <c r="O3" s="184"/>
      <c r="P3" s="186" t="s">
        <v>12</v>
      </c>
      <c r="Q3" s="180"/>
      <c r="R3" s="184"/>
      <c r="S3" s="246" t="s">
        <v>343</v>
      </c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8"/>
      <c r="BE3" s="252" t="s">
        <v>111</v>
      </c>
      <c r="BF3" s="253"/>
      <c r="BG3" s="253"/>
      <c r="BH3" s="253"/>
      <c r="BI3" s="253"/>
      <c r="BJ3" s="254"/>
      <c r="BK3" s="255" t="s">
        <v>114</v>
      </c>
      <c r="BL3" s="256"/>
      <c r="BM3" s="256"/>
      <c r="BN3" s="256"/>
      <c r="BO3" s="256"/>
      <c r="BP3" s="256"/>
      <c r="BQ3" s="256"/>
      <c r="BR3" s="256"/>
      <c r="BS3" s="256"/>
      <c r="BT3" s="256"/>
      <c r="BU3" s="256"/>
      <c r="BV3" s="256"/>
      <c r="BW3" s="256"/>
      <c r="BX3" s="256"/>
      <c r="BY3" s="256"/>
      <c r="BZ3" s="256"/>
      <c r="CA3" s="256"/>
      <c r="CB3" s="256"/>
      <c r="CC3" s="256"/>
      <c r="CD3" s="256"/>
      <c r="CE3" s="256"/>
      <c r="CF3" s="256"/>
      <c r="CG3" s="256"/>
      <c r="CH3" s="257"/>
    </row>
    <row r="4" spans="1:86" ht="14.25" customHeight="1">
      <c r="A4" s="181"/>
      <c r="B4" s="182"/>
      <c r="C4" s="182"/>
      <c r="D4" s="182"/>
      <c r="E4" s="182"/>
      <c r="F4" s="182"/>
      <c r="G4" s="181"/>
      <c r="H4" s="182"/>
      <c r="I4" s="182"/>
      <c r="J4" s="182"/>
      <c r="K4" s="182"/>
      <c r="L4" s="182"/>
      <c r="M4" s="182"/>
      <c r="N4" s="182"/>
      <c r="O4" s="185"/>
      <c r="P4" s="182"/>
      <c r="Q4" s="182"/>
      <c r="R4" s="185"/>
      <c r="S4" s="249"/>
      <c r="T4" s="250"/>
      <c r="U4" s="250"/>
      <c r="V4" s="250"/>
      <c r="W4" s="250"/>
      <c r="X4" s="250"/>
      <c r="Y4" s="250"/>
      <c r="Z4" s="250"/>
      <c r="AA4" s="250"/>
      <c r="AB4" s="250"/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1"/>
      <c r="BE4" s="249"/>
      <c r="BF4" s="250"/>
      <c r="BG4" s="250"/>
      <c r="BH4" s="250"/>
      <c r="BI4" s="250"/>
      <c r="BJ4" s="251"/>
      <c r="BK4" s="258"/>
      <c r="BL4" s="259"/>
      <c r="BM4" s="259"/>
      <c r="BN4" s="259"/>
      <c r="BO4" s="259"/>
      <c r="BP4" s="259"/>
      <c r="BQ4" s="259"/>
      <c r="BR4" s="259"/>
      <c r="BS4" s="259"/>
      <c r="BT4" s="259"/>
      <c r="BU4" s="259"/>
      <c r="BV4" s="259"/>
      <c r="BW4" s="259"/>
      <c r="BX4" s="259"/>
      <c r="BY4" s="259"/>
      <c r="BZ4" s="259"/>
      <c r="CA4" s="259"/>
      <c r="CB4" s="259"/>
      <c r="CC4" s="259"/>
      <c r="CD4" s="259"/>
      <c r="CE4" s="259"/>
      <c r="CF4" s="259"/>
      <c r="CG4" s="259"/>
      <c r="CH4" s="260"/>
    </row>
    <row r="5" spans="1:86">
      <c r="A5" s="187" t="s">
        <v>165</v>
      </c>
      <c r="B5" s="188"/>
      <c r="C5" s="188"/>
      <c r="D5" s="188"/>
      <c r="E5" s="188"/>
      <c r="F5" s="188"/>
      <c r="G5" s="193" t="s">
        <v>340</v>
      </c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5"/>
    </row>
    <row r="6" spans="1:86">
      <c r="A6" s="189"/>
      <c r="B6" s="190"/>
      <c r="C6" s="190"/>
      <c r="D6" s="190"/>
      <c r="E6" s="190"/>
      <c r="F6" s="190"/>
      <c r="G6" s="196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7"/>
      <c r="AV6" s="197"/>
      <c r="AW6" s="197"/>
      <c r="AX6" s="197"/>
      <c r="AY6" s="197"/>
      <c r="AZ6" s="197"/>
      <c r="BA6" s="197"/>
      <c r="BB6" s="197"/>
      <c r="BC6" s="197"/>
      <c r="BD6" s="197"/>
      <c r="BE6" s="197"/>
      <c r="BF6" s="197"/>
      <c r="BG6" s="197"/>
      <c r="BH6" s="197"/>
      <c r="BI6" s="197"/>
      <c r="BJ6" s="197"/>
      <c r="BK6" s="197"/>
      <c r="BL6" s="197"/>
      <c r="BM6" s="197"/>
      <c r="BN6" s="197"/>
      <c r="BO6" s="197"/>
      <c r="BP6" s="197"/>
      <c r="BQ6" s="197"/>
      <c r="BR6" s="197"/>
      <c r="BS6" s="197"/>
      <c r="BT6" s="197"/>
      <c r="BU6" s="197"/>
      <c r="BV6" s="197"/>
      <c r="BW6" s="197"/>
      <c r="BX6" s="197"/>
      <c r="BY6" s="197"/>
      <c r="BZ6" s="197"/>
      <c r="CA6" s="197"/>
      <c r="CB6" s="197"/>
      <c r="CC6" s="197"/>
      <c r="CD6" s="197"/>
      <c r="CE6" s="197"/>
      <c r="CF6" s="197"/>
      <c r="CG6" s="197"/>
      <c r="CH6" s="198"/>
    </row>
    <row r="7" spans="1:86">
      <c r="A7" s="191"/>
      <c r="B7" s="192"/>
      <c r="C7" s="192"/>
      <c r="D7" s="192"/>
      <c r="E7" s="192"/>
      <c r="F7" s="192"/>
      <c r="G7" s="199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  <c r="BH7" s="200"/>
      <c r="BI7" s="200"/>
      <c r="BJ7" s="200"/>
      <c r="BK7" s="200"/>
      <c r="BL7" s="200"/>
      <c r="BM7" s="200"/>
      <c r="BN7" s="200"/>
      <c r="BO7" s="200"/>
      <c r="BP7" s="200"/>
      <c r="BQ7" s="200"/>
      <c r="BR7" s="200"/>
      <c r="BS7" s="200"/>
      <c r="BT7" s="200"/>
      <c r="BU7" s="200"/>
      <c r="BV7" s="200"/>
      <c r="BW7" s="200"/>
      <c r="BX7" s="200"/>
      <c r="BY7" s="200"/>
      <c r="BZ7" s="200"/>
      <c r="CA7" s="200"/>
      <c r="CB7" s="200"/>
      <c r="CC7" s="200"/>
      <c r="CD7" s="200"/>
      <c r="CE7" s="200"/>
      <c r="CF7" s="200"/>
      <c r="CG7" s="200"/>
      <c r="CH7" s="201"/>
    </row>
    <row r="8" spans="1:86" ht="14.25">
      <c r="A8" s="173" t="s">
        <v>166</v>
      </c>
      <c r="B8" s="174"/>
      <c r="C8" s="174"/>
      <c r="D8" s="174"/>
      <c r="E8" s="174"/>
      <c r="F8" s="174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75" t="s">
        <v>167</v>
      </c>
      <c r="B41" s="176"/>
      <c r="C41" s="176"/>
      <c r="D41" s="176"/>
      <c r="E41" s="176"/>
      <c r="F41" s="176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77" t="s">
        <v>168</v>
      </c>
      <c r="B42" s="177"/>
      <c r="C42" s="178" t="s">
        <v>169</v>
      </c>
      <c r="D42" s="178"/>
      <c r="E42" s="178"/>
      <c r="F42" s="178"/>
      <c r="G42" s="178"/>
      <c r="H42" s="178"/>
      <c r="I42" s="178"/>
      <c r="J42" s="178"/>
      <c r="K42" s="178"/>
      <c r="L42" s="178"/>
      <c r="M42" s="178" t="s">
        <v>170</v>
      </c>
      <c r="N42" s="178"/>
      <c r="O42" s="178"/>
      <c r="P42" s="178"/>
      <c r="Q42" s="178"/>
      <c r="R42" s="178" t="s">
        <v>171</v>
      </c>
      <c r="S42" s="178"/>
      <c r="T42" s="211" t="s">
        <v>172</v>
      </c>
      <c r="U42" s="148"/>
      <c r="V42" s="149"/>
      <c r="W42" s="211" t="s">
        <v>173</v>
      </c>
      <c r="X42" s="213"/>
      <c r="Y42" s="214"/>
      <c r="Z42" s="147" t="s">
        <v>174</v>
      </c>
      <c r="AA42" s="148"/>
      <c r="AB42" s="148"/>
      <c r="AC42" s="148"/>
      <c r="AD42" s="148"/>
      <c r="AE42" s="149"/>
      <c r="AF42" s="147" t="s">
        <v>175</v>
      </c>
      <c r="AG42" s="148"/>
      <c r="AH42" s="148"/>
      <c r="AI42" s="148"/>
      <c r="AJ42" s="147" t="s">
        <v>176</v>
      </c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9"/>
      <c r="BF42" s="147" t="s">
        <v>177</v>
      </c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9"/>
      <c r="BR42" s="147" t="s">
        <v>178</v>
      </c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9"/>
    </row>
    <row r="43" spans="1:86" ht="15" customHeight="1">
      <c r="A43" s="177"/>
      <c r="B43" s="177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212"/>
      <c r="U43" s="203"/>
      <c r="V43" s="204"/>
      <c r="W43" s="212"/>
      <c r="X43" s="215"/>
      <c r="Y43" s="216"/>
      <c r="Z43" s="202"/>
      <c r="AA43" s="203"/>
      <c r="AB43" s="203"/>
      <c r="AC43" s="203"/>
      <c r="AD43" s="203"/>
      <c r="AE43" s="204"/>
      <c r="AF43" s="202"/>
      <c r="AG43" s="203"/>
      <c r="AH43" s="203"/>
      <c r="AI43" s="203"/>
      <c r="AJ43" s="178" t="s">
        <v>179</v>
      </c>
      <c r="AK43" s="178"/>
      <c r="AL43" s="178"/>
      <c r="AM43" s="177" t="s">
        <v>180</v>
      </c>
      <c r="AN43" s="177"/>
      <c r="AO43" s="208" t="s">
        <v>181</v>
      </c>
      <c r="AP43" s="209"/>
      <c r="AQ43" s="209"/>
      <c r="AR43" s="209"/>
      <c r="AS43" s="209"/>
      <c r="AT43" s="209"/>
      <c r="AU43" s="209"/>
      <c r="AV43" s="209"/>
      <c r="AW43" s="209"/>
      <c r="AX43" s="209"/>
      <c r="AY43" s="209"/>
      <c r="AZ43" s="209"/>
      <c r="BA43" s="209"/>
      <c r="BB43" s="209"/>
      <c r="BC43" s="209"/>
      <c r="BD43" s="209"/>
      <c r="BE43" s="210"/>
      <c r="BF43" s="202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4"/>
      <c r="BR43" s="202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  <c r="CC43" s="203"/>
      <c r="CD43" s="203"/>
      <c r="CE43" s="203"/>
      <c r="CF43" s="203"/>
      <c r="CG43" s="203"/>
      <c r="CH43" s="204"/>
    </row>
    <row r="44" spans="1:86" ht="15" customHeight="1">
      <c r="A44" s="177"/>
      <c r="B44" s="177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202"/>
      <c r="U44" s="203"/>
      <c r="V44" s="204"/>
      <c r="W44" s="212"/>
      <c r="X44" s="215"/>
      <c r="Y44" s="216"/>
      <c r="Z44" s="202"/>
      <c r="AA44" s="203"/>
      <c r="AB44" s="203"/>
      <c r="AC44" s="203"/>
      <c r="AD44" s="203"/>
      <c r="AE44" s="204"/>
      <c r="AF44" s="202"/>
      <c r="AG44" s="203"/>
      <c r="AH44" s="203"/>
      <c r="AI44" s="203"/>
      <c r="AJ44" s="178"/>
      <c r="AK44" s="178"/>
      <c r="AL44" s="178"/>
      <c r="AM44" s="177"/>
      <c r="AN44" s="177"/>
      <c r="AO44" s="178" t="s">
        <v>182</v>
      </c>
      <c r="AP44" s="178"/>
      <c r="AQ44" s="178" t="s">
        <v>183</v>
      </c>
      <c r="AR44" s="178"/>
      <c r="AS44" s="178"/>
      <c r="AT44" s="178"/>
      <c r="AU44" s="178"/>
      <c r="AV44" s="178" t="s">
        <v>184</v>
      </c>
      <c r="AW44" s="178"/>
      <c r="AX44" s="178"/>
      <c r="AY44" s="178"/>
      <c r="AZ44" s="178"/>
      <c r="BA44" s="178" t="s">
        <v>185</v>
      </c>
      <c r="BB44" s="178"/>
      <c r="BC44" s="178"/>
      <c r="BD44" s="178"/>
      <c r="BE44" s="178"/>
      <c r="BF44" s="202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4"/>
      <c r="BR44" s="202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  <c r="CC44" s="203"/>
      <c r="CD44" s="203"/>
      <c r="CE44" s="203"/>
      <c r="CF44" s="203"/>
      <c r="CG44" s="203"/>
      <c r="CH44" s="204"/>
    </row>
    <row r="45" spans="1:86" ht="15" customHeight="1">
      <c r="A45" s="177"/>
      <c r="B45" s="177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205"/>
      <c r="U45" s="206"/>
      <c r="V45" s="207"/>
      <c r="W45" s="217"/>
      <c r="X45" s="218"/>
      <c r="Y45" s="219"/>
      <c r="Z45" s="205"/>
      <c r="AA45" s="206"/>
      <c r="AB45" s="206"/>
      <c r="AC45" s="206"/>
      <c r="AD45" s="206"/>
      <c r="AE45" s="207"/>
      <c r="AF45" s="205"/>
      <c r="AG45" s="206"/>
      <c r="AH45" s="206"/>
      <c r="AI45" s="206"/>
      <c r="AJ45" s="178"/>
      <c r="AK45" s="178"/>
      <c r="AL45" s="178"/>
      <c r="AM45" s="177"/>
      <c r="AN45" s="177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205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7"/>
      <c r="BR45" s="205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7"/>
    </row>
    <row r="46" spans="1:86" ht="18" customHeight="1">
      <c r="A46" s="229">
        <v>1</v>
      </c>
      <c r="B46" s="229"/>
      <c r="C46" s="223" t="s">
        <v>208</v>
      </c>
      <c r="D46" s="224"/>
      <c r="E46" s="224"/>
      <c r="F46" s="224"/>
      <c r="G46" s="224"/>
      <c r="H46" s="224"/>
      <c r="I46" s="224"/>
      <c r="J46" s="224"/>
      <c r="K46" s="224"/>
      <c r="L46" s="225"/>
      <c r="M46" s="170" t="s">
        <v>213</v>
      </c>
      <c r="N46" s="171"/>
      <c r="O46" s="171"/>
      <c r="P46" s="171"/>
      <c r="Q46" s="172"/>
      <c r="R46" s="170" t="s">
        <v>217</v>
      </c>
      <c r="S46" s="172"/>
      <c r="T46" s="229"/>
      <c r="U46" s="229"/>
      <c r="V46" s="229"/>
      <c r="W46" s="229"/>
      <c r="X46" s="229"/>
      <c r="Y46" s="229"/>
      <c r="Z46" s="230"/>
      <c r="AA46" s="229"/>
      <c r="AB46" s="229"/>
      <c r="AC46" s="229"/>
      <c r="AD46" s="229"/>
      <c r="AE46" s="229"/>
      <c r="AF46" s="231"/>
      <c r="AG46" s="232"/>
      <c r="AH46" s="232"/>
      <c r="AI46" s="233"/>
      <c r="AJ46" s="170"/>
      <c r="AK46" s="171"/>
      <c r="AL46" s="172"/>
      <c r="AM46" s="170"/>
      <c r="AN46" s="172"/>
      <c r="AO46" s="171"/>
      <c r="AP46" s="172"/>
      <c r="AQ46" s="170"/>
      <c r="AR46" s="171"/>
      <c r="AS46" s="171"/>
      <c r="AT46" s="171"/>
      <c r="AU46" s="172"/>
      <c r="AV46" s="170"/>
      <c r="AW46" s="171"/>
      <c r="AX46" s="171"/>
      <c r="AY46" s="171"/>
      <c r="AZ46" s="172"/>
      <c r="BA46" s="220"/>
      <c r="BB46" s="221"/>
      <c r="BC46" s="221"/>
      <c r="BD46" s="221"/>
      <c r="BE46" s="222"/>
      <c r="BF46" s="223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5"/>
      <c r="BR46" s="226" t="s">
        <v>208</v>
      </c>
      <c r="BS46" s="227"/>
      <c r="BT46" s="227"/>
      <c r="BU46" s="227"/>
      <c r="BV46" s="227"/>
      <c r="BW46" s="227"/>
      <c r="BX46" s="227"/>
      <c r="BY46" s="227"/>
      <c r="BZ46" s="227"/>
      <c r="CA46" s="227"/>
      <c r="CB46" s="227"/>
      <c r="CC46" s="227"/>
      <c r="CD46" s="227"/>
      <c r="CE46" s="227"/>
      <c r="CF46" s="227"/>
      <c r="CG46" s="227"/>
      <c r="CH46" s="228"/>
    </row>
    <row r="47" spans="1:86" ht="18" customHeight="1">
      <c r="A47" s="229">
        <v>2</v>
      </c>
      <c r="B47" s="229"/>
      <c r="C47" s="223" t="s">
        <v>209</v>
      </c>
      <c r="D47" s="224"/>
      <c r="E47" s="224"/>
      <c r="F47" s="224"/>
      <c r="G47" s="224"/>
      <c r="H47" s="224"/>
      <c r="I47" s="224"/>
      <c r="J47" s="224"/>
      <c r="K47" s="224"/>
      <c r="L47" s="225"/>
      <c r="M47" s="170" t="s">
        <v>213</v>
      </c>
      <c r="N47" s="171"/>
      <c r="O47" s="171"/>
      <c r="P47" s="171"/>
      <c r="Q47" s="172"/>
      <c r="R47" s="170" t="s">
        <v>217</v>
      </c>
      <c r="S47" s="172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170"/>
      <c r="AG47" s="171"/>
      <c r="AH47" s="171"/>
      <c r="AI47" s="172"/>
      <c r="AJ47" s="170"/>
      <c r="AK47" s="171"/>
      <c r="AL47" s="172"/>
      <c r="AM47" s="170"/>
      <c r="AN47" s="172"/>
      <c r="AO47" s="171"/>
      <c r="AP47" s="172"/>
      <c r="AQ47" s="170"/>
      <c r="AR47" s="171"/>
      <c r="AS47" s="171"/>
      <c r="AT47" s="171"/>
      <c r="AU47" s="172"/>
      <c r="AV47" s="170"/>
      <c r="AW47" s="171"/>
      <c r="AX47" s="171"/>
      <c r="AY47" s="171"/>
      <c r="AZ47" s="172"/>
      <c r="BA47" s="170"/>
      <c r="BB47" s="171"/>
      <c r="BC47" s="171"/>
      <c r="BD47" s="171"/>
      <c r="BE47" s="172"/>
      <c r="BF47" s="223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5"/>
      <c r="BR47" s="226" t="s">
        <v>209</v>
      </c>
      <c r="BS47" s="227"/>
      <c r="BT47" s="227"/>
      <c r="BU47" s="227"/>
      <c r="BV47" s="227"/>
      <c r="BW47" s="227"/>
      <c r="BX47" s="227"/>
      <c r="BY47" s="227"/>
      <c r="BZ47" s="227"/>
      <c r="CA47" s="227"/>
      <c r="CB47" s="227"/>
      <c r="CC47" s="227"/>
      <c r="CD47" s="227"/>
      <c r="CE47" s="227"/>
      <c r="CF47" s="227"/>
      <c r="CG47" s="227"/>
      <c r="CH47" s="228"/>
    </row>
    <row r="48" spans="1:86" ht="18" customHeight="1">
      <c r="A48" s="229">
        <v>3</v>
      </c>
      <c r="B48" s="229"/>
      <c r="C48" s="223" t="s">
        <v>324</v>
      </c>
      <c r="D48" s="224"/>
      <c r="E48" s="224"/>
      <c r="F48" s="224"/>
      <c r="G48" s="224"/>
      <c r="H48" s="224"/>
      <c r="I48" s="224"/>
      <c r="J48" s="224"/>
      <c r="K48" s="224"/>
      <c r="L48" s="225"/>
      <c r="M48" s="170" t="s">
        <v>213</v>
      </c>
      <c r="N48" s="171"/>
      <c r="O48" s="171"/>
      <c r="P48" s="171"/>
      <c r="Q48" s="172"/>
      <c r="R48" s="170" t="s">
        <v>217</v>
      </c>
      <c r="S48" s="172"/>
      <c r="T48" s="229"/>
      <c r="U48" s="229"/>
      <c r="V48" s="229"/>
      <c r="W48" s="229"/>
      <c r="X48" s="229"/>
      <c r="Y48" s="229"/>
      <c r="Z48" s="229"/>
      <c r="AA48" s="229"/>
      <c r="AB48" s="229"/>
      <c r="AC48" s="229"/>
      <c r="AD48" s="229"/>
      <c r="AE48" s="229"/>
      <c r="AF48" s="231"/>
      <c r="AG48" s="232"/>
      <c r="AH48" s="232"/>
      <c r="AI48" s="233"/>
      <c r="AJ48" s="170"/>
      <c r="AK48" s="171"/>
      <c r="AL48" s="172"/>
      <c r="AM48" s="170"/>
      <c r="AN48" s="172"/>
      <c r="AO48" s="171"/>
      <c r="AP48" s="172"/>
      <c r="AQ48" s="170"/>
      <c r="AR48" s="171"/>
      <c r="AS48" s="171"/>
      <c r="AT48" s="171"/>
      <c r="AU48" s="172"/>
      <c r="AV48" s="231"/>
      <c r="AW48" s="232"/>
      <c r="AX48" s="232"/>
      <c r="AY48" s="232"/>
      <c r="AZ48" s="233"/>
      <c r="BA48" s="231"/>
      <c r="BB48" s="232"/>
      <c r="BC48" s="232"/>
      <c r="BD48" s="232"/>
      <c r="BE48" s="233"/>
      <c r="BF48" s="223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5"/>
      <c r="BR48" s="226"/>
      <c r="BS48" s="227"/>
      <c r="BT48" s="227"/>
      <c r="BU48" s="227"/>
      <c r="BV48" s="227"/>
      <c r="BW48" s="227"/>
      <c r="BX48" s="227"/>
      <c r="BY48" s="227"/>
      <c r="BZ48" s="227"/>
      <c r="CA48" s="227"/>
      <c r="CB48" s="227"/>
      <c r="CC48" s="227"/>
      <c r="CD48" s="227"/>
      <c r="CE48" s="227"/>
      <c r="CF48" s="227"/>
      <c r="CG48" s="227"/>
      <c r="CH48" s="228"/>
    </row>
    <row r="49" spans="1:86" ht="18" customHeight="1">
      <c r="A49" s="229">
        <v>4</v>
      </c>
      <c r="B49" s="229"/>
      <c r="C49" s="223" t="s">
        <v>321</v>
      </c>
      <c r="D49" s="224"/>
      <c r="E49" s="224"/>
      <c r="F49" s="224"/>
      <c r="G49" s="224"/>
      <c r="H49" s="224"/>
      <c r="I49" s="224"/>
      <c r="J49" s="224"/>
      <c r="K49" s="224"/>
      <c r="L49" s="225"/>
      <c r="M49" s="170" t="s">
        <v>213</v>
      </c>
      <c r="N49" s="171"/>
      <c r="O49" s="171"/>
      <c r="P49" s="171"/>
      <c r="Q49" s="172"/>
      <c r="R49" s="170" t="s">
        <v>217</v>
      </c>
      <c r="S49" s="172"/>
      <c r="T49" s="229"/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29"/>
      <c r="AF49" s="231"/>
      <c r="AG49" s="232"/>
      <c r="AH49" s="232"/>
      <c r="AI49" s="233"/>
      <c r="AJ49" s="170"/>
      <c r="AK49" s="171"/>
      <c r="AL49" s="172"/>
      <c r="AM49" s="170"/>
      <c r="AN49" s="172"/>
      <c r="AO49" s="171"/>
      <c r="AP49" s="172"/>
      <c r="AQ49" s="170"/>
      <c r="AR49" s="171"/>
      <c r="AS49" s="171"/>
      <c r="AT49" s="171"/>
      <c r="AU49" s="172"/>
      <c r="AV49" s="231"/>
      <c r="AW49" s="232"/>
      <c r="AX49" s="232"/>
      <c r="AY49" s="232"/>
      <c r="AZ49" s="233"/>
      <c r="BA49" s="170"/>
      <c r="BB49" s="171"/>
      <c r="BC49" s="171"/>
      <c r="BD49" s="171"/>
      <c r="BE49" s="172"/>
      <c r="BF49" s="223"/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5"/>
      <c r="BR49" s="226"/>
      <c r="BS49" s="227"/>
      <c r="BT49" s="227"/>
      <c r="BU49" s="227"/>
      <c r="BV49" s="227"/>
      <c r="BW49" s="227"/>
      <c r="BX49" s="227"/>
      <c r="BY49" s="227"/>
      <c r="BZ49" s="227"/>
      <c r="CA49" s="227"/>
      <c r="CB49" s="227"/>
      <c r="CC49" s="227"/>
      <c r="CD49" s="227"/>
      <c r="CE49" s="227"/>
      <c r="CF49" s="227"/>
      <c r="CG49" s="227"/>
      <c r="CH49" s="228"/>
    </row>
    <row r="50" spans="1:86" ht="18" customHeight="1">
      <c r="A50" s="229">
        <v>5</v>
      </c>
      <c r="B50" s="229"/>
      <c r="C50" s="223" t="s">
        <v>226</v>
      </c>
      <c r="D50" s="224"/>
      <c r="E50" s="224"/>
      <c r="F50" s="224"/>
      <c r="G50" s="224"/>
      <c r="H50" s="224"/>
      <c r="I50" s="224"/>
      <c r="J50" s="224"/>
      <c r="K50" s="224"/>
      <c r="L50" s="225"/>
      <c r="M50" s="170" t="s">
        <v>213</v>
      </c>
      <c r="N50" s="171"/>
      <c r="O50" s="171"/>
      <c r="P50" s="171"/>
      <c r="Q50" s="172"/>
      <c r="R50" s="170" t="s">
        <v>217</v>
      </c>
      <c r="S50" s="172"/>
      <c r="T50" s="229"/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231"/>
      <c r="AG50" s="232"/>
      <c r="AH50" s="232"/>
      <c r="AI50" s="233"/>
      <c r="AJ50" s="170"/>
      <c r="AK50" s="171"/>
      <c r="AL50" s="172"/>
      <c r="AM50" s="170"/>
      <c r="AN50" s="172"/>
      <c r="AO50" s="171"/>
      <c r="AP50" s="172"/>
      <c r="AQ50" s="170"/>
      <c r="AR50" s="171"/>
      <c r="AS50" s="171"/>
      <c r="AT50" s="171"/>
      <c r="AU50" s="172"/>
      <c r="AV50" s="231"/>
      <c r="AW50" s="232"/>
      <c r="AX50" s="232"/>
      <c r="AY50" s="232"/>
      <c r="AZ50" s="233"/>
      <c r="BA50" s="231"/>
      <c r="BB50" s="232"/>
      <c r="BC50" s="232"/>
      <c r="BD50" s="232"/>
      <c r="BE50" s="233"/>
      <c r="BF50" s="223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5"/>
      <c r="BR50" s="226"/>
      <c r="BS50" s="227"/>
      <c r="BT50" s="227"/>
      <c r="BU50" s="227"/>
      <c r="BV50" s="227"/>
      <c r="BW50" s="227"/>
      <c r="BX50" s="227"/>
      <c r="BY50" s="227"/>
      <c r="BZ50" s="227"/>
      <c r="CA50" s="227"/>
      <c r="CB50" s="227"/>
      <c r="CC50" s="227"/>
      <c r="CD50" s="227"/>
      <c r="CE50" s="227"/>
      <c r="CF50" s="227"/>
      <c r="CG50" s="227"/>
      <c r="CH50" s="228"/>
    </row>
    <row r="51" spans="1:86" ht="18" customHeight="1">
      <c r="A51" s="229">
        <v>6</v>
      </c>
      <c r="B51" s="229"/>
      <c r="C51" s="223" t="s">
        <v>303</v>
      </c>
      <c r="D51" s="224"/>
      <c r="E51" s="224"/>
      <c r="F51" s="224"/>
      <c r="G51" s="224"/>
      <c r="H51" s="224"/>
      <c r="I51" s="224"/>
      <c r="J51" s="224"/>
      <c r="K51" s="224"/>
      <c r="L51" s="225"/>
      <c r="M51" s="170" t="s">
        <v>213</v>
      </c>
      <c r="N51" s="171"/>
      <c r="O51" s="171"/>
      <c r="P51" s="171"/>
      <c r="Q51" s="172"/>
      <c r="R51" s="170" t="s">
        <v>217</v>
      </c>
      <c r="S51" s="172"/>
      <c r="T51" s="229"/>
      <c r="U51" s="229"/>
      <c r="V51" s="229"/>
      <c r="W51" s="229"/>
      <c r="X51" s="229"/>
      <c r="Y51" s="229"/>
      <c r="Z51" s="229"/>
      <c r="AA51" s="229"/>
      <c r="AB51" s="229"/>
      <c r="AC51" s="229"/>
      <c r="AD51" s="229"/>
      <c r="AE51" s="229"/>
      <c r="AF51" s="170"/>
      <c r="AG51" s="171"/>
      <c r="AH51" s="171"/>
      <c r="AI51" s="172"/>
      <c r="AJ51" s="170"/>
      <c r="AK51" s="171"/>
      <c r="AL51" s="172"/>
      <c r="AM51" s="170"/>
      <c r="AN51" s="172"/>
      <c r="AO51" s="171"/>
      <c r="AP51" s="172"/>
      <c r="AQ51" s="170"/>
      <c r="AR51" s="171"/>
      <c r="AS51" s="171"/>
      <c r="AT51" s="171"/>
      <c r="AU51" s="172"/>
      <c r="AV51" s="170"/>
      <c r="AW51" s="171"/>
      <c r="AX51" s="171"/>
      <c r="AY51" s="171"/>
      <c r="AZ51" s="172"/>
      <c r="BA51" s="170"/>
      <c r="BB51" s="171"/>
      <c r="BC51" s="171"/>
      <c r="BD51" s="171"/>
      <c r="BE51" s="172"/>
      <c r="BF51" s="223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5"/>
      <c r="BR51" s="226"/>
      <c r="BS51" s="227"/>
      <c r="BT51" s="227"/>
      <c r="BU51" s="227"/>
      <c r="BV51" s="227"/>
      <c r="BW51" s="227"/>
      <c r="BX51" s="227"/>
      <c r="BY51" s="227"/>
      <c r="BZ51" s="227"/>
      <c r="CA51" s="227"/>
      <c r="CB51" s="227"/>
      <c r="CC51" s="227"/>
      <c r="CD51" s="227"/>
      <c r="CE51" s="227"/>
      <c r="CF51" s="227"/>
      <c r="CG51" s="227"/>
      <c r="CH51" s="228"/>
    </row>
    <row r="52" spans="1:86" ht="18" customHeight="1">
      <c r="A52" s="229">
        <v>7</v>
      </c>
      <c r="B52" s="229"/>
      <c r="C52" s="223" t="s">
        <v>346</v>
      </c>
      <c r="D52" s="224"/>
      <c r="E52" s="224"/>
      <c r="F52" s="224"/>
      <c r="G52" s="224"/>
      <c r="H52" s="224"/>
      <c r="I52" s="224"/>
      <c r="J52" s="224"/>
      <c r="K52" s="224"/>
      <c r="L52" s="225"/>
      <c r="M52" s="170" t="s">
        <v>262</v>
      </c>
      <c r="N52" s="171"/>
      <c r="O52" s="171"/>
      <c r="P52" s="171"/>
      <c r="Q52" s="172"/>
      <c r="R52" s="170" t="s">
        <v>215</v>
      </c>
      <c r="S52" s="172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170"/>
      <c r="AG52" s="171"/>
      <c r="AH52" s="171"/>
      <c r="AI52" s="172"/>
      <c r="AJ52" s="170"/>
      <c r="AK52" s="171"/>
      <c r="AL52" s="172"/>
      <c r="AM52" s="170"/>
      <c r="AN52" s="172"/>
      <c r="AO52" s="171" t="s">
        <v>282</v>
      </c>
      <c r="AP52" s="172"/>
      <c r="AQ52" s="170"/>
      <c r="AR52" s="171"/>
      <c r="AS52" s="171"/>
      <c r="AT52" s="171"/>
      <c r="AU52" s="172"/>
      <c r="AV52" s="170"/>
      <c r="AW52" s="171"/>
      <c r="AX52" s="171"/>
      <c r="AY52" s="171"/>
      <c r="AZ52" s="172"/>
      <c r="BA52" s="170"/>
      <c r="BB52" s="171"/>
      <c r="BC52" s="171"/>
      <c r="BD52" s="171"/>
      <c r="BE52" s="172"/>
      <c r="BF52" s="223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5"/>
      <c r="BR52" s="226" t="s">
        <v>349</v>
      </c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8"/>
    </row>
    <row r="53" spans="1:86" ht="18" customHeight="1">
      <c r="A53" s="229">
        <v>8</v>
      </c>
      <c r="B53" s="229"/>
      <c r="C53" s="223" t="s">
        <v>330</v>
      </c>
      <c r="D53" s="224"/>
      <c r="E53" s="224"/>
      <c r="F53" s="224"/>
      <c r="G53" s="224"/>
      <c r="H53" s="224"/>
      <c r="I53" s="224"/>
      <c r="J53" s="224"/>
      <c r="K53" s="224"/>
      <c r="L53" s="225"/>
      <c r="M53" s="170" t="s">
        <v>222</v>
      </c>
      <c r="N53" s="171"/>
      <c r="O53" s="171"/>
      <c r="P53" s="171"/>
      <c r="Q53" s="172"/>
      <c r="R53" s="170" t="s">
        <v>217</v>
      </c>
      <c r="S53" s="172"/>
      <c r="T53" s="229"/>
      <c r="U53" s="229"/>
      <c r="V53" s="229"/>
      <c r="W53" s="229"/>
      <c r="X53" s="229"/>
      <c r="Y53" s="229"/>
      <c r="Z53" s="229"/>
      <c r="AA53" s="229"/>
      <c r="AB53" s="229"/>
      <c r="AC53" s="229"/>
      <c r="AD53" s="229"/>
      <c r="AE53" s="229"/>
      <c r="AF53" s="231"/>
      <c r="AG53" s="232"/>
      <c r="AH53" s="232"/>
      <c r="AI53" s="233"/>
      <c r="AJ53" s="170"/>
      <c r="AK53" s="171"/>
      <c r="AL53" s="172"/>
      <c r="AM53" s="170"/>
      <c r="AN53" s="172"/>
      <c r="AO53" s="171"/>
      <c r="AP53" s="172"/>
      <c r="AQ53" s="170"/>
      <c r="AR53" s="171"/>
      <c r="AS53" s="171"/>
      <c r="AT53" s="171"/>
      <c r="AU53" s="172"/>
      <c r="AV53" s="231"/>
      <c r="AW53" s="232"/>
      <c r="AX53" s="232"/>
      <c r="AY53" s="232"/>
      <c r="AZ53" s="233"/>
      <c r="BA53" s="231"/>
      <c r="BB53" s="232"/>
      <c r="BC53" s="232"/>
      <c r="BD53" s="232"/>
      <c r="BE53" s="233"/>
      <c r="BF53" s="223"/>
      <c r="BG53" s="234"/>
      <c r="BH53" s="234"/>
      <c r="BI53" s="234"/>
      <c r="BJ53" s="234"/>
      <c r="BK53" s="234"/>
      <c r="BL53" s="234"/>
      <c r="BM53" s="234"/>
      <c r="BN53" s="234"/>
      <c r="BO53" s="234"/>
      <c r="BP53" s="234"/>
      <c r="BQ53" s="235"/>
      <c r="BR53" s="226"/>
      <c r="BS53" s="227"/>
      <c r="BT53" s="227"/>
      <c r="BU53" s="227"/>
      <c r="BV53" s="227"/>
      <c r="BW53" s="227"/>
      <c r="BX53" s="227"/>
      <c r="BY53" s="227"/>
      <c r="BZ53" s="227"/>
      <c r="CA53" s="227"/>
      <c r="CB53" s="227"/>
      <c r="CC53" s="227"/>
      <c r="CD53" s="227"/>
      <c r="CE53" s="227"/>
      <c r="CF53" s="227"/>
      <c r="CG53" s="227"/>
      <c r="CH53" s="228"/>
    </row>
    <row r="54" spans="1:86" ht="18" customHeight="1">
      <c r="A54" s="229">
        <v>9</v>
      </c>
      <c r="B54" s="229"/>
      <c r="C54" s="223" t="s">
        <v>323</v>
      </c>
      <c r="D54" s="224"/>
      <c r="E54" s="224"/>
      <c r="F54" s="224"/>
      <c r="G54" s="224"/>
      <c r="H54" s="224"/>
      <c r="I54" s="224"/>
      <c r="J54" s="224"/>
      <c r="K54" s="224"/>
      <c r="L54" s="225"/>
      <c r="M54" s="170" t="s">
        <v>222</v>
      </c>
      <c r="N54" s="171"/>
      <c r="O54" s="171"/>
      <c r="P54" s="171"/>
      <c r="Q54" s="172"/>
      <c r="R54" s="170" t="s">
        <v>217</v>
      </c>
      <c r="S54" s="172"/>
      <c r="T54" s="229"/>
      <c r="U54" s="229"/>
      <c r="V54" s="229"/>
      <c r="W54" s="229"/>
      <c r="X54" s="229"/>
      <c r="Y54" s="229"/>
      <c r="Z54" s="229"/>
      <c r="AA54" s="229"/>
      <c r="AB54" s="229"/>
      <c r="AC54" s="229"/>
      <c r="AD54" s="229"/>
      <c r="AE54" s="229"/>
      <c r="AF54" s="231"/>
      <c r="AG54" s="232"/>
      <c r="AH54" s="232"/>
      <c r="AI54" s="233"/>
      <c r="AJ54" s="170"/>
      <c r="AK54" s="171"/>
      <c r="AL54" s="172"/>
      <c r="AM54" s="170"/>
      <c r="AN54" s="172"/>
      <c r="AO54" s="171"/>
      <c r="AP54" s="172"/>
      <c r="AQ54" s="170"/>
      <c r="AR54" s="171"/>
      <c r="AS54" s="171"/>
      <c r="AT54" s="171"/>
      <c r="AU54" s="172"/>
      <c r="AV54" s="231"/>
      <c r="AW54" s="232"/>
      <c r="AX54" s="232"/>
      <c r="AY54" s="232"/>
      <c r="AZ54" s="233"/>
      <c r="BA54" s="170"/>
      <c r="BB54" s="171"/>
      <c r="BC54" s="171"/>
      <c r="BD54" s="171"/>
      <c r="BE54" s="172"/>
      <c r="BF54" s="223"/>
      <c r="BG54" s="234"/>
      <c r="BH54" s="234"/>
      <c r="BI54" s="234"/>
      <c r="BJ54" s="234"/>
      <c r="BK54" s="234"/>
      <c r="BL54" s="234"/>
      <c r="BM54" s="234"/>
      <c r="BN54" s="234"/>
      <c r="BO54" s="234"/>
      <c r="BP54" s="234"/>
      <c r="BQ54" s="235"/>
      <c r="BR54" s="226"/>
      <c r="BS54" s="227"/>
      <c r="BT54" s="227"/>
      <c r="BU54" s="227"/>
      <c r="BV54" s="227"/>
      <c r="BW54" s="227"/>
      <c r="BX54" s="227"/>
      <c r="BY54" s="227"/>
      <c r="BZ54" s="227"/>
      <c r="CA54" s="227"/>
      <c r="CB54" s="227"/>
      <c r="CC54" s="227"/>
      <c r="CD54" s="227"/>
      <c r="CE54" s="227"/>
      <c r="CF54" s="227"/>
      <c r="CG54" s="227"/>
      <c r="CH54" s="228"/>
    </row>
    <row r="55" spans="1:86" ht="18" customHeight="1">
      <c r="A55" s="229">
        <v>10</v>
      </c>
      <c r="B55" s="229"/>
      <c r="C55" s="223" t="s">
        <v>322</v>
      </c>
      <c r="D55" s="224"/>
      <c r="E55" s="224"/>
      <c r="F55" s="224"/>
      <c r="G55" s="224"/>
      <c r="H55" s="224"/>
      <c r="I55" s="224"/>
      <c r="J55" s="224"/>
      <c r="K55" s="224"/>
      <c r="L55" s="225"/>
      <c r="M55" s="170" t="s">
        <v>213</v>
      </c>
      <c r="N55" s="171"/>
      <c r="O55" s="171"/>
      <c r="P55" s="171"/>
      <c r="Q55" s="172"/>
      <c r="R55" s="170" t="s">
        <v>217</v>
      </c>
      <c r="S55" s="172"/>
      <c r="T55" s="229"/>
      <c r="U55" s="229"/>
      <c r="V55" s="229"/>
      <c r="W55" s="229"/>
      <c r="X55" s="229"/>
      <c r="Y55" s="229"/>
      <c r="Z55" s="229"/>
      <c r="AA55" s="229"/>
      <c r="AB55" s="229"/>
      <c r="AC55" s="229"/>
      <c r="AD55" s="229"/>
      <c r="AE55" s="229"/>
      <c r="AF55" s="231"/>
      <c r="AG55" s="232"/>
      <c r="AH55" s="232"/>
      <c r="AI55" s="233"/>
      <c r="AJ55" s="170"/>
      <c r="AK55" s="171"/>
      <c r="AL55" s="172"/>
      <c r="AM55" s="170"/>
      <c r="AN55" s="172"/>
      <c r="AO55" s="171"/>
      <c r="AP55" s="172"/>
      <c r="AQ55" s="170"/>
      <c r="AR55" s="171"/>
      <c r="AS55" s="171"/>
      <c r="AT55" s="171"/>
      <c r="AU55" s="172"/>
      <c r="AV55" s="231"/>
      <c r="AW55" s="232"/>
      <c r="AX55" s="232"/>
      <c r="AY55" s="232"/>
      <c r="AZ55" s="233"/>
      <c r="BA55" s="231"/>
      <c r="BB55" s="232"/>
      <c r="BC55" s="232"/>
      <c r="BD55" s="232"/>
      <c r="BE55" s="233"/>
      <c r="BF55" s="223"/>
      <c r="BG55" s="234"/>
      <c r="BH55" s="234"/>
      <c r="BI55" s="234"/>
      <c r="BJ55" s="234"/>
      <c r="BK55" s="234"/>
      <c r="BL55" s="234"/>
      <c r="BM55" s="234"/>
      <c r="BN55" s="234"/>
      <c r="BO55" s="234"/>
      <c r="BP55" s="234"/>
      <c r="BQ55" s="235"/>
      <c r="BR55" s="226"/>
      <c r="BS55" s="227"/>
      <c r="BT55" s="227"/>
      <c r="BU55" s="227"/>
      <c r="BV55" s="227"/>
      <c r="BW55" s="227"/>
      <c r="BX55" s="227"/>
      <c r="BY55" s="227"/>
      <c r="BZ55" s="227"/>
      <c r="CA55" s="227"/>
      <c r="CB55" s="227"/>
      <c r="CC55" s="227"/>
      <c r="CD55" s="227"/>
      <c r="CE55" s="227"/>
      <c r="CF55" s="227"/>
      <c r="CG55" s="227"/>
      <c r="CH55" s="228"/>
    </row>
    <row r="56" spans="1:86" ht="18" customHeight="1">
      <c r="A56" s="229">
        <v>11</v>
      </c>
      <c r="B56" s="229"/>
      <c r="C56" s="223" t="s">
        <v>225</v>
      </c>
      <c r="D56" s="224"/>
      <c r="E56" s="224"/>
      <c r="F56" s="224"/>
      <c r="G56" s="224"/>
      <c r="H56" s="224"/>
      <c r="I56" s="224"/>
      <c r="J56" s="224"/>
      <c r="K56" s="224"/>
      <c r="L56" s="225"/>
      <c r="M56" s="170" t="s">
        <v>222</v>
      </c>
      <c r="N56" s="171"/>
      <c r="O56" s="171"/>
      <c r="P56" s="171"/>
      <c r="Q56" s="172"/>
      <c r="R56" s="170" t="s">
        <v>217</v>
      </c>
      <c r="S56" s="172"/>
      <c r="T56" s="229"/>
      <c r="U56" s="229"/>
      <c r="V56" s="229"/>
      <c r="W56" s="229"/>
      <c r="X56" s="229"/>
      <c r="Y56" s="229"/>
      <c r="Z56" s="229"/>
      <c r="AA56" s="229"/>
      <c r="AB56" s="229"/>
      <c r="AC56" s="229"/>
      <c r="AD56" s="229"/>
      <c r="AE56" s="229"/>
      <c r="AF56" s="170"/>
      <c r="AG56" s="171"/>
      <c r="AH56" s="171"/>
      <c r="AI56" s="172"/>
      <c r="AJ56" s="170"/>
      <c r="AK56" s="171"/>
      <c r="AL56" s="172"/>
      <c r="AM56" s="170"/>
      <c r="AN56" s="172"/>
      <c r="AO56" s="171"/>
      <c r="AP56" s="172"/>
      <c r="AQ56" s="170"/>
      <c r="AR56" s="171"/>
      <c r="AS56" s="171"/>
      <c r="AT56" s="171"/>
      <c r="AU56" s="172"/>
      <c r="AV56" s="170"/>
      <c r="AW56" s="171"/>
      <c r="AX56" s="171"/>
      <c r="AY56" s="171"/>
      <c r="AZ56" s="172"/>
      <c r="BA56" s="170"/>
      <c r="BB56" s="171"/>
      <c r="BC56" s="171"/>
      <c r="BD56" s="171"/>
      <c r="BE56" s="172"/>
      <c r="BF56" s="223"/>
      <c r="BG56" s="234"/>
      <c r="BH56" s="234"/>
      <c r="BI56" s="234"/>
      <c r="BJ56" s="234"/>
      <c r="BK56" s="234"/>
      <c r="BL56" s="234"/>
      <c r="BM56" s="234"/>
      <c r="BN56" s="234"/>
      <c r="BO56" s="234"/>
      <c r="BP56" s="234"/>
      <c r="BQ56" s="235"/>
      <c r="BR56" s="226"/>
      <c r="BS56" s="227"/>
      <c r="BT56" s="227"/>
      <c r="BU56" s="227"/>
      <c r="BV56" s="227"/>
      <c r="BW56" s="227"/>
      <c r="BX56" s="227"/>
      <c r="BY56" s="227"/>
      <c r="BZ56" s="227"/>
      <c r="CA56" s="227"/>
      <c r="CB56" s="227"/>
      <c r="CC56" s="227"/>
      <c r="CD56" s="227"/>
      <c r="CE56" s="227"/>
      <c r="CF56" s="227"/>
      <c r="CG56" s="227"/>
      <c r="CH56" s="228"/>
    </row>
    <row r="57" spans="1:86" ht="18" customHeight="1">
      <c r="A57" s="229">
        <v>12</v>
      </c>
      <c r="B57" s="229"/>
      <c r="C57" s="223" t="s">
        <v>345</v>
      </c>
      <c r="D57" s="224"/>
      <c r="E57" s="224"/>
      <c r="F57" s="224"/>
      <c r="G57" s="224"/>
      <c r="H57" s="224"/>
      <c r="I57" s="224"/>
      <c r="J57" s="224"/>
      <c r="K57" s="224"/>
      <c r="L57" s="225"/>
      <c r="M57" s="170" t="s">
        <v>222</v>
      </c>
      <c r="N57" s="171"/>
      <c r="O57" s="171"/>
      <c r="P57" s="171"/>
      <c r="Q57" s="172"/>
      <c r="R57" s="170" t="s">
        <v>217</v>
      </c>
      <c r="S57" s="172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170"/>
      <c r="AG57" s="171"/>
      <c r="AH57" s="171"/>
      <c r="AI57" s="172"/>
      <c r="AJ57" s="170"/>
      <c r="AK57" s="171"/>
      <c r="AL57" s="172"/>
      <c r="AM57" s="170"/>
      <c r="AN57" s="172"/>
      <c r="AO57" s="171"/>
      <c r="AP57" s="172"/>
      <c r="AQ57" s="170"/>
      <c r="AR57" s="171"/>
      <c r="AS57" s="171"/>
      <c r="AT57" s="171"/>
      <c r="AU57" s="172"/>
      <c r="AV57" s="170"/>
      <c r="AW57" s="171"/>
      <c r="AX57" s="171"/>
      <c r="AY57" s="171"/>
      <c r="AZ57" s="172"/>
      <c r="BA57" s="170"/>
      <c r="BB57" s="171"/>
      <c r="BC57" s="171"/>
      <c r="BD57" s="171"/>
      <c r="BE57" s="172"/>
      <c r="BF57" s="223"/>
      <c r="BG57" s="234"/>
      <c r="BH57" s="234"/>
      <c r="BI57" s="234"/>
      <c r="BJ57" s="234"/>
      <c r="BK57" s="234"/>
      <c r="BL57" s="234"/>
      <c r="BM57" s="234"/>
      <c r="BN57" s="234"/>
      <c r="BO57" s="234"/>
      <c r="BP57" s="234"/>
      <c r="BQ57" s="235"/>
      <c r="BR57" s="226" t="s">
        <v>347</v>
      </c>
      <c r="BS57" s="227"/>
      <c r="BT57" s="227"/>
      <c r="BU57" s="227"/>
      <c r="BV57" s="227"/>
      <c r="BW57" s="227"/>
      <c r="BX57" s="227"/>
      <c r="BY57" s="227"/>
      <c r="BZ57" s="227"/>
      <c r="CA57" s="227"/>
      <c r="CB57" s="227"/>
      <c r="CC57" s="227"/>
      <c r="CD57" s="227"/>
      <c r="CE57" s="227"/>
      <c r="CF57" s="227"/>
      <c r="CG57" s="227"/>
      <c r="CH57" s="228"/>
    </row>
    <row r="58" spans="1:86" ht="18.75" customHeight="1">
      <c r="A58" s="229">
        <v>13</v>
      </c>
      <c r="B58" s="229"/>
      <c r="C58" s="223" t="s">
        <v>344</v>
      </c>
      <c r="D58" s="224"/>
      <c r="E58" s="224"/>
      <c r="F58" s="224"/>
      <c r="G58" s="224"/>
      <c r="H58" s="224"/>
      <c r="I58" s="224"/>
      <c r="J58" s="224"/>
      <c r="K58" s="224"/>
      <c r="L58" s="225"/>
      <c r="M58" s="170" t="s">
        <v>214</v>
      </c>
      <c r="N58" s="171"/>
      <c r="O58" s="171"/>
      <c r="P58" s="171"/>
      <c r="Q58" s="172"/>
      <c r="R58" s="170" t="s">
        <v>215</v>
      </c>
      <c r="S58" s="172"/>
      <c r="T58" s="229"/>
      <c r="U58" s="229"/>
      <c r="V58" s="229"/>
      <c r="W58" s="229"/>
      <c r="X58" s="229"/>
      <c r="Y58" s="229"/>
      <c r="Z58" s="229"/>
      <c r="AA58" s="229"/>
      <c r="AB58" s="229"/>
      <c r="AC58" s="229"/>
      <c r="AD58" s="229"/>
      <c r="AE58" s="229"/>
      <c r="AF58" s="170"/>
      <c r="AG58" s="171"/>
      <c r="AH58" s="171"/>
      <c r="AI58" s="172"/>
      <c r="AJ58" s="231"/>
      <c r="AK58" s="232"/>
      <c r="AL58" s="233"/>
      <c r="AM58" s="170"/>
      <c r="AN58" s="172"/>
      <c r="AO58" s="171" t="s">
        <v>197</v>
      </c>
      <c r="AP58" s="172"/>
      <c r="AQ58" s="170"/>
      <c r="AR58" s="171"/>
      <c r="AS58" s="171"/>
      <c r="AT58" s="171"/>
      <c r="AU58" s="172"/>
      <c r="AV58" s="170"/>
      <c r="AW58" s="171"/>
      <c r="AX58" s="171"/>
      <c r="AY58" s="171"/>
      <c r="AZ58" s="172"/>
      <c r="BA58" s="220"/>
      <c r="BB58" s="221"/>
      <c r="BC58" s="221"/>
      <c r="BD58" s="221"/>
      <c r="BE58" s="222"/>
      <c r="BF58" s="223"/>
      <c r="BG58" s="224"/>
      <c r="BH58" s="224"/>
      <c r="BI58" s="224"/>
      <c r="BJ58" s="224"/>
      <c r="BK58" s="224"/>
      <c r="BL58" s="224"/>
      <c r="BM58" s="224"/>
      <c r="BN58" s="224"/>
      <c r="BO58" s="224"/>
      <c r="BP58" s="224"/>
      <c r="BQ58" s="225"/>
      <c r="BR58" s="226"/>
      <c r="BS58" s="227"/>
      <c r="BT58" s="227"/>
      <c r="BU58" s="227"/>
      <c r="BV58" s="227"/>
      <c r="BW58" s="227"/>
      <c r="BX58" s="227"/>
      <c r="BY58" s="227"/>
      <c r="BZ58" s="227"/>
      <c r="CA58" s="227"/>
      <c r="CB58" s="227"/>
      <c r="CC58" s="227"/>
      <c r="CD58" s="227"/>
      <c r="CE58" s="227"/>
      <c r="CF58" s="227"/>
      <c r="CG58" s="227"/>
      <c r="CH58" s="228"/>
    </row>
    <row r="59" spans="1:86" ht="49.15" customHeight="1">
      <c r="A59" s="229"/>
      <c r="B59" s="229"/>
      <c r="C59" s="223"/>
      <c r="D59" s="224"/>
      <c r="E59" s="224"/>
      <c r="F59" s="224"/>
      <c r="G59" s="224"/>
      <c r="H59" s="224"/>
      <c r="I59" s="224"/>
      <c r="J59" s="224"/>
      <c r="K59" s="224"/>
      <c r="L59" s="225"/>
      <c r="M59" s="170"/>
      <c r="N59" s="171"/>
      <c r="O59" s="171"/>
      <c r="P59" s="171"/>
      <c r="Q59" s="172"/>
      <c r="R59" s="170"/>
      <c r="S59" s="172"/>
      <c r="T59" s="229"/>
      <c r="U59" s="229"/>
      <c r="V59" s="229"/>
      <c r="W59" s="229"/>
      <c r="X59" s="229"/>
      <c r="Y59" s="229"/>
      <c r="Z59" s="229"/>
      <c r="AA59" s="229"/>
      <c r="AB59" s="229"/>
      <c r="AC59" s="229"/>
      <c r="AD59" s="229"/>
      <c r="AE59" s="229"/>
      <c r="AF59" s="231"/>
      <c r="AG59" s="232"/>
      <c r="AH59" s="232"/>
      <c r="AI59" s="233"/>
      <c r="AJ59" s="170"/>
      <c r="AK59" s="171"/>
      <c r="AL59" s="172"/>
      <c r="AM59" s="170"/>
      <c r="AN59" s="172"/>
      <c r="AO59" s="171"/>
      <c r="AP59" s="172"/>
      <c r="AQ59" s="170"/>
      <c r="AR59" s="171"/>
      <c r="AS59" s="171"/>
      <c r="AT59" s="171"/>
      <c r="AU59" s="172"/>
      <c r="AV59" s="170"/>
      <c r="AW59" s="171"/>
      <c r="AX59" s="171"/>
      <c r="AY59" s="171"/>
      <c r="AZ59" s="172"/>
      <c r="BA59" s="220"/>
      <c r="BB59" s="221"/>
      <c r="BC59" s="221"/>
      <c r="BD59" s="221"/>
      <c r="BE59" s="222"/>
      <c r="BF59" s="223"/>
      <c r="BG59" s="234"/>
      <c r="BH59" s="234"/>
      <c r="BI59" s="234"/>
      <c r="BJ59" s="234"/>
      <c r="BK59" s="234"/>
      <c r="BL59" s="234"/>
      <c r="BM59" s="234"/>
      <c r="BN59" s="234"/>
      <c r="BO59" s="234"/>
      <c r="BP59" s="234"/>
      <c r="BQ59" s="235"/>
      <c r="BR59" s="226"/>
      <c r="BS59" s="227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8"/>
    </row>
    <row r="60" spans="1:86">
      <c r="A60" s="137"/>
      <c r="B60" s="138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13"/>
      <c r="AG60" s="113"/>
      <c r="AH60" s="113"/>
      <c r="AI60" s="113"/>
      <c r="AJ60" s="113"/>
      <c r="AK60" s="113"/>
      <c r="AL60" s="138"/>
      <c r="AM60" s="138"/>
      <c r="AN60" s="138"/>
      <c r="AO60" s="138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4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3"/>
      <c r="CG60" s="113"/>
      <c r="CH60" s="115"/>
    </row>
    <row r="61" spans="1:86" ht="14.25">
      <c r="A61" s="175" t="s">
        <v>186</v>
      </c>
      <c r="B61" s="176"/>
      <c r="C61" s="176"/>
      <c r="D61" s="176"/>
      <c r="E61" s="176"/>
      <c r="F61" s="17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116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116"/>
      <c r="BO61" s="116"/>
      <c r="BP61" s="116"/>
      <c r="BQ61" s="116"/>
      <c r="BR61" s="116"/>
      <c r="BS61" s="116"/>
      <c r="BT61" s="116"/>
      <c r="BU61" s="116"/>
      <c r="BV61" s="116"/>
      <c r="BW61" s="116"/>
      <c r="BX61" s="116"/>
      <c r="BY61" s="116"/>
      <c r="BZ61" s="116"/>
      <c r="CA61" s="116"/>
      <c r="CB61" s="116"/>
      <c r="CC61" s="116"/>
      <c r="CD61" s="116"/>
      <c r="CE61" s="116"/>
      <c r="CF61" s="116"/>
      <c r="CG61" s="116"/>
      <c r="CH61" s="117"/>
    </row>
    <row r="62" spans="1:86" ht="18" customHeight="1">
      <c r="A62" s="177" t="s">
        <v>187</v>
      </c>
      <c r="B62" s="177"/>
      <c r="C62" s="177" t="s">
        <v>168</v>
      </c>
      <c r="D62" s="177"/>
      <c r="E62" s="178" t="s">
        <v>188</v>
      </c>
      <c r="F62" s="178"/>
      <c r="G62" s="178"/>
      <c r="H62" s="178"/>
      <c r="I62" s="178"/>
      <c r="J62" s="178"/>
      <c r="K62" s="178"/>
      <c r="L62" s="178"/>
      <c r="M62" s="178"/>
      <c r="N62" s="178"/>
      <c r="O62" s="178" t="s">
        <v>189</v>
      </c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47" t="s">
        <v>190</v>
      </c>
      <c r="AC62" s="148"/>
      <c r="AD62" s="148"/>
      <c r="AE62" s="148"/>
      <c r="AF62" s="148"/>
      <c r="AG62" s="148"/>
      <c r="AH62" s="148"/>
      <c r="AI62" s="148"/>
      <c r="AJ62" s="148"/>
      <c r="AK62" s="148"/>
      <c r="AL62" s="148"/>
      <c r="AM62" s="148"/>
      <c r="AN62" s="148"/>
      <c r="AO62" s="148"/>
      <c r="AP62" s="148"/>
      <c r="AQ62" s="148"/>
      <c r="AR62" s="148"/>
      <c r="AS62" s="148"/>
      <c r="AT62" s="148"/>
      <c r="AU62" s="148"/>
      <c r="AV62" s="148"/>
      <c r="AW62" s="148"/>
      <c r="AX62" s="148"/>
      <c r="AY62" s="148"/>
      <c r="AZ62" s="148"/>
      <c r="BA62" s="148"/>
      <c r="BB62" s="148"/>
      <c r="BC62" s="148"/>
      <c r="BD62" s="148"/>
      <c r="BE62" s="149"/>
      <c r="BF62" s="178" t="s">
        <v>191</v>
      </c>
      <c r="BG62" s="178"/>
      <c r="BH62" s="178"/>
      <c r="BI62" s="178"/>
      <c r="BJ62" s="178"/>
      <c r="BK62" s="178"/>
      <c r="BL62" s="178"/>
      <c r="BM62" s="178"/>
      <c r="BN62" s="178"/>
      <c r="BO62" s="178"/>
      <c r="BP62" s="178"/>
      <c r="BQ62" s="178"/>
      <c r="BR62" s="178"/>
      <c r="BS62" s="178"/>
      <c r="BT62" s="178"/>
      <c r="BU62" s="178"/>
      <c r="BV62" s="178"/>
      <c r="BW62" s="178"/>
      <c r="BX62" s="178"/>
      <c r="BY62" s="178"/>
      <c r="BZ62" s="178"/>
      <c r="CA62" s="178"/>
      <c r="CB62" s="178"/>
      <c r="CC62" s="178"/>
      <c r="CD62" s="178"/>
      <c r="CE62" s="178"/>
      <c r="CF62" s="178"/>
      <c r="CG62" s="178"/>
      <c r="CH62" s="178"/>
    </row>
    <row r="63" spans="1:86" ht="16.149999999999999" customHeight="1">
      <c r="A63" s="177"/>
      <c r="B63" s="177"/>
      <c r="C63" s="177"/>
      <c r="D63" s="177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202"/>
      <c r="AC63" s="203"/>
      <c r="AD63" s="203"/>
      <c r="AE63" s="203"/>
      <c r="AF63" s="203"/>
      <c r="AG63" s="203"/>
      <c r="AH63" s="203"/>
      <c r="AI63" s="203"/>
      <c r="AJ63" s="203"/>
      <c r="AK63" s="203"/>
      <c r="AL63" s="203"/>
      <c r="AM63" s="203"/>
      <c r="AN63" s="203"/>
      <c r="AO63" s="203"/>
      <c r="AP63" s="203"/>
      <c r="AQ63" s="203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4"/>
      <c r="BF63" s="178"/>
      <c r="BG63" s="178"/>
      <c r="BH63" s="178"/>
      <c r="BI63" s="178"/>
      <c r="BJ63" s="178"/>
      <c r="BK63" s="178"/>
      <c r="BL63" s="178"/>
      <c r="BM63" s="178"/>
      <c r="BN63" s="178"/>
      <c r="BO63" s="178"/>
      <c r="BP63" s="178"/>
      <c r="BQ63" s="178"/>
      <c r="BR63" s="178"/>
      <c r="BS63" s="178"/>
      <c r="BT63" s="178"/>
      <c r="BU63" s="178"/>
      <c r="BV63" s="178"/>
      <c r="BW63" s="178"/>
      <c r="BX63" s="178"/>
      <c r="BY63" s="178"/>
      <c r="BZ63" s="178"/>
      <c r="CA63" s="178"/>
      <c r="CB63" s="178"/>
      <c r="CC63" s="178"/>
      <c r="CD63" s="178"/>
      <c r="CE63" s="178"/>
      <c r="CF63" s="178"/>
      <c r="CG63" s="178"/>
      <c r="CH63" s="178"/>
    </row>
    <row r="64" spans="1:86">
      <c r="A64" s="177"/>
      <c r="B64" s="177"/>
      <c r="C64" s="177"/>
      <c r="D64" s="177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205"/>
      <c r="AC64" s="206"/>
      <c r="AD64" s="206"/>
      <c r="AE64" s="206"/>
      <c r="AF64" s="206"/>
      <c r="AG64" s="206"/>
      <c r="AH64" s="206"/>
      <c r="AI64" s="206"/>
      <c r="AJ64" s="206"/>
      <c r="AK64" s="206"/>
      <c r="AL64" s="206"/>
      <c r="AM64" s="206"/>
      <c r="AN64" s="206"/>
      <c r="AO64" s="206"/>
      <c r="AP64" s="206"/>
      <c r="AQ64" s="206"/>
      <c r="AR64" s="206"/>
      <c r="AS64" s="206"/>
      <c r="AT64" s="206"/>
      <c r="AU64" s="206"/>
      <c r="AV64" s="206"/>
      <c r="AW64" s="206"/>
      <c r="AX64" s="206"/>
      <c r="AY64" s="206"/>
      <c r="AZ64" s="206"/>
      <c r="BA64" s="206"/>
      <c r="BB64" s="206"/>
      <c r="BC64" s="206"/>
      <c r="BD64" s="206"/>
      <c r="BE64" s="207"/>
      <c r="BF64" s="178"/>
      <c r="BG64" s="178"/>
      <c r="BH64" s="178"/>
      <c r="BI64" s="178"/>
      <c r="BJ64" s="178"/>
      <c r="BK64" s="178"/>
      <c r="BL64" s="178"/>
      <c r="BM64" s="178"/>
      <c r="BN64" s="178"/>
      <c r="BO64" s="178"/>
      <c r="BP64" s="178"/>
      <c r="BQ64" s="178"/>
      <c r="BR64" s="178"/>
      <c r="BS64" s="178"/>
      <c r="BT64" s="178"/>
      <c r="BU64" s="178"/>
      <c r="BV64" s="178"/>
      <c r="BW64" s="178"/>
      <c r="BX64" s="178"/>
      <c r="BY64" s="178"/>
      <c r="BZ64" s="178"/>
      <c r="CA64" s="178"/>
      <c r="CB64" s="178"/>
      <c r="CC64" s="178"/>
      <c r="CD64" s="178"/>
      <c r="CE64" s="178"/>
      <c r="CF64" s="178"/>
      <c r="CG64" s="178"/>
      <c r="CH64" s="178"/>
    </row>
    <row r="65" spans="1:86" ht="31.9" customHeight="1">
      <c r="A65" s="229"/>
      <c r="B65" s="229"/>
      <c r="C65" s="229"/>
      <c r="D65" s="229"/>
      <c r="E65" s="170"/>
      <c r="F65" s="171"/>
      <c r="G65" s="171"/>
      <c r="H65" s="171"/>
      <c r="I65" s="171"/>
      <c r="J65" s="171"/>
      <c r="K65" s="171"/>
      <c r="L65" s="171"/>
      <c r="M65" s="171"/>
      <c r="N65" s="172"/>
      <c r="O65" s="236"/>
      <c r="P65" s="237"/>
      <c r="Q65" s="237"/>
      <c r="R65" s="237"/>
      <c r="S65" s="237"/>
      <c r="T65" s="237"/>
      <c r="U65" s="237"/>
      <c r="V65" s="237"/>
      <c r="W65" s="237"/>
      <c r="X65" s="237"/>
      <c r="Y65" s="237"/>
      <c r="Z65" s="237"/>
      <c r="AA65" s="238"/>
      <c r="AB65" s="226"/>
      <c r="AC65" s="240"/>
      <c r="AD65" s="240"/>
      <c r="AE65" s="240"/>
      <c r="AF65" s="240"/>
      <c r="AG65" s="240"/>
      <c r="AH65" s="240"/>
      <c r="AI65" s="240"/>
      <c r="AJ65" s="240"/>
      <c r="AK65" s="240"/>
      <c r="AL65" s="240"/>
      <c r="AM65" s="240"/>
      <c r="AN65" s="240"/>
      <c r="AO65" s="240"/>
      <c r="AP65" s="240"/>
      <c r="AQ65" s="240"/>
      <c r="AR65" s="240"/>
      <c r="AS65" s="240"/>
      <c r="AT65" s="240"/>
      <c r="AU65" s="240"/>
      <c r="AV65" s="240"/>
      <c r="AW65" s="240"/>
      <c r="AX65" s="240"/>
      <c r="AY65" s="240"/>
      <c r="AZ65" s="240"/>
      <c r="BA65" s="240"/>
      <c r="BB65" s="240"/>
      <c r="BC65" s="240"/>
      <c r="BD65" s="240"/>
      <c r="BE65" s="243"/>
      <c r="BF65" s="239"/>
      <c r="BG65" s="240"/>
      <c r="BH65" s="240"/>
      <c r="BI65" s="240"/>
      <c r="BJ65" s="240"/>
      <c r="BK65" s="240"/>
      <c r="BL65" s="240"/>
      <c r="BM65" s="240"/>
      <c r="BN65" s="240"/>
      <c r="BO65" s="240"/>
      <c r="BP65" s="240"/>
      <c r="BQ65" s="240"/>
      <c r="BR65" s="240"/>
      <c r="BS65" s="240"/>
      <c r="BT65" s="240"/>
      <c r="BU65" s="240"/>
      <c r="BV65" s="240"/>
      <c r="BW65" s="240"/>
      <c r="BX65" s="240"/>
      <c r="BY65" s="240"/>
      <c r="BZ65" s="240"/>
      <c r="CA65" s="240"/>
      <c r="CB65" s="240"/>
      <c r="CC65" s="240"/>
      <c r="CD65" s="240"/>
      <c r="CE65" s="240"/>
      <c r="CF65" s="240"/>
      <c r="CG65" s="240"/>
      <c r="CH65" s="243"/>
    </row>
    <row r="66" spans="1:86" ht="13.5">
      <c r="A66" s="229"/>
      <c r="B66" s="229"/>
      <c r="C66" s="229"/>
      <c r="D66" s="229"/>
      <c r="E66" s="170"/>
      <c r="F66" s="171"/>
      <c r="G66" s="171"/>
      <c r="H66" s="171"/>
      <c r="I66" s="171"/>
      <c r="J66" s="171"/>
      <c r="K66" s="171"/>
      <c r="L66" s="171"/>
      <c r="M66" s="171"/>
      <c r="N66" s="172"/>
      <c r="O66" s="236"/>
      <c r="P66" s="237"/>
      <c r="Q66" s="237"/>
      <c r="R66" s="237"/>
      <c r="S66" s="237"/>
      <c r="T66" s="237"/>
      <c r="U66" s="237"/>
      <c r="V66" s="237"/>
      <c r="W66" s="237"/>
      <c r="X66" s="237"/>
      <c r="Y66" s="237"/>
      <c r="Z66" s="237"/>
      <c r="AA66" s="238"/>
      <c r="AB66" s="239"/>
      <c r="AC66" s="240"/>
      <c r="AD66" s="240"/>
      <c r="AE66" s="240"/>
      <c r="AF66" s="240"/>
      <c r="AG66" s="240"/>
      <c r="AH66" s="240"/>
      <c r="AI66" s="240"/>
      <c r="AJ66" s="240"/>
      <c r="AK66" s="240"/>
      <c r="AL66" s="240"/>
      <c r="AM66" s="240"/>
      <c r="AN66" s="240"/>
      <c r="AO66" s="240"/>
      <c r="AP66" s="240"/>
      <c r="AQ66" s="240"/>
      <c r="AR66" s="240"/>
      <c r="AS66" s="240"/>
      <c r="AT66" s="240"/>
      <c r="AU66" s="240"/>
      <c r="AV66" s="240"/>
      <c r="AW66" s="240"/>
      <c r="AX66" s="241"/>
      <c r="AY66" s="241"/>
      <c r="AZ66" s="241"/>
      <c r="BA66" s="241"/>
      <c r="BB66" s="241"/>
      <c r="BC66" s="241"/>
      <c r="BD66" s="241"/>
      <c r="BE66" s="242"/>
      <c r="BF66" s="236"/>
      <c r="BG66" s="237"/>
      <c r="BH66" s="237"/>
      <c r="BI66" s="237"/>
      <c r="BJ66" s="237"/>
      <c r="BK66" s="237"/>
      <c r="BL66" s="237"/>
      <c r="BM66" s="237"/>
      <c r="BN66" s="237"/>
      <c r="BO66" s="237"/>
      <c r="BP66" s="237"/>
      <c r="BQ66" s="237"/>
      <c r="BR66" s="237"/>
      <c r="BS66" s="237"/>
      <c r="BT66" s="237"/>
      <c r="BU66" s="237"/>
      <c r="BV66" s="237"/>
      <c r="BW66" s="237"/>
      <c r="BX66" s="237"/>
      <c r="BY66" s="237"/>
      <c r="BZ66" s="237"/>
      <c r="CA66" s="237"/>
      <c r="CB66" s="237"/>
      <c r="CC66" s="237"/>
      <c r="CD66" s="237"/>
      <c r="CE66" s="237"/>
      <c r="CF66" s="237"/>
      <c r="CG66" s="237"/>
      <c r="CH66" s="238"/>
    </row>
    <row r="67" spans="1:86" ht="13.5">
      <c r="A67" s="229"/>
      <c r="B67" s="229"/>
      <c r="C67" s="229"/>
      <c r="D67" s="229"/>
      <c r="E67" s="170"/>
      <c r="F67" s="171"/>
      <c r="G67" s="171"/>
      <c r="H67" s="171"/>
      <c r="I67" s="171"/>
      <c r="J67" s="171"/>
      <c r="K67" s="171"/>
      <c r="L67" s="171"/>
      <c r="M67" s="171"/>
      <c r="N67" s="172"/>
      <c r="O67" s="236"/>
      <c r="P67" s="237"/>
      <c r="Q67" s="237"/>
      <c r="R67" s="237"/>
      <c r="S67" s="237"/>
      <c r="T67" s="237"/>
      <c r="U67" s="237"/>
      <c r="V67" s="237"/>
      <c r="W67" s="237"/>
      <c r="X67" s="237"/>
      <c r="Y67" s="237"/>
      <c r="Z67" s="237"/>
      <c r="AA67" s="238"/>
      <c r="AB67" s="239"/>
      <c r="AC67" s="240"/>
      <c r="AD67" s="240"/>
      <c r="AE67" s="240"/>
      <c r="AF67" s="240"/>
      <c r="AG67" s="240"/>
      <c r="AH67" s="240"/>
      <c r="AI67" s="240"/>
      <c r="AJ67" s="240"/>
      <c r="AK67" s="240"/>
      <c r="AL67" s="240"/>
      <c r="AM67" s="240"/>
      <c r="AN67" s="240"/>
      <c r="AO67" s="240"/>
      <c r="AP67" s="240"/>
      <c r="AQ67" s="240"/>
      <c r="AR67" s="240"/>
      <c r="AS67" s="240"/>
      <c r="AT67" s="240"/>
      <c r="AU67" s="240"/>
      <c r="AV67" s="240"/>
      <c r="AW67" s="240"/>
      <c r="AX67" s="241"/>
      <c r="AY67" s="241"/>
      <c r="AZ67" s="241"/>
      <c r="BA67" s="241"/>
      <c r="BB67" s="241"/>
      <c r="BC67" s="241"/>
      <c r="BD67" s="241"/>
      <c r="BE67" s="242"/>
      <c r="BF67" s="236"/>
      <c r="BG67" s="237"/>
      <c r="BH67" s="237"/>
      <c r="BI67" s="237"/>
      <c r="BJ67" s="237"/>
      <c r="BK67" s="237"/>
      <c r="BL67" s="237"/>
      <c r="BM67" s="237"/>
      <c r="BN67" s="237"/>
      <c r="BO67" s="237"/>
      <c r="BP67" s="237"/>
      <c r="BQ67" s="237"/>
      <c r="BR67" s="237"/>
      <c r="BS67" s="237"/>
      <c r="BT67" s="237"/>
      <c r="BU67" s="237"/>
      <c r="BV67" s="237"/>
      <c r="BW67" s="237"/>
      <c r="BX67" s="237"/>
      <c r="BY67" s="237"/>
      <c r="BZ67" s="237"/>
      <c r="CA67" s="237"/>
      <c r="CB67" s="237"/>
      <c r="CC67" s="237"/>
      <c r="CD67" s="237"/>
      <c r="CE67" s="237"/>
      <c r="CF67" s="237"/>
      <c r="CG67" s="237"/>
      <c r="CH67" s="238"/>
    </row>
    <row r="68" spans="1:86" ht="13.5">
      <c r="A68" s="229"/>
      <c r="B68" s="229"/>
      <c r="C68" s="229"/>
      <c r="D68" s="229"/>
      <c r="E68" s="170"/>
      <c r="F68" s="171"/>
      <c r="G68" s="171"/>
      <c r="H68" s="171"/>
      <c r="I68" s="171"/>
      <c r="J68" s="171"/>
      <c r="K68" s="171"/>
      <c r="L68" s="171"/>
      <c r="M68" s="171"/>
      <c r="N68" s="172"/>
      <c r="O68" s="236"/>
      <c r="P68" s="237"/>
      <c r="Q68" s="237"/>
      <c r="R68" s="237"/>
      <c r="S68" s="237"/>
      <c r="T68" s="237"/>
      <c r="U68" s="237"/>
      <c r="V68" s="237"/>
      <c r="W68" s="237"/>
      <c r="X68" s="237"/>
      <c r="Y68" s="237"/>
      <c r="Z68" s="237"/>
      <c r="AA68" s="238"/>
      <c r="AB68" s="239"/>
      <c r="AC68" s="240"/>
      <c r="AD68" s="240"/>
      <c r="AE68" s="240"/>
      <c r="AF68" s="240"/>
      <c r="AG68" s="240"/>
      <c r="AH68" s="240"/>
      <c r="AI68" s="240"/>
      <c r="AJ68" s="240"/>
      <c r="AK68" s="240"/>
      <c r="AL68" s="240"/>
      <c r="AM68" s="240"/>
      <c r="AN68" s="240"/>
      <c r="AO68" s="240"/>
      <c r="AP68" s="240"/>
      <c r="AQ68" s="240"/>
      <c r="AR68" s="240"/>
      <c r="AS68" s="240"/>
      <c r="AT68" s="240"/>
      <c r="AU68" s="240"/>
      <c r="AV68" s="240"/>
      <c r="AW68" s="240"/>
      <c r="AX68" s="241"/>
      <c r="AY68" s="241"/>
      <c r="AZ68" s="241"/>
      <c r="BA68" s="241"/>
      <c r="BB68" s="241"/>
      <c r="BC68" s="241"/>
      <c r="BD68" s="241"/>
      <c r="BE68" s="242"/>
      <c r="BF68" s="236"/>
      <c r="BG68" s="237"/>
      <c r="BH68" s="237"/>
      <c r="BI68" s="237"/>
      <c r="BJ68" s="237"/>
      <c r="BK68" s="237"/>
      <c r="BL68" s="237"/>
      <c r="BM68" s="237"/>
      <c r="BN68" s="237"/>
      <c r="BO68" s="237"/>
      <c r="BP68" s="237"/>
      <c r="BQ68" s="237"/>
      <c r="BR68" s="237"/>
      <c r="BS68" s="237"/>
      <c r="BT68" s="237"/>
      <c r="BU68" s="237"/>
      <c r="BV68" s="237"/>
      <c r="BW68" s="237"/>
      <c r="BX68" s="237"/>
      <c r="BY68" s="237"/>
      <c r="BZ68" s="237"/>
      <c r="CA68" s="237"/>
      <c r="CB68" s="237"/>
      <c r="CC68" s="237"/>
      <c r="CD68" s="237"/>
      <c r="CE68" s="237"/>
      <c r="CF68" s="237"/>
      <c r="CG68" s="237"/>
      <c r="CH68" s="238"/>
    </row>
    <row r="69" spans="1:86" ht="13.5">
      <c r="A69" s="229"/>
      <c r="B69" s="229"/>
      <c r="C69" s="229"/>
      <c r="D69" s="229"/>
      <c r="E69" s="170"/>
      <c r="F69" s="171"/>
      <c r="G69" s="171"/>
      <c r="H69" s="171"/>
      <c r="I69" s="171"/>
      <c r="J69" s="171"/>
      <c r="K69" s="171"/>
      <c r="L69" s="171"/>
      <c r="M69" s="171"/>
      <c r="N69" s="172"/>
      <c r="O69" s="236"/>
      <c r="P69" s="237"/>
      <c r="Q69" s="237"/>
      <c r="R69" s="237"/>
      <c r="S69" s="237"/>
      <c r="T69" s="237"/>
      <c r="U69" s="237"/>
      <c r="V69" s="237"/>
      <c r="W69" s="237"/>
      <c r="X69" s="237"/>
      <c r="Y69" s="237"/>
      <c r="Z69" s="237"/>
      <c r="AA69" s="238"/>
      <c r="AB69" s="239"/>
      <c r="AC69" s="240"/>
      <c r="AD69" s="240"/>
      <c r="AE69" s="240"/>
      <c r="AF69" s="240"/>
      <c r="AG69" s="240"/>
      <c r="AH69" s="240"/>
      <c r="AI69" s="240"/>
      <c r="AJ69" s="240"/>
      <c r="AK69" s="240"/>
      <c r="AL69" s="240"/>
      <c r="AM69" s="240"/>
      <c r="AN69" s="240"/>
      <c r="AO69" s="240"/>
      <c r="AP69" s="240"/>
      <c r="AQ69" s="240"/>
      <c r="AR69" s="240"/>
      <c r="AS69" s="240"/>
      <c r="AT69" s="240"/>
      <c r="AU69" s="240"/>
      <c r="AV69" s="240"/>
      <c r="AW69" s="240"/>
      <c r="AX69" s="241"/>
      <c r="AY69" s="241"/>
      <c r="AZ69" s="241"/>
      <c r="BA69" s="241"/>
      <c r="BB69" s="241"/>
      <c r="BC69" s="241"/>
      <c r="BD69" s="241"/>
      <c r="BE69" s="242"/>
      <c r="BF69" s="236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8"/>
    </row>
    <row r="70" spans="1:86" ht="13.5">
      <c r="A70" s="229"/>
      <c r="B70" s="229"/>
      <c r="C70" s="229"/>
      <c r="D70" s="229"/>
      <c r="E70" s="170"/>
      <c r="F70" s="171"/>
      <c r="G70" s="171"/>
      <c r="H70" s="171"/>
      <c r="I70" s="171"/>
      <c r="J70" s="171"/>
      <c r="K70" s="171"/>
      <c r="L70" s="171"/>
      <c r="M70" s="171"/>
      <c r="N70" s="172"/>
      <c r="O70" s="236"/>
      <c r="P70" s="237"/>
      <c r="Q70" s="237"/>
      <c r="R70" s="237"/>
      <c r="S70" s="237"/>
      <c r="T70" s="237"/>
      <c r="U70" s="237"/>
      <c r="V70" s="237"/>
      <c r="W70" s="237"/>
      <c r="X70" s="237"/>
      <c r="Y70" s="237"/>
      <c r="Z70" s="237"/>
      <c r="AA70" s="238"/>
      <c r="AB70" s="239"/>
      <c r="AC70" s="240"/>
      <c r="AD70" s="240"/>
      <c r="AE70" s="240"/>
      <c r="AF70" s="240"/>
      <c r="AG70" s="240"/>
      <c r="AH70" s="240"/>
      <c r="AI70" s="240"/>
      <c r="AJ70" s="240"/>
      <c r="AK70" s="240"/>
      <c r="AL70" s="240"/>
      <c r="AM70" s="240"/>
      <c r="AN70" s="240"/>
      <c r="AO70" s="240"/>
      <c r="AP70" s="240"/>
      <c r="AQ70" s="240"/>
      <c r="AR70" s="240"/>
      <c r="AS70" s="240"/>
      <c r="AT70" s="240"/>
      <c r="AU70" s="240"/>
      <c r="AV70" s="240"/>
      <c r="AW70" s="240"/>
      <c r="AX70" s="241"/>
      <c r="AY70" s="241"/>
      <c r="AZ70" s="241"/>
      <c r="BA70" s="241"/>
      <c r="BB70" s="241"/>
      <c r="BC70" s="241"/>
      <c r="BD70" s="241"/>
      <c r="BE70" s="242"/>
      <c r="BF70" s="236"/>
      <c r="BG70" s="237"/>
      <c r="BH70" s="237"/>
      <c r="BI70" s="237"/>
      <c r="BJ70" s="237"/>
      <c r="BK70" s="237"/>
      <c r="BL70" s="237"/>
      <c r="BM70" s="237"/>
      <c r="BN70" s="237"/>
      <c r="BO70" s="237"/>
      <c r="BP70" s="237"/>
      <c r="BQ70" s="237"/>
      <c r="BR70" s="237"/>
      <c r="BS70" s="237"/>
      <c r="BT70" s="237"/>
      <c r="BU70" s="237"/>
      <c r="BV70" s="237"/>
      <c r="BW70" s="237"/>
      <c r="BX70" s="237"/>
      <c r="BY70" s="237"/>
      <c r="BZ70" s="237"/>
      <c r="CA70" s="237"/>
      <c r="CB70" s="237"/>
      <c r="CC70" s="237"/>
      <c r="CD70" s="237"/>
      <c r="CE70" s="237"/>
      <c r="CF70" s="237"/>
      <c r="CG70" s="237"/>
      <c r="CH70" s="238"/>
    </row>
    <row r="71" spans="1:86" ht="13.5">
      <c r="A71" s="229"/>
      <c r="B71" s="229"/>
      <c r="C71" s="229"/>
      <c r="D71" s="229"/>
      <c r="E71" s="170"/>
      <c r="F71" s="171"/>
      <c r="G71" s="171"/>
      <c r="H71" s="171"/>
      <c r="I71" s="171"/>
      <c r="J71" s="171"/>
      <c r="K71" s="171"/>
      <c r="L71" s="171"/>
      <c r="M71" s="171"/>
      <c r="N71" s="172"/>
      <c r="O71" s="236"/>
      <c r="P71" s="237"/>
      <c r="Q71" s="237"/>
      <c r="R71" s="237"/>
      <c r="S71" s="237"/>
      <c r="T71" s="237"/>
      <c r="U71" s="237"/>
      <c r="V71" s="237"/>
      <c r="W71" s="237"/>
      <c r="X71" s="237"/>
      <c r="Y71" s="237"/>
      <c r="Z71" s="237"/>
      <c r="AA71" s="238"/>
      <c r="AB71" s="239"/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240"/>
      <c r="AO71" s="240"/>
      <c r="AP71" s="240"/>
      <c r="AQ71" s="240"/>
      <c r="AR71" s="240"/>
      <c r="AS71" s="240"/>
      <c r="AT71" s="240"/>
      <c r="AU71" s="240"/>
      <c r="AV71" s="240"/>
      <c r="AW71" s="240"/>
      <c r="AX71" s="241"/>
      <c r="AY71" s="241"/>
      <c r="AZ71" s="241"/>
      <c r="BA71" s="241"/>
      <c r="BB71" s="241"/>
      <c r="BC71" s="241"/>
      <c r="BD71" s="241"/>
      <c r="BE71" s="242"/>
      <c r="BF71" s="236"/>
      <c r="BG71" s="237"/>
      <c r="BH71" s="237"/>
      <c r="BI71" s="237"/>
      <c r="BJ71" s="237"/>
      <c r="BK71" s="237"/>
      <c r="BL71" s="237"/>
      <c r="BM71" s="237"/>
      <c r="BN71" s="237"/>
      <c r="BO71" s="237"/>
      <c r="BP71" s="237"/>
      <c r="BQ71" s="237"/>
      <c r="BR71" s="237"/>
      <c r="BS71" s="237"/>
      <c r="BT71" s="237"/>
      <c r="BU71" s="237"/>
      <c r="BV71" s="237"/>
      <c r="BW71" s="237"/>
      <c r="BX71" s="237"/>
      <c r="BY71" s="237"/>
      <c r="BZ71" s="237"/>
      <c r="CA71" s="237"/>
      <c r="CB71" s="237"/>
      <c r="CC71" s="237"/>
      <c r="CD71" s="237"/>
      <c r="CE71" s="237"/>
      <c r="CF71" s="237"/>
      <c r="CG71" s="237"/>
      <c r="CH71" s="238"/>
    </row>
    <row r="72" spans="1:86">
      <c r="A72" s="137"/>
      <c r="B72" s="138"/>
      <c r="C72" s="138"/>
      <c r="D72" s="138"/>
      <c r="E72" s="138"/>
      <c r="F72" s="138"/>
      <c r="G72" s="138"/>
      <c r="H72" s="138"/>
      <c r="I72" s="138"/>
      <c r="J72" s="138"/>
      <c r="K72" s="138"/>
      <c r="L72" s="138"/>
      <c r="M72" s="138"/>
      <c r="N72" s="138"/>
      <c r="O72" s="138"/>
      <c r="P72" s="138"/>
      <c r="Q72" s="138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5"/>
    </row>
    <row r="73" spans="1:86" ht="14.25">
      <c r="A73" s="244" t="s">
        <v>192</v>
      </c>
      <c r="B73" s="245"/>
      <c r="C73" s="245"/>
      <c r="D73" s="245"/>
      <c r="E73" s="245"/>
      <c r="F73" s="245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  <c r="AA73" s="118"/>
      <c r="AB73" s="118"/>
      <c r="AC73" s="118"/>
      <c r="AD73" s="118"/>
      <c r="AE73" s="118"/>
      <c r="AF73" s="118"/>
      <c r="AG73" s="118"/>
      <c r="AH73" s="118"/>
      <c r="AI73" s="118"/>
      <c r="AJ73" s="118"/>
      <c r="AK73" s="118"/>
      <c r="AL73" s="118"/>
      <c r="AM73" s="118"/>
      <c r="AN73" s="118"/>
      <c r="AO73" s="118"/>
      <c r="AP73" s="118"/>
      <c r="AQ73" s="118"/>
      <c r="AR73" s="118"/>
      <c r="AS73" s="118"/>
      <c r="AT73" s="118"/>
      <c r="AU73" s="118"/>
      <c r="AV73" s="118"/>
      <c r="AW73" s="118"/>
      <c r="AX73" s="118"/>
      <c r="AY73" s="118"/>
      <c r="AZ73" s="118"/>
      <c r="BA73" s="118"/>
      <c r="BB73" s="118"/>
      <c r="BC73" s="118"/>
      <c r="BD73" s="118"/>
      <c r="BE73" s="118"/>
      <c r="BF73" s="118"/>
      <c r="BG73" s="118"/>
      <c r="BH73" s="118"/>
      <c r="BI73" s="118"/>
      <c r="BJ73" s="118"/>
      <c r="BK73" s="118"/>
      <c r="BL73" s="118"/>
      <c r="BM73" s="118"/>
      <c r="BN73" s="118"/>
      <c r="BO73" s="118"/>
      <c r="BP73" s="118"/>
      <c r="BQ73" s="118"/>
      <c r="BR73" s="118"/>
      <c r="BS73" s="118"/>
      <c r="BT73" s="118"/>
      <c r="BU73" s="118"/>
      <c r="BV73" s="118"/>
      <c r="BW73" s="118"/>
      <c r="BX73" s="118"/>
      <c r="BY73" s="118"/>
      <c r="BZ73" s="118"/>
      <c r="CA73" s="118"/>
      <c r="CB73" s="118"/>
      <c r="CC73" s="118"/>
      <c r="CD73" s="118"/>
      <c r="CE73" s="118"/>
      <c r="CF73" s="118"/>
      <c r="CG73" s="118"/>
      <c r="CH73" s="119"/>
    </row>
    <row r="74" spans="1:86">
      <c r="A74" s="120"/>
      <c r="CH74" s="122"/>
    </row>
    <row r="75" spans="1:86">
      <c r="A75" s="120"/>
      <c r="CH75" s="122"/>
    </row>
    <row r="76" spans="1:86">
      <c r="A76" s="123"/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  <c r="BM76" s="124"/>
      <c r="BN76" s="124"/>
      <c r="BO76" s="124"/>
      <c r="BP76" s="124"/>
      <c r="BQ76" s="124"/>
      <c r="BR76" s="124"/>
      <c r="BS76" s="124"/>
      <c r="BT76" s="124"/>
      <c r="BU76" s="124"/>
      <c r="BV76" s="124"/>
      <c r="BW76" s="124"/>
      <c r="BX76" s="124"/>
      <c r="BY76" s="124"/>
      <c r="BZ76" s="124"/>
      <c r="CA76" s="124"/>
      <c r="CB76" s="124"/>
      <c r="CC76" s="124"/>
      <c r="CD76" s="124"/>
      <c r="CE76" s="124"/>
      <c r="CF76" s="124"/>
      <c r="CG76" s="124"/>
      <c r="CH76" s="125"/>
    </row>
  </sheetData>
  <mergeCells count="312">
    <mergeCell ref="A73:F73"/>
    <mergeCell ref="A71:B71"/>
    <mergeCell ref="C71:D71"/>
    <mergeCell ref="E71:N71"/>
    <mergeCell ref="O71:AA71"/>
    <mergeCell ref="AB71:BE71"/>
    <mergeCell ref="BF71:CH71"/>
    <mergeCell ref="A70:B70"/>
    <mergeCell ref="C70:D70"/>
    <mergeCell ref="E70:N70"/>
    <mergeCell ref="O70:AA70"/>
    <mergeCell ref="AB70:BE70"/>
    <mergeCell ref="BF70:CH70"/>
    <mergeCell ref="A69:B69"/>
    <mergeCell ref="C69:D69"/>
    <mergeCell ref="E69:N69"/>
    <mergeCell ref="O69:AA69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67:B67"/>
    <mergeCell ref="C67:D67"/>
    <mergeCell ref="E67:N67"/>
    <mergeCell ref="O67:AA67"/>
    <mergeCell ref="AB67:BE67"/>
    <mergeCell ref="BF67:CH67"/>
    <mergeCell ref="A66:B66"/>
    <mergeCell ref="C66:D66"/>
    <mergeCell ref="E66:N66"/>
    <mergeCell ref="O66:AA66"/>
    <mergeCell ref="AB66:BE66"/>
    <mergeCell ref="BF66:CH66"/>
    <mergeCell ref="A65:B65"/>
    <mergeCell ref="C65:D65"/>
    <mergeCell ref="E65:N65"/>
    <mergeCell ref="O65:AA65"/>
    <mergeCell ref="AB65:BE65"/>
    <mergeCell ref="BF65:CH65"/>
    <mergeCell ref="BF59:BQ59"/>
    <mergeCell ref="BR59:CH59"/>
    <mergeCell ref="A61:F61"/>
    <mergeCell ref="A62:B64"/>
    <mergeCell ref="C62:D64"/>
    <mergeCell ref="E62:N64"/>
    <mergeCell ref="O62:AA64"/>
    <mergeCell ref="AB62:BE64"/>
    <mergeCell ref="BF62:CH64"/>
    <mergeCell ref="AJ59:AL59"/>
    <mergeCell ref="AM59:AN59"/>
    <mergeCell ref="AO59:AP59"/>
    <mergeCell ref="AQ59:AU59"/>
    <mergeCell ref="AV59:AZ59"/>
    <mergeCell ref="BA59:BE59"/>
    <mergeCell ref="BF58:BQ58"/>
    <mergeCell ref="BR58:CH58"/>
    <mergeCell ref="A59:B59"/>
    <mergeCell ref="C59:L59"/>
    <mergeCell ref="M59:Q59"/>
    <mergeCell ref="R59:S59"/>
    <mergeCell ref="T59:V59"/>
    <mergeCell ref="W59:Y59"/>
    <mergeCell ref="Z59:AE59"/>
    <mergeCell ref="AF59:AI59"/>
    <mergeCell ref="AJ58:AL58"/>
    <mergeCell ref="AM58:AN58"/>
    <mergeCell ref="AO58:AP58"/>
    <mergeCell ref="AQ58:AU58"/>
    <mergeCell ref="AV58:AZ58"/>
    <mergeCell ref="BA58:BE58"/>
    <mergeCell ref="BF57:BQ57"/>
    <mergeCell ref="BR57:CH57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AM57:AN57"/>
    <mergeCell ref="AO57:AP57"/>
    <mergeCell ref="AQ57:AU57"/>
    <mergeCell ref="AV57:AZ57"/>
    <mergeCell ref="BA57:BE57"/>
    <mergeCell ref="A57:B57"/>
    <mergeCell ref="C57:L57"/>
    <mergeCell ref="M57:Q57"/>
    <mergeCell ref="R57:S57"/>
    <mergeCell ref="T57:V57"/>
    <mergeCell ref="W57:Y57"/>
    <mergeCell ref="Z57:AE57"/>
    <mergeCell ref="AF57:AI57"/>
    <mergeCell ref="BF56:BQ56"/>
    <mergeCell ref="BR56:CH56"/>
    <mergeCell ref="AJ56:AL56"/>
    <mergeCell ref="AM56:AN56"/>
    <mergeCell ref="AO56:AP56"/>
    <mergeCell ref="AQ56:AU56"/>
    <mergeCell ref="AV56:AZ56"/>
    <mergeCell ref="BA56:BE56"/>
    <mergeCell ref="BF55:BQ55"/>
    <mergeCell ref="BR55:CH55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AM55:AN55"/>
    <mergeCell ref="AO55:AP55"/>
    <mergeCell ref="AQ55:AU55"/>
    <mergeCell ref="AV55:AZ55"/>
    <mergeCell ref="BA55:BE55"/>
    <mergeCell ref="BF54:BQ54"/>
    <mergeCell ref="BR54:CH54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AM54:AN54"/>
    <mergeCell ref="AO54:AP54"/>
    <mergeCell ref="AQ54:AU54"/>
    <mergeCell ref="AV54:AZ54"/>
    <mergeCell ref="BA54:BE54"/>
    <mergeCell ref="BF53:BQ53"/>
    <mergeCell ref="BR53:CH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AM53:AN53"/>
    <mergeCell ref="AO53:AP53"/>
    <mergeCell ref="AQ53:AU53"/>
    <mergeCell ref="AV53:AZ53"/>
    <mergeCell ref="BA53:BE53"/>
    <mergeCell ref="BF52:BQ52"/>
    <mergeCell ref="BR52:CH52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AM52:AN52"/>
    <mergeCell ref="AO52:AP52"/>
    <mergeCell ref="AQ52:AU52"/>
    <mergeCell ref="AV52:AZ52"/>
    <mergeCell ref="BA52:BE52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A51:B51"/>
    <mergeCell ref="C51:L51"/>
    <mergeCell ref="M51:Q51"/>
    <mergeCell ref="R51:S51"/>
    <mergeCell ref="T51:V51"/>
    <mergeCell ref="W51:Y51"/>
    <mergeCell ref="Z51:AE51"/>
    <mergeCell ref="AF51:AI51"/>
    <mergeCell ref="BF50:BQ50"/>
    <mergeCell ref="BR50:CH50"/>
    <mergeCell ref="AJ50:AL50"/>
    <mergeCell ref="AM50:AN50"/>
    <mergeCell ref="AO50:AP50"/>
    <mergeCell ref="AQ50:AU50"/>
    <mergeCell ref="AV50:AZ50"/>
    <mergeCell ref="BA50:BE50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7:BQ47"/>
    <mergeCell ref="BR47:CH47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AM47:AN47"/>
    <mergeCell ref="AO47:AP47"/>
    <mergeCell ref="AQ47:AU47"/>
    <mergeCell ref="AV47:AZ47"/>
    <mergeCell ref="BA47:BE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AV44:AZ45"/>
    <mergeCell ref="BA44:BE45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AJ42:BE4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1"/>
  <sheetViews>
    <sheetView showGridLines="0" workbookViewId="0">
      <pane ySplit="3" topLeftCell="A10" activePane="bottomLeft" state="frozen"/>
      <selection pane="bottomLeft" activeCell="L6" sqref="L6"/>
    </sheetView>
  </sheetViews>
  <sheetFormatPr defaultColWidth="12.625" defaultRowHeight="15" customHeight="1"/>
  <cols>
    <col min="1" max="1" width="11.875" style="1" customWidth="1"/>
    <col min="2" max="2" width="12.875" style="1" customWidth="1"/>
    <col min="3" max="4" width="12.375" style="1" customWidth="1"/>
    <col min="5" max="5" width="26.875" style="1" customWidth="1"/>
    <col min="6" max="9" width="13.75" style="1" customWidth="1"/>
    <col min="10" max="26" width="8" style="1" customWidth="1"/>
    <col min="27" max="16384" width="12.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45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画面遷移図(構成要素)</v>
      </c>
      <c r="C2" s="11"/>
      <c r="D2" s="12"/>
      <c r="E2" s="12"/>
      <c r="F2" s="13" t="s">
        <v>6</v>
      </c>
      <c r="G2" s="14">
        <v>43886</v>
      </c>
      <c r="H2" s="13" t="s">
        <v>9</v>
      </c>
      <c r="I2" s="15" t="s">
        <v>44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30" t="s">
        <v>46</v>
      </c>
      <c r="B3" s="9"/>
      <c r="C3" s="9"/>
      <c r="D3" s="18"/>
      <c r="E3" s="18"/>
      <c r="F3" s="19"/>
      <c r="G3" s="20"/>
      <c r="H3" s="19"/>
      <c r="I3" s="21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2"/>
      <c r="B4" s="23"/>
      <c r="C4" s="24"/>
      <c r="D4" s="24"/>
      <c r="E4" s="25"/>
      <c r="F4" s="263"/>
      <c r="G4" s="262"/>
      <c r="H4" s="263"/>
      <c r="I4" s="262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268" t="s">
        <v>47</v>
      </c>
      <c r="B5" s="141"/>
      <c r="C5" s="269" t="s">
        <v>48</v>
      </c>
      <c r="D5" s="141"/>
      <c r="E5" s="270" t="s">
        <v>49</v>
      </c>
      <c r="F5" s="267"/>
      <c r="G5" s="267"/>
      <c r="H5" s="267"/>
      <c r="I5" s="141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183.6" customHeight="1">
      <c r="A6" s="264" t="s">
        <v>50</v>
      </c>
      <c r="B6" s="141"/>
      <c r="C6" s="265"/>
      <c r="D6" s="141"/>
      <c r="E6" s="266" t="s">
        <v>51</v>
      </c>
      <c r="F6" s="267"/>
      <c r="G6" s="267"/>
      <c r="H6" s="267"/>
      <c r="I6" s="141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148.9" customHeight="1">
      <c r="A7" s="264" t="s">
        <v>52</v>
      </c>
      <c r="B7" s="141"/>
      <c r="C7" s="265"/>
      <c r="D7" s="141"/>
      <c r="E7" s="266" t="s">
        <v>53</v>
      </c>
      <c r="F7" s="267"/>
      <c r="G7" s="267"/>
      <c r="H7" s="267"/>
      <c r="I7" s="141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s="64" customFormat="1" ht="186" customHeight="1">
      <c r="A8" s="264" t="s">
        <v>196</v>
      </c>
      <c r="B8" s="141"/>
      <c r="C8" s="265"/>
      <c r="D8" s="141"/>
      <c r="E8" s="266" t="s">
        <v>199</v>
      </c>
      <c r="F8" s="267"/>
      <c r="G8" s="267"/>
      <c r="H8" s="267"/>
      <c r="I8" s="141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87" customHeight="1">
      <c r="A9" s="264" t="s">
        <v>54</v>
      </c>
      <c r="B9" s="141"/>
      <c r="C9" s="265"/>
      <c r="D9" s="141"/>
      <c r="E9" s="266" t="s">
        <v>55</v>
      </c>
      <c r="F9" s="267"/>
      <c r="G9" s="267"/>
      <c r="H9" s="267"/>
      <c r="I9" s="141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70.5" customHeight="1">
      <c r="A10" s="264" t="s">
        <v>56</v>
      </c>
      <c r="B10" s="141"/>
      <c r="C10" s="265"/>
      <c r="D10" s="141"/>
      <c r="E10" s="266" t="s">
        <v>57</v>
      </c>
      <c r="F10" s="267"/>
      <c r="G10" s="267"/>
      <c r="H10" s="267"/>
      <c r="I10" s="141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45.75" customHeight="1">
      <c r="A11" s="264" t="s">
        <v>58</v>
      </c>
      <c r="B11" s="141"/>
      <c r="C11" s="265"/>
      <c r="D11" s="141"/>
      <c r="E11" s="266" t="s">
        <v>59</v>
      </c>
      <c r="F11" s="267"/>
      <c r="G11" s="267"/>
      <c r="H11" s="267"/>
      <c r="I11" s="141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44.25" customHeight="1">
      <c r="A12" s="264" t="s">
        <v>60</v>
      </c>
      <c r="B12" s="141"/>
      <c r="C12" s="265"/>
      <c r="D12" s="141"/>
      <c r="E12" s="266" t="s">
        <v>61</v>
      </c>
      <c r="F12" s="267"/>
      <c r="G12" s="267"/>
      <c r="H12" s="267"/>
      <c r="I12" s="141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44.25" customHeight="1">
      <c r="A13" s="264" t="s">
        <v>62</v>
      </c>
      <c r="B13" s="141"/>
      <c r="C13" s="265"/>
      <c r="D13" s="141"/>
      <c r="E13" s="266" t="s">
        <v>63</v>
      </c>
      <c r="F13" s="267"/>
      <c r="G13" s="267"/>
      <c r="H13" s="267"/>
      <c r="I13" s="141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57" customHeight="1">
      <c r="A14" s="264" t="s">
        <v>64</v>
      </c>
      <c r="B14" s="141"/>
      <c r="C14" s="265"/>
      <c r="D14" s="141"/>
      <c r="E14" s="266" t="s">
        <v>65</v>
      </c>
      <c r="F14" s="267"/>
      <c r="G14" s="267"/>
      <c r="H14" s="267"/>
      <c r="I14" s="141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25"/>
      <c r="B15" s="25"/>
      <c r="C15" s="16"/>
      <c r="D15" s="24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29"/>
      <c r="B16" s="2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29"/>
      <c r="B17" s="25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9"/>
      <c r="B18" s="25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9"/>
      <c r="B19" s="2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9"/>
      <c r="B20" s="2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9"/>
      <c r="B21" s="2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9"/>
      <c r="B22" s="2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9"/>
      <c r="B23" s="2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9"/>
      <c r="B24" s="2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9"/>
      <c r="B25" s="2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9"/>
      <c r="B26" s="2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9"/>
      <c r="B27" s="2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9"/>
      <c r="B28" s="2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9"/>
      <c r="B29" s="2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9"/>
      <c r="B30" s="2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9"/>
      <c r="B31" s="2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9"/>
      <c r="B32" s="2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9"/>
      <c r="B33" s="2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9"/>
      <c r="B34" s="2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9"/>
      <c r="B35" s="2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9"/>
      <c r="B36" s="2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9"/>
      <c r="B37" s="2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9"/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9"/>
      <c r="B39" s="2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9"/>
      <c r="B40" s="2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9"/>
      <c r="B41" s="2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9"/>
      <c r="B42" s="25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9"/>
      <c r="B43" s="25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9"/>
      <c r="B44" s="25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9"/>
      <c r="B45" s="25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9"/>
      <c r="B46" s="25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9"/>
      <c r="B47" s="25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9"/>
      <c r="B48" s="2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9"/>
      <c r="B49" s="25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9"/>
      <c r="B50" s="25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9"/>
      <c r="B51" s="25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9"/>
      <c r="B52" s="25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9"/>
      <c r="B53" s="25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9"/>
      <c r="B54" s="2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9"/>
      <c r="B55" s="25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9"/>
      <c r="B56" s="25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9"/>
      <c r="B57" s="25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9"/>
      <c r="B58" s="25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9"/>
      <c r="B59" s="25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9"/>
      <c r="B60" s="25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9"/>
      <c r="B61" s="25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9"/>
      <c r="B62" s="25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9"/>
      <c r="B63" s="2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9"/>
      <c r="B64" s="25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9"/>
      <c r="B65" s="25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9"/>
      <c r="B66" s="25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9"/>
      <c r="B67" s="25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9"/>
      <c r="B68" s="25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9"/>
      <c r="B69" s="25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9"/>
      <c r="B70" s="25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9"/>
      <c r="B71" s="2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9"/>
      <c r="B72" s="25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9"/>
      <c r="B73" s="25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9"/>
      <c r="B74" s="25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9"/>
      <c r="B75" s="25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9"/>
      <c r="B76" s="25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9"/>
      <c r="B77" s="25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9"/>
      <c r="B78" s="25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9"/>
      <c r="B79" s="25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9"/>
      <c r="B80" s="25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9"/>
      <c r="B81" s="25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9"/>
      <c r="B82" s="25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9"/>
      <c r="B83" s="25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9"/>
      <c r="B84" s="25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9"/>
      <c r="B85" s="25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9"/>
      <c r="B86" s="25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9"/>
      <c r="B87" s="25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9"/>
      <c r="B88" s="2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9"/>
      <c r="B89" s="25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9"/>
      <c r="B90" s="25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9"/>
      <c r="B91" s="25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9"/>
      <c r="B92" s="25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9"/>
      <c r="B93" s="25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9"/>
      <c r="B94" s="25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9"/>
      <c r="B95" s="25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9"/>
      <c r="B96" s="25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9"/>
      <c r="B97" s="25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9"/>
      <c r="B98" s="25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9"/>
      <c r="B99" s="25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9"/>
      <c r="B100" s="25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9"/>
      <c r="B101" s="25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9"/>
      <c r="B102" s="25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9"/>
      <c r="B103" s="2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9"/>
      <c r="B104" s="2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9"/>
      <c r="B105" s="2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9"/>
      <c r="B106" s="2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9"/>
      <c r="B107" s="2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9"/>
      <c r="B108" s="2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9"/>
      <c r="B109" s="2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9"/>
      <c r="B110" s="2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9"/>
      <c r="B111" s="2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9"/>
      <c r="B112" s="2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9"/>
      <c r="B113" s="2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9"/>
      <c r="B114" s="2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9"/>
      <c r="B115" s="2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9"/>
      <c r="B116" s="2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9"/>
      <c r="B117" s="2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9"/>
      <c r="B118" s="2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9"/>
      <c r="B119" s="2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9"/>
      <c r="B120" s="2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9"/>
      <c r="B121" s="2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9"/>
      <c r="B122" s="2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9"/>
      <c r="B123" s="2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9"/>
      <c r="B124" s="2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9"/>
      <c r="B125" s="2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9"/>
      <c r="B126" s="2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9"/>
      <c r="B127" s="2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9"/>
      <c r="B128" s="2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9"/>
      <c r="B129" s="2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9"/>
      <c r="B130" s="2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9"/>
      <c r="B131" s="2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9"/>
      <c r="B132" s="2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9"/>
      <c r="B133" s="2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9"/>
      <c r="B134" s="2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9"/>
      <c r="B135" s="2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9"/>
      <c r="B136" s="2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9"/>
      <c r="B137" s="2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9"/>
      <c r="B138" s="2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9"/>
      <c r="B139" s="2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9"/>
      <c r="B140" s="2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9"/>
      <c r="B141" s="2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9"/>
      <c r="B142" s="2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9"/>
      <c r="B143" s="2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9"/>
      <c r="B144" s="2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9"/>
      <c r="B145" s="2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9"/>
      <c r="B146" s="2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9"/>
      <c r="B147" s="2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9"/>
      <c r="B148" s="2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9"/>
      <c r="B149" s="2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9"/>
      <c r="B150" s="2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9"/>
      <c r="B151" s="2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9"/>
      <c r="B152" s="2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9"/>
      <c r="B153" s="2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9"/>
      <c r="B154" s="2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9"/>
      <c r="B155" s="2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9"/>
      <c r="B156" s="2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9"/>
      <c r="B157" s="2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9"/>
      <c r="B158" s="2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9"/>
      <c r="B159" s="2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9"/>
      <c r="B160" s="2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9"/>
      <c r="B161" s="2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9"/>
      <c r="B162" s="2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9"/>
      <c r="B163" s="2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9"/>
      <c r="B164" s="2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9"/>
      <c r="B165" s="2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9"/>
      <c r="B166" s="2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9"/>
      <c r="B167" s="2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9"/>
      <c r="B168" s="2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9"/>
      <c r="B169" s="2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9"/>
      <c r="B170" s="2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9"/>
      <c r="B171" s="2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9"/>
      <c r="B172" s="2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9"/>
      <c r="B173" s="2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9"/>
      <c r="B174" s="2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9"/>
      <c r="B175" s="2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9"/>
      <c r="B176" s="2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9"/>
      <c r="B177" s="2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9"/>
      <c r="B178" s="2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9"/>
      <c r="B179" s="2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9"/>
      <c r="B180" s="2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9"/>
      <c r="B181" s="2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9"/>
      <c r="B182" s="2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9"/>
      <c r="B183" s="2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9"/>
      <c r="B184" s="2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9"/>
      <c r="B185" s="2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9"/>
      <c r="B186" s="2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9"/>
      <c r="B187" s="2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9"/>
      <c r="B188" s="2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9"/>
      <c r="B189" s="2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9"/>
      <c r="B190" s="2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9"/>
      <c r="B191" s="2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9"/>
      <c r="B192" s="2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9"/>
      <c r="B193" s="2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9"/>
      <c r="B194" s="2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9"/>
      <c r="B195" s="2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9"/>
      <c r="B196" s="2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9"/>
      <c r="B197" s="2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9"/>
      <c r="B198" s="25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9"/>
      <c r="B199" s="25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9"/>
      <c r="B200" s="25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9"/>
      <c r="B201" s="25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9"/>
      <c r="B202" s="25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9"/>
      <c r="B203" s="25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9"/>
      <c r="B204" s="25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9"/>
      <c r="B205" s="25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9"/>
      <c r="B206" s="25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9"/>
      <c r="B207" s="25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9"/>
      <c r="B208" s="25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9"/>
      <c r="B209" s="25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9"/>
      <c r="B210" s="25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9"/>
      <c r="B211" s="2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9"/>
      <c r="B212" s="25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9"/>
      <c r="B213" s="25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9"/>
      <c r="B214" s="25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9"/>
      <c r="B215" s="25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9"/>
      <c r="B216" s="25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9"/>
      <c r="B217" s="25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9"/>
      <c r="B218" s="25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9"/>
      <c r="B219" s="25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9"/>
      <c r="B220" s="25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9"/>
      <c r="B221" s="25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9"/>
      <c r="B222" s="25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9"/>
      <c r="B223" s="25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9"/>
      <c r="B224" s="25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9"/>
      <c r="B225" s="25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9"/>
      <c r="B226" s="25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9"/>
      <c r="B227" s="25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9"/>
      <c r="B228" s="25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9"/>
      <c r="B229" s="25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9"/>
      <c r="B230" s="25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9"/>
      <c r="B231" s="25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9"/>
      <c r="B232" s="25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9"/>
      <c r="B233" s="2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9"/>
      <c r="B234" s="25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9"/>
      <c r="B235" s="25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9"/>
      <c r="B236" s="25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9"/>
      <c r="B237" s="25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9"/>
      <c r="B238" s="25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9"/>
      <c r="B239" s="25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9"/>
      <c r="B240" s="2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9"/>
      <c r="B241" s="25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9"/>
      <c r="B242" s="25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9"/>
      <c r="B243" s="25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9"/>
      <c r="B244" s="25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9"/>
      <c r="B245" s="25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9"/>
      <c r="B246" s="25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9"/>
      <c r="B247" s="25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9"/>
      <c r="B248" s="25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9"/>
      <c r="B249" s="25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9"/>
      <c r="B250" s="25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9"/>
      <c r="B251" s="25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9"/>
      <c r="B252" s="25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9"/>
      <c r="B253" s="2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9"/>
      <c r="B254" s="25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9"/>
      <c r="B255" s="25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9"/>
      <c r="B256" s="25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9"/>
      <c r="B257" s="25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9"/>
      <c r="B258" s="25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9"/>
      <c r="B259" s="25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9"/>
      <c r="B260" s="25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9"/>
      <c r="B261" s="25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9"/>
      <c r="B262" s="25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9"/>
      <c r="B263" s="25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9"/>
      <c r="B264" s="25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9"/>
      <c r="B265" s="25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9"/>
      <c r="B266" s="25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9"/>
      <c r="B267" s="25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9"/>
      <c r="B268" s="25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9"/>
      <c r="B269" s="25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9"/>
      <c r="B270" s="25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9"/>
      <c r="B271" s="25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9"/>
      <c r="B272" s="25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9"/>
      <c r="B273" s="25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9"/>
      <c r="B274" s="25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9"/>
      <c r="B275" s="25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9"/>
      <c r="B276" s="25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9"/>
      <c r="B277" s="25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9"/>
      <c r="B278" s="25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9"/>
      <c r="B279" s="25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9"/>
      <c r="B280" s="25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9"/>
      <c r="B281" s="25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9"/>
      <c r="B282" s="25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9"/>
      <c r="B283" s="25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9"/>
      <c r="B284" s="25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9"/>
      <c r="B285" s="25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9"/>
      <c r="B286" s="25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9"/>
      <c r="B287" s="25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9"/>
      <c r="B288" s="25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9"/>
      <c r="B289" s="25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9"/>
      <c r="B290" s="25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9"/>
      <c r="B291" s="25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9"/>
      <c r="B292" s="25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9"/>
      <c r="B293" s="25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9"/>
      <c r="B294" s="25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9"/>
      <c r="B295" s="25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9"/>
      <c r="B296" s="25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9"/>
      <c r="B297" s="25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9"/>
      <c r="B298" s="25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9"/>
      <c r="B299" s="25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9"/>
      <c r="B300" s="25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9"/>
      <c r="B301" s="25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9"/>
      <c r="B302" s="25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9"/>
      <c r="B303" s="25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9"/>
      <c r="B304" s="25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9"/>
      <c r="B305" s="25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9"/>
      <c r="B306" s="25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9"/>
      <c r="B307" s="25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9"/>
      <c r="B308" s="25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9"/>
      <c r="B309" s="25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9"/>
      <c r="B310" s="25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9"/>
      <c r="B311" s="25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9"/>
      <c r="B312" s="25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9"/>
      <c r="B313" s="25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9"/>
      <c r="B314" s="25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9"/>
      <c r="B315" s="25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9"/>
      <c r="B316" s="25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9"/>
      <c r="B317" s="25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9"/>
      <c r="B318" s="25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9"/>
      <c r="B319" s="25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9"/>
      <c r="B320" s="25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9"/>
      <c r="B321" s="25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9"/>
      <c r="B322" s="25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9"/>
      <c r="B323" s="25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9"/>
      <c r="B324" s="25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9"/>
      <c r="B325" s="2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9"/>
      <c r="B326" s="25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9"/>
      <c r="B327" s="25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9"/>
      <c r="B328" s="25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9"/>
      <c r="B329" s="25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9"/>
      <c r="B330" s="25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9"/>
      <c r="B331" s="25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9"/>
      <c r="B332" s="25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9"/>
      <c r="B333" s="25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9"/>
      <c r="B334" s="25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9"/>
      <c r="B335" s="25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9"/>
      <c r="B336" s="25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9"/>
      <c r="B337" s="25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9"/>
      <c r="B338" s="25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9"/>
      <c r="B339" s="25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9"/>
      <c r="B340" s="25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9"/>
      <c r="B341" s="25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9"/>
      <c r="B342" s="25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9"/>
      <c r="B343" s="25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9"/>
      <c r="B344" s="25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9"/>
      <c r="B345" s="25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9"/>
      <c r="B346" s="25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9"/>
      <c r="B347" s="25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9"/>
      <c r="B348" s="25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9"/>
      <c r="B349" s="25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9"/>
      <c r="B350" s="25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9"/>
      <c r="B351" s="25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9"/>
      <c r="B352" s="25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9"/>
      <c r="B353" s="25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9"/>
      <c r="B354" s="25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9"/>
      <c r="B355" s="25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9"/>
      <c r="B356" s="25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9"/>
      <c r="B357" s="25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9"/>
      <c r="B358" s="25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9"/>
      <c r="B359" s="25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9"/>
      <c r="B360" s="25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9"/>
      <c r="B361" s="25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9"/>
      <c r="B362" s="25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9"/>
      <c r="B363" s="25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9"/>
      <c r="B364" s="25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9"/>
      <c r="B365" s="25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9"/>
      <c r="B366" s="25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9"/>
      <c r="B367" s="25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9"/>
      <c r="B368" s="2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9"/>
      <c r="B369" s="25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9"/>
      <c r="B370" s="25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9"/>
      <c r="B371" s="25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9"/>
      <c r="B372" s="25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9"/>
      <c r="B373" s="25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9"/>
      <c r="B374" s="25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9"/>
      <c r="B375" s="25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9"/>
      <c r="B376" s="25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9"/>
      <c r="B377" s="25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9"/>
      <c r="B378" s="25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9"/>
      <c r="B379" s="25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9"/>
      <c r="B380" s="25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9"/>
      <c r="B381" s="25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9"/>
      <c r="B382" s="25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9"/>
      <c r="B383" s="25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9"/>
      <c r="B384" s="25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9"/>
      <c r="B385" s="25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9"/>
      <c r="B386" s="25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9"/>
      <c r="B387" s="25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9"/>
      <c r="B388" s="25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9"/>
      <c r="B389" s="25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9"/>
      <c r="B390" s="25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9"/>
      <c r="B391" s="25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9"/>
      <c r="B392" s="25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9"/>
      <c r="B393" s="25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9"/>
      <c r="B394" s="25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9"/>
      <c r="B395" s="25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9"/>
      <c r="B396" s="25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9"/>
      <c r="B397" s="25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9"/>
      <c r="B398" s="25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9"/>
      <c r="B399" s="25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9"/>
      <c r="B400" s="25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9"/>
      <c r="B401" s="25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9"/>
      <c r="B402" s="25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9"/>
      <c r="B403" s="25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9"/>
      <c r="B404" s="25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9"/>
      <c r="B405" s="25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9"/>
      <c r="B406" s="25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9"/>
      <c r="B407" s="25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9"/>
      <c r="B408" s="25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9"/>
      <c r="B409" s="25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9"/>
      <c r="B410" s="25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9"/>
      <c r="B411" s="25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9"/>
      <c r="B412" s="25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9"/>
      <c r="B413" s="25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9"/>
      <c r="B414" s="25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9"/>
      <c r="B415" s="25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9"/>
      <c r="B416" s="25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9"/>
      <c r="B417" s="25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9"/>
      <c r="B418" s="25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9"/>
      <c r="B419" s="25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9"/>
      <c r="B420" s="25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9"/>
      <c r="B421" s="25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9"/>
      <c r="B422" s="25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9"/>
      <c r="B423" s="25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9"/>
      <c r="B424" s="25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9"/>
      <c r="B425" s="25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9"/>
      <c r="B426" s="25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9"/>
      <c r="B427" s="25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9"/>
      <c r="B428" s="25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9"/>
      <c r="B429" s="25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9"/>
      <c r="B430" s="25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9"/>
      <c r="B431" s="25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9"/>
      <c r="B432" s="25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9"/>
      <c r="B433" s="25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9"/>
      <c r="B434" s="25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9"/>
      <c r="B435" s="25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9"/>
      <c r="B436" s="25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9"/>
      <c r="B437" s="25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9"/>
      <c r="B438" s="25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9"/>
      <c r="B439" s="25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9"/>
      <c r="B440" s="25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9"/>
      <c r="B441" s="25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9"/>
      <c r="B442" s="2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9"/>
      <c r="B443" s="25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9"/>
      <c r="B444" s="25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9"/>
      <c r="B445" s="25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9"/>
      <c r="B446" s="25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9"/>
      <c r="B447" s="25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9"/>
      <c r="B448" s="25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9"/>
      <c r="B449" s="25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9"/>
      <c r="B450" s="25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9"/>
      <c r="B451" s="25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9"/>
      <c r="B452" s="25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9"/>
      <c r="B453" s="25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9"/>
      <c r="B454" s="25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9"/>
      <c r="B455" s="25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9"/>
      <c r="B456" s="25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9"/>
      <c r="B457" s="25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9"/>
      <c r="B458" s="25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9"/>
      <c r="B459" s="25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9"/>
      <c r="B460" s="25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9"/>
      <c r="B461" s="25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9"/>
      <c r="B462" s="25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9"/>
      <c r="B463" s="25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9"/>
      <c r="B464" s="25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9"/>
      <c r="B465" s="25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9"/>
      <c r="B466" s="25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9"/>
      <c r="B467" s="25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9"/>
      <c r="B468" s="25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9"/>
      <c r="B469" s="25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9"/>
      <c r="B470" s="25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9"/>
      <c r="B471" s="25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9"/>
      <c r="B472" s="25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9"/>
      <c r="B473" s="25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9"/>
      <c r="B474" s="25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9"/>
      <c r="B475" s="25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9"/>
      <c r="B476" s="25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9"/>
      <c r="B477" s="25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9"/>
      <c r="B478" s="25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9"/>
      <c r="B479" s="25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9"/>
      <c r="B480" s="25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9"/>
      <c r="B481" s="25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9"/>
      <c r="B482" s="25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9"/>
      <c r="B483" s="25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9"/>
      <c r="B484" s="25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9"/>
      <c r="B485" s="25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9"/>
      <c r="B486" s="25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9"/>
      <c r="B487" s="25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9"/>
      <c r="B488" s="25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9"/>
      <c r="B489" s="25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9"/>
      <c r="B490" s="25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9"/>
      <c r="B491" s="25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9"/>
      <c r="B492" s="25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9"/>
      <c r="B493" s="25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9"/>
      <c r="B494" s="25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9"/>
      <c r="B495" s="25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9"/>
      <c r="B496" s="25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9"/>
      <c r="B497" s="25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9"/>
      <c r="B498" s="25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9"/>
      <c r="B499" s="25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9"/>
      <c r="B500" s="25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9"/>
      <c r="B501" s="25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9"/>
      <c r="B502" s="25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9"/>
      <c r="B503" s="25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9"/>
      <c r="B504" s="25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9"/>
      <c r="B505" s="25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9"/>
      <c r="B506" s="25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9"/>
      <c r="B507" s="25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9"/>
      <c r="B508" s="25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9"/>
      <c r="B509" s="25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9"/>
      <c r="B510" s="25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9"/>
      <c r="B511" s="25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9"/>
      <c r="B512" s="25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9"/>
      <c r="B513" s="25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9"/>
      <c r="B514" s="25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9"/>
      <c r="B515" s="25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9"/>
      <c r="B516" s="25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9"/>
      <c r="B517" s="25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9"/>
      <c r="B518" s="25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9"/>
      <c r="B519" s="25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9"/>
      <c r="B520" s="25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9"/>
      <c r="B521" s="25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9"/>
      <c r="B522" s="25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9"/>
      <c r="B523" s="25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9"/>
      <c r="B524" s="25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9"/>
      <c r="B525" s="25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9"/>
      <c r="B526" s="25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9"/>
      <c r="B527" s="25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9"/>
      <c r="B528" s="25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9"/>
      <c r="B529" s="25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9"/>
      <c r="B530" s="25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9"/>
      <c r="B531" s="25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9"/>
      <c r="B532" s="25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9"/>
      <c r="B533" s="25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9"/>
      <c r="B534" s="25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9"/>
      <c r="B535" s="25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9"/>
      <c r="B536" s="25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9"/>
      <c r="B537" s="25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9"/>
      <c r="B538" s="25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9"/>
      <c r="B539" s="25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9"/>
      <c r="B540" s="25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9"/>
      <c r="B541" s="25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9"/>
      <c r="B542" s="25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9"/>
      <c r="B543" s="25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9"/>
      <c r="B544" s="25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9"/>
      <c r="B545" s="25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9"/>
      <c r="B546" s="25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9"/>
      <c r="B547" s="25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9"/>
      <c r="B548" s="25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9"/>
      <c r="B549" s="25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9"/>
      <c r="B550" s="25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9"/>
      <c r="B551" s="25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9"/>
      <c r="B552" s="25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9"/>
      <c r="B553" s="25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9"/>
      <c r="B554" s="25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9"/>
      <c r="B555" s="25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9"/>
      <c r="B556" s="25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9"/>
      <c r="B557" s="25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9"/>
      <c r="B558" s="25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9"/>
      <c r="B559" s="25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9"/>
      <c r="B560" s="25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9"/>
      <c r="B561" s="25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9"/>
      <c r="B562" s="25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9"/>
      <c r="B563" s="25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9"/>
      <c r="B564" s="25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9"/>
      <c r="B565" s="25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9"/>
      <c r="B566" s="25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9"/>
      <c r="B567" s="25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9"/>
      <c r="B568" s="25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9"/>
      <c r="B569" s="25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9"/>
      <c r="B570" s="25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9"/>
      <c r="B571" s="25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9"/>
      <c r="B572" s="25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9"/>
      <c r="B573" s="25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9"/>
      <c r="B574" s="25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9"/>
      <c r="B575" s="25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9"/>
      <c r="B576" s="25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9"/>
      <c r="B577" s="25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9"/>
      <c r="B578" s="25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9"/>
      <c r="B579" s="25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9"/>
      <c r="B580" s="25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9"/>
      <c r="B581" s="25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9"/>
      <c r="B582" s="25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9"/>
      <c r="B583" s="25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9"/>
      <c r="B584" s="25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9"/>
      <c r="B585" s="25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9"/>
      <c r="B586" s="25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9"/>
      <c r="B587" s="25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9"/>
      <c r="B588" s="25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9"/>
      <c r="B589" s="25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9"/>
      <c r="B590" s="25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9"/>
      <c r="B591" s="25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9"/>
      <c r="B592" s="25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9"/>
      <c r="B593" s="25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9"/>
      <c r="B594" s="25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9"/>
      <c r="B595" s="25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9"/>
      <c r="B596" s="25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9"/>
      <c r="B597" s="25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9"/>
      <c r="B598" s="25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9"/>
      <c r="B599" s="25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9"/>
      <c r="B600" s="25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9"/>
      <c r="B601" s="25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9"/>
      <c r="B602" s="25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9"/>
      <c r="B603" s="25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9"/>
      <c r="B604" s="25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9"/>
      <c r="B605" s="25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9"/>
      <c r="B606" s="25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9"/>
      <c r="B607" s="25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9"/>
      <c r="B608" s="25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9"/>
      <c r="B609" s="25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9"/>
      <c r="B610" s="25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9"/>
      <c r="B611" s="25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9"/>
      <c r="B612" s="25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9"/>
      <c r="B613" s="25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9"/>
      <c r="B614" s="25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9"/>
      <c r="B615" s="25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9"/>
      <c r="B616" s="25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9"/>
      <c r="B617" s="25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9"/>
      <c r="B618" s="25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9"/>
      <c r="B619" s="25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9"/>
      <c r="B620" s="25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9"/>
      <c r="B621" s="25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9"/>
      <c r="B622" s="25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9"/>
      <c r="B623" s="25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9"/>
      <c r="B624" s="25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9"/>
      <c r="B625" s="25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9"/>
      <c r="B626" s="25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9"/>
      <c r="B627" s="25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9"/>
      <c r="B628" s="25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9"/>
      <c r="B629" s="25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9"/>
      <c r="B630" s="25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9"/>
      <c r="B631" s="25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9"/>
      <c r="B632" s="25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9"/>
      <c r="B633" s="25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9"/>
      <c r="B634" s="25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9"/>
      <c r="B635" s="25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9"/>
      <c r="B636" s="25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9"/>
      <c r="B637" s="25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9"/>
      <c r="B638" s="25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9"/>
      <c r="B639" s="25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9"/>
      <c r="B640" s="25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9"/>
      <c r="B641" s="25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9"/>
      <c r="B642" s="25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9"/>
      <c r="B643" s="25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9"/>
      <c r="B644" s="25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9"/>
      <c r="B645" s="25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9"/>
      <c r="B646" s="25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9"/>
      <c r="B647" s="25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9"/>
      <c r="B648" s="25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9"/>
      <c r="B649" s="25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9"/>
      <c r="B650" s="25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9"/>
      <c r="B651" s="25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9"/>
      <c r="B652" s="25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9"/>
      <c r="B653" s="25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9"/>
      <c r="B654" s="25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9"/>
      <c r="B655" s="25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9"/>
      <c r="B656" s="25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9"/>
      <c r="B657" s="25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9"/>
      <c r="B658" s="25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9"/>
      <c r="B659" s="25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9"/>
      <c r="B660" s="25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9"/>
      <c r="B661" s="25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9"/>
      <c r="B662" s="25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9"/>
      <c r="B663" s="25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9"/>
      <c r="B664" s="25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9"/>
      <c r="B665" s="25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9"/>
      <c r="B666" s="25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9"/>
      <c r="B667" s="25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9"/>
      <c r="B668" s="25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9"/>
      <c r="B669" s="25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9"/>
      <c r="B670" s="25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9"/>
      <c r="B671" s="25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9"/>
      <c r="B672" s="25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9"/>
      <c r="B673" s="25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9"/>
      <c r="B674" s="25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9"/>
      <c r="B675" s="25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9"/>
      <c r="B676" s="25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9"/>
      <c r="B677" s="25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9"/>
      <c r="B678" s="25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9"/>
      <c r="B679" s="25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9"/>
      <c r="B680" s="25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9"/>
      <c r="B681" s="25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9"/>
      <c r="B682" s="25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9"/>
      <c r="B683" s="25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9"/>
      <c r="B684" s="25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9"/>
      <c r="B685" s="25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9"/>
      <c r="B686" s="25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9"/>
      <c r="B687" s="25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9"/>
      <c r="B688" s="25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9"/>
      <c r="B689" s="25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9"/>
      <c r="B690" s="25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9"/>
      <c r="B691" s="25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9"/>
      <c r="B692" s="25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9"/>
      <c r="B693" s="25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9"/>
      <c r="B694" s="25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9"/>
      <c r="B695" s="25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9"/>
      <c r="B696" s="25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9"/>
      <c r="B697" s="25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9"/>
      <c r="B698" s="25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9"/>
      <c r="B699" s="25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9"/>
      <c r="B700" s="25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9"/>
      <c r="B701" s="25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9"/>
      <c r="B702" s="25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9"/>
      <c r="B703" s="25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9"/>
      <c r="B704" s="25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9"/>
      <c r="B705" s="25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9"/>
      <c r="B706" s="25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9"/>
      <c r="B707" s="25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9"/>
      <c r="B708" s="25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9"/>
      <c r="B709" s="25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9"/>
      <c r="B710" s="25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9"/>
      <c r="B711" s="25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9"/>
      <c r="B712" s="25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9"/>
      <c r="B713" s="25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9"/>
      <c r="B714" s="25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9"/>
      <c r="B715" s="25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9"/>
      <c r="B716" s="25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9"/>
      <c r="B717" s="25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9"/>
      <c r="B718" s="25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9"/>
      <c r="B719" s="25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9"/>
      <c r="B720" s="25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9"/>
      <c r="B721" s="25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9"/>
      <c r="B722" s="25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9"/>
      <c r="B723" s="25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9"/>
      <c r="B724" s="25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9"/>
      <c r="B725" s="25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9"/>
      <c r="B726" s="25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9"/>
      <c r="B727" s="25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9"/>
      <c r="B728" s="25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9"/>
      <c r="B729" s="25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9"/>
      <c r="B730" s="25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9"/>
      <c r="B731" s="25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9"/>
      <c r="B732" s="25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9"/>
      <c r="B733" s="25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9"/>
      <c r="B734" s="25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9"/>
      <c r="B735" s="25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9"/>
      <c r="B736" s="25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9"/>
      <c r="B737" s="25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9"/>
      <c r="B738" s="25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9"/>
      <c r="B739" s="25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9"/>
      <c r="B740" s="25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9"/>
      <c r="B741" s="25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9"/>
      <c r="B742" s="25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9"/>
      <c r="B743" s="25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9"/>
      <c r="B744" s="25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9"/>
      <c r="B745" s="25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9"/>
      <c r="B746" s="25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9"/>
      <c r="B747" s="25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9"/>
      <c r="B748" s="25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9"/>
      <c r="B749" s="25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9"/>
      <c r="B750" s="25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9"/>
      <c r="B751" s="25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9"/>
      <c r="B752" s="25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9"/>
      <c r="B753" s="25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9"/>
      <c r="B754" s="25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9"/>
      <c r="B755" s="25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9"/>
      <c r="B756" s="25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9"/>
      <c r="B757" s="25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9"/>
      <c r="B758" s="25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9"/>
      <c r="B759" s="25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9"/>
      <c r="B760" s="25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9"/>
      <c r="B761" s="25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9"/>
      <c r="B762" s="25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9"/>
      <c r="B763" s="25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9"/>
      <c r="B764" s="25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9"/>
      <c r="B765" s="25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9"/>
      <c r="B766" s="25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9"/>
      <c r="B767" s="25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9"/>
      <c r="B768" s="25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9"/>
      <c r="B769" s="25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9"/>
      <c r="B770" s="25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9"/>
      <c r="B771" s="25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9"/>
      <c r="B772" s="25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9"/>
      <c r="B773" s="25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9"/>
      <c r="B774" s="25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9"/>
      <c r="B775" s="25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9"/>
      <c r="B776" s="25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9"/>
      <c r="B777" s="25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9"/>
      <c r="B778" s="25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9"/>
      <c r="B779" s="25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9"/>
      <c r="B780" s="25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9"/>
      <c r="B781" s="25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9"/>
      <c r="B782" s="25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9"/>
      <c r="B783" s="25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9"/>
      <c r="B784" s="25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9"/>
      <c r="B785" s="25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9"/>
      <c r="B786" s="25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9"/>
      <c r="B787" s="25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9"/>
      <c r="B788" s="25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9"/>
      <c r="B789" s="25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9"/>
      <c r="B790" s="25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9"/>
      <c r="B791" s="25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9"/>
      <c r="B792" s="25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9"/>
      <c r="B793" s="25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9"/>
      <c r="B794" s="25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9"/>
      <c r="B795" s="25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9"/>
      <c r="B796" s="25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9"/>
      <c r="B797" s="25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9"/>
      <c r="B798" s="25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9"/>
      <c r="B799" s="25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9"/>
      <c r="B800" s="25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9"/>
      <c r="B801" s="25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9"/>
      <c r="B802" s="25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9"/>
      <c r="B803" s="25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9"/>
      <c r="B804" s="25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9"/>
      <c r="B805" s="25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9"/>
      <c r="B806" s="25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9"/>
      <c r="B807" s="25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9"/>
      <c r="B808" s="25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9"/>
      <c r="B809" s="25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9"/>
      <c r="B810" s="25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9"/>
      <c r="B811" s="25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9"/>
      <c r="B812" s="25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9"/>
      <c r="B813" s="25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9"/>
      <c r="B814" s="25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9"/>
      <c r="B815" s="25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9"/>
      <c r="B816" s="25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9"/>
      <c r="B817" s="25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9"/>
      <c r="B818" s="25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9"/>
      <c r="B819" s="25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9"/>
      <c r="B820" s="25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9"/>
      <c r="B821" s="25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9"/>
      <c r="B822" s="25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9"/>
      <c r="B823" s="25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9"/>
      <c r="B824" s="25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9"/>
      <c r="B825" s="25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9"/>
      <c r="B826" s="25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9"/>
      <c r="B827" s="25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9"/>
      <c r="B828" s="25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9"/>
      <c r="B829" s="25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9"/>
      <c r="B830" s="25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9"/>
      <c r="B831" s="25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9"/>
      <c r="B832" s="25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9"/>
      <c r="B833" s="25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9"/>
      <c r="B834" s="25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9"/>
      <c r="B835" s="25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9"/>
      <c r="B836" s="25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9"/>
      <c r="B837" s="25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9"/>
      <c r="B838" s="25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9"/>
      <c r="B839" s="25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9"/>
      <c r="B840" s="25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9"/>
      <c r="B841" s="25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9"/>
      <c r="B842" s="25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9"/>
      <c r="B843" s="25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9"/>
      <c r="B844" s="25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9"/>
      <c r="B845" s="25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9"/>
      <c r="B846" s="25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9"/>
      <c r="B847" s="25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9"/>
      <c r="B848" s="25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9"/>
      <c r="B849" s="25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9"/>
      <c r="B850" s="25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9"/>
      <c r="B851" s="25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9"/>
      <c r="B852" s="25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9"/>
      <c r="B853" s="25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9"/>
      <c r="B854" s="25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9"/>
      <c r="B855" s="25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9"/>
      <c r="B856" s="25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9"/>
      <c r="B857" s="25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9"/>
      <c r="B858" s="25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9"/>
      <c r="B859" s="25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9"/>
      <c r="B860" s="25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9"/>
      <c r="B861" s="25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9"/>
      <c r="B862" s="25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9"/>
      <c r="B863" s="25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9"/>
      <c r="B864" s="25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9"/>
      <c r="B865" s="25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9"/>
      <c r="B866" s="25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9"/>
      <c r="B867" s="25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9"/>
      <c r="B868" s="25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9"/>
      <c r="B869" s="25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9"/>
      <c r="B870" s="25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9"/>
      <c r="B871" s="25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9"/>
      <c r="B872" s="25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9"/>
      <c r="B873" s="25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9"/>
      <c r="B874" s="25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9"/>
      <c r="B875" s="25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9"/>
      <c r="B876" s="25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9"/>
      <c r="B877" s="25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9"/>
      <c r="B878" s="25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9"/>
      <c r="B879" s="25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9"/>
      <c r="B880" s="25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9"/>
      <c r="B881" s="25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9"/>
      <c r="B882" s="25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9"/>
      <c r="B883" s="25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9"/>
      <c r="B884" s="25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9"/>
      <c r="B885" s="25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9"/>
      <c r="B886" s="25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9"/>
      <c r="B887" s="25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9"/>
      <c r="B888" s="25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9"/>
      <c r="B889" s="25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9"/>
      <c r="B890" s="25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9"/>
      <c r="B891" s="25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9"/>
      <c r="B892" s="25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9"/>
      <c r="B893" s="25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9"/>
      <c r="B894" s="25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9"/>
      <c r="B895" s="25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9"/>
      <c r="B896" s="25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9"/>
      <c r="B897" s="25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9"/>
      <c r="B898" s="25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9"/>
      <c r="B899" s="25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9"/>
      <c r="B900" s="25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9"/>
      <c r="B901" s="25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9"/>
      <c r="B902" s="25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9"/>
      <c r="B903" s="25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9"/>
      <c r="B904" s="25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9"/>
      <c r="B905" s="25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9"/>
      <c r="B906" s="25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9"/>
      <c r="B907" s="25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9"/>
      <c r="B908" s="25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9"/>
      <c r="B909" s="25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9"/>
      <c r="B910" s="25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9"/>
      <c r="B911" s="25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9"/>
      <c r="B912" s="25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9"/>
      <c r="B913" s="25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9"/>
      <c r="B914" s="25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9"/>
      <c r="B915" s="25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9"/>
      <c r="B916" s="25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9"/>
      <c r="B917" s="25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9"/>
      <c r="B918" s="25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9"/>
      <c r="B919" s="25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9"/>
      <c r="B920" s="25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9"/>
      <c r="B921" s="25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9"/>
      <c r="B922" s="25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9"/>
      <c r="B923" s="25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9"/>
      <c r="B924" s="25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9"/>
      <c r="B925" s="25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9"/>
      <c r="B926" s="25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9"/>
      <c r="B927" s="25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9"/>
      <c r="B928" s="25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9"/>
      <c r="B929" s="25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9"/>
      <c r="B930" s="25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9"/>
      <c r="B931" s="25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9"/>
      <c r="B932" s="25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9"/>
      <c r="B933" s="25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9"/>
      <c r="B934" s="25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9"/>
      <c r="B935" s="25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9"/>
      <c r="B936" s="25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9"/>
      <c r="B937" s="25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9"/>
      <c r="B938" s="25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9"/>
      <c r="B939" s="25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9"/>
      <c r="B940" s="25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9"/>
      <c r="B941" s="25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9"/>
      <c r="B942" s="2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9"/>
      <c r="B943" s="25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9"/>
      <c r="B944" s="25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9"/>
      <c r="B945" s="25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9"/>
      <c r="B946" s="25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9"/>
      <c r="B947" s="25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9"/>
      <c r="B948" s="25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9"/>
      <c r="B949" s="25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9"/>
      <c r="B950" s="25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9"/>
      <c r="B951" s="25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9"/>
      <c r="B952" s="25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9"/>
      <c r="B953" s="25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9"/>
      <c r="B954" s="25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9"/>
      <c r="B955" s="25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9"/>
      <c r="B956" s="25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9"/>
      <c r="B957" s="25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9"/>
      <c r="B958" s="25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9"/>
      <c r="B959" s="25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9"/>
      <c r="B960" s="25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9"/>
      <c r="B961" s="25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9"/>
      <c r="B962" s="25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9"/>
      <c r="B963" s="25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9"/>
      <c r="B964" s="25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9"/>
      <c r="B965" s="25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9"/>
      <c r="B966" s="25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9"/>
      <c r="B967" s="25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9"/>
      <c r="B968" s="25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9"/>
      <c r="B969" s="25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9"/>
      <c r="B970" s="25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9"/>
      <c r="B971" s="25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9"/>
      <c r="B972" s="25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9"/>
      <c r="B973" s="25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9"/>
      <c r="B974" s="25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9"/>
      <c r="B975" s="25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9"/>
      <c r="B976" s="25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9"/>
      <c r="B977" s="25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9"/>
      <c r="B978" s="25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9"/>
      <c r="B979" s="25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9"/>
      <c r="B980" s="25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9"/>
      <c r="B981" s="25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9"/>
      <c r="B982" s="25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9"/>
      <c r="B983" s="25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9"/>
      <c r="B984" s="25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9"/>
      <c r="B985" s="25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9"/>
      <c r="B986" s="25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9"/>
      <c r="B987" s="25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9"/>
      <c r="B988" s="25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9"/>
      <c r="B989" s="25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9"/>
      <c r="B990" s="25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9"/>
      <c r="B991" s="25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9"/>
      <c r="B992" s="25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9"/>
      <c r="B993" s="25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9"/>
      <c r="B994" s="25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9"/>
      <c r="B995" s="25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9"/>
      <c r="B996" s="25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9"/>
      <c r="B997" s="25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9"/>
      <c r="B998" s="25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9"/>
      <c r="B999" s="25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9"/>
      <c r="B1000" s="25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 spans="1:26" ht="27" customHeight="1">
      <c r="A1001" s="29"/>
      <c r="B1001" s="25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</sheetData>
  <mergeCells count="32">
    <mergeCell ref="A6:B6"/>
    <mergeCell ref="C6:D6"/>
    <mergeCell ref="E6:I6"/>
    <mergeCell ref="F4:G4"/>
    <mergeCell ref="H4:I4"/>
    <mergeCell ref="A5:B5"/>
    <mergeCell ref="C5:D5"/>
    <mergeCell ref="E5:I5"/>
    <mergeCell ref="A7:B7"/>
    <mergeCell ref="C7:D7"/>
    <mergeCell ref="E7:I7"/>
    <mergeCell ref="A9:B9"/>
    <mergeCell ref="C9:D9"/>
    <mergeCell ref="E9:I9"/>
    <mergeCell ref="A8:B8"/>
    <mergeCell ref="C8:D8"/>
    <mergeCell ref="E8:I8"/>
    <mergeCell ref="A10:B10"/>
    <mergeCell ref="C10:D10"/>
    <mergeCell ref="E10:I10"/>
    <mergeCell ref="A11:B11"/>
    <mergeCell ref="C11:D11"/>
    <mergeCell ref="E11:I11"/>
    <mergeCell ref="A14:B14"/>
    <mergeCell ref="C14:D14"/>
    <mergeCell ref="E14:I14"/>
    <mergeCell ref="A12:B12"/>
    <mergeCell ref="C12:D12"/>
    <mergeCell ref="E12:I12"/>
    <mergeCell ref="A13:B13"/>
    <mergeCell ref="C13:D13"/>
    <mergeCell ref="E13:I13"/>
  </mergeCells>
  <phoneticPr fontId="14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1"/>
  <sheetViews>
    <sheetView workbookViewId="0">
      <pane ySplit="3" topLeftCell="A14" activePane="bottomLeft" state="frozen"/>
      <selection pane="bottomLeft" activeCell="E25" sqref="E25:F25"/>
    </sheetView>
  </sheetViews>
  <sheetFormatPr defaultColWidth="12.625" defaultRowHeight="15" customHeight="1"/>
  <cols>
    <col min="1" max="1" width="16" style="1" customWidth="1"/>
    <col min="2" max="2" width="10.75" style="1" customWidth="1"/>
    <col min="3" max="3" width="7.625" style="1" customWidth="1"/>
    <col min="4" max="4" width="9.125" style="1" customWidth="1"/>
    <col min="5" max="5" width="39.25" style="1" customWidth="1"/>
    <col min="6" max="6" width="17.375" style="1" customWidth="1"/>
    <col min="7" max="7" width="12.875" style="1" customWidth="1"/>
    <col min="8" max="8" width="12" style="1" customWidth="1"/>
    <col min="9" max="9" width="15.75" style="1" customWidth="1"/>
    <col min="10" max="26" width="7.625" style="1" customWidth="1"/>
    <col min="27" max="16384" width="12.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45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画面詳細設計(構成要素)</v>
      </c>
      <c r="C2" s="11"/>
      <c r="D2" s="12"/>
      <c r="E2" s="12"/>
      <c r="F2" s="13" t="s">
        <v>6</v>
      </c>
      <c r="G2" s="14">
        <v>43886</v>
      </c>
      <c r="H2" s="13" t="s">
        <v>9</v>
      </c>
      <c r="I2" s="15" t="s">
        <v>44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30" t="s">
        <v>66</v>
      </c>
      <c r="B3" s="9"/>
      <c r="C3" s="9"/>
      <c r="D3" s="18"/>
      <c r="E3" s="18"/>
      <c r="F3" s="19"/>
      <c r="G3" s="20"/>
      <c r="H3" s="19"/>
      <c r="I3" s="21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2"/>
      <c r="B4" s="23"/>
      <c r="C4" s="24"/>
      <c r="D4" s="24"/>
      <c r="E4" s="25"/>
      <c r="F4" s="263"/>
      <c r="G4" s="262"/>
      <c r="H4" s="263"/>
      <c r="I4" s="262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18" customHeight="1">
      <c r="A5" s="1" t="s">
        <v>67</v>
      </c>
    </row>
    <row r="6" spans="1:26" ht="18" customHeight="1">
      <c r="A6" s="31" t="s">
        <v>68</v>
      </c>
      <c r="B6" s="31" t="s">
        <v>69</v>
      </c>
      <c r="C6" s="31" t="s">
        <v>70</v>
      </c>
      <c r="D6" s="31" t="s">
        <v>71</v>
      </c>
      <c r="E6" s="271" t="s">
        <v>72</v>
      </c>
      <c r="F6" s="141"/>
      <c r="G6" s="277" t="s">
        <v>73</v>
      </c>
      <c r="H6" s="141"/>
      <c r="I6" s="31" t="s">
        <v>32</v>
      </c>
    </row>
    <row r="7" spans="1:26" ht="41.25" customHeight="1">
      <c r="A7" s="32" t="s">
        <v>203</v>
      </c>
      <c r="B7" s="33" t="s">
        <v>10</v>
      </c>
      <c r="C7" s="33" t="s">
        <v>10</v>
      </c>
      <c r="D7" s="34" t="s">
        <v>24</v>
      </c>
      <c r="E7" s="272" t="s">
        <v>74</v>
      </c>
      <c r="F7" s="141"/>
      <c r="G7" s="274" t="s">
        <v>33</v>
      </c>
      <c r="H7" s="141"/>
      <c r="I7" s="35"/>
      <c r="K7" s="36"/>
    </row>
    <row r="8" spans="1:26" ht="42" customHeight="1">
      <c r="A8" s="32" t="s">
        <v>204</v>
      </c>
      <c r="B8" s="33" t="s">
        <v>10</v>
      </c>
      <c r="C8" s="33" t="s">
        <v>10</v>
      </c>
      <c r="D8" s="34" t="s">
        <v>24</v>
      </c>
      <c r="E8" s="272" t="s">
        <v>75</v>
      </c>
      <c r="F8" s="141"/>
      <c r="G8" s="274" t="s">
        <v>34</v>
      </c>
      <c r="H8" s="141"/>
      <c r="I8" s="35"/>
    </row>
    <row r="9" spans="1:26" ht="42" customHeight="1">
      <c r="A9" s="32" t="s">
        <v>112</v>
      </c>
      <c r="B9" s="33" t="s">
        <v>10</v>
      </c>
      <c r="C9" s="33" t="s">
        <v>10</v>
      </c>
      <c r="D9" s="34" t="s">
        <v>113</v>
      </c>
      <c r="E9" s="272" t="s">
        <v>115</v>
      </c>
      <c r="F9" s="141"/>
      <c r="G9" s="274" t="s">
        <v>114</v>
      </c>
      <c r="H9" s="141"/>
      <c r="I9" s="35"/>
    </row>
    <row r="10" spans="1:26" ht="60" customHeight="1">
      <c r="A10" s="32" t="s">
        <v>205</v>
      </c>
      <c r="B10" s="33" t="s">
        <v>10</v>
      </c>
      <c r="C10" s="33" t="s">
        <v>10</v>
      </c>
      <c r="D10" s="34" t="s">
        <v>24</v>
      </c>
      <c r="E10" s="272" t="s">
        <v>76</v>
      </c>
      <c r="F10" s="141"/>
      <c r="G10" s="266" t="s">
        <v>35</v>
      </c>
      <c r="H10" s="141"/>
      <c r="I10" s="35"/>
    </row>
    <row r="11" spans="1:26" ht="87.6" customHeight="1">
      <c r="A11" s="32" t="s">
        <v>206</v>
      </c>
      <c r="B11" s="33" t="s">
        <v>10</v>
      </c>
      <c r="C11" s="33" t="s">
        <v>10</v>
      </c>
      <c r="D11" s="34" t="s">
        <v>24</v>
      </c>
      <c r="E11" s="272" t="s">
        <v>116</v>
      </c>
      <c r="F11" s="141"/>
      <c r="G11" s="266" t="s">
        <v>194</v>
      </c>
      <c r="H11" s="141"/>
      <c r="I11" s="126" t="s">
        <v>195</v>
      </c>
    </row>
    <row r="12" spans="1:26" ht="18" customHeight="1"/>
    <row r="13" spans="1:26" ht="18" customHeight="1">
      <c r="A13" s="1" t="s">
        <v>77</v>
      </c>
    </row>
    <row r="14" spans="1:26" ht="18" customHeight="1">
      <c r="A14" s="31" t="s">
        <v>68</v>
      </c>
      <c r="B14" s="31" t="s">
        <v>69</v>
      </c>
      <c r="C14" s="31" t="s">
        <v>70</v>
      </c>
      <c r="D14" s="31" t="s">
        <v>71</v>
      </c>
      <c r="E14" s="271" t="s">
        <v>72</v>
      </c>
      <c r="F14" s="141"/>
      <c r="G14" s="277" t="s">
        <v>73</v>
      </c>
      <c r="H14" s="141"/>
      <c r="I14" s="31" t="s">
        <v>32</v>
      </c>
    </row>
    <row r="15" spans="1:26" ht="18" customHeight="1">
      <c r="A15" s="63" t="s">
        <v>13</v>
      </c>
      <c r="B15" s="63" t="s">
        <v>10</v>
      </c>
      <c r="C15" s="63" t="s">
        <v>10</v>
      </c>
      <c r="D15" s="34" t="s">
        <v>24</v>
      </c>
      <c r="E15" s="273" t="s">
        <v>78</v>
      </c>
      <c r="F15" s="141"/>
      <c r="G15" s="273">
        <v>1</v>
      </c>
      <c r="H15" s="141"/>
      <c r="I15" s="37"/>
    </row>
    <row r="16" spans="1:26" ht="18" customHeight="1">
      <c r="A16" s="63" t="s">
        <v>14</v>
      </c>
      <c r="B16" s="63" t="s">
        <v>10</v>
      </c>
      <c r="C16" s="63" t="s">
        <v>10</v>
      </c>
      <c r="D16" s="34" t="s">
        <v>24</v>
      </c>
      <c r="E16" s="273" t="s">
        <v>79</v>
      </c>
      <c r="F16" s="141"/>
      <c r="G16" s="273" t="s">
        <v>80</v>
      </c>
      <c r="H16" s="141"/>
      <c r="I16" s="37"/>
    </row>
    <row r="17" spans="1:9" ht="42" customHeight="1">
      <c r="A17" s="63" t="s">
        <v>15</v>
      </c>
      <c r="B17" s="63" t="s">
        <v>10</v>
      </c>
      <c r="C17" s="63" t="s">
        <v>10</v>
      </c>
      <c r="D17" s="34" t="s">
        <v>24</v>
      </c>
      <c r="E17" s="272" t="s">
        <v>81</v>
      </c>
      <c r="F17" s="141"/>
      <c r="G17" s="273" t="s">
        <v>37</v>
      </c>
      <c r="H17" s="141"/>
      <c r="I17" s="37"/>
    </row>
    <row r="18" spans="1:9" ht="40.5" customHeight="1">
      <c r="A18" s="63" t="s">
        <v>16</v>
      </c>
      <c r="B18" s="63" t="s">
        <v>10</v>
      </c>
      <c r="C18" s="63" t="s">
        <v>10</v>
      </c>
      <c r="D18" s="34" t="s">
        <v>24</v>
      </c>
      <c r="E18" s="272" t="s">
        <v>82</v>
      </c>
      <c r="F18" s="141"/>
      <c r="G18" s="273" t="s">
        <v>39</v>
      </c>
      <c r="H18" s="141"/>
      <c r="I18" s="37"/>
    </row>
    <row r="19" spans="1:9" ht="18" customHeight="1">
      <c r="A19" s="63" t="s">
        <v>83</v>
      </c>
      <c r="B19" s="63" t="s">
        <v>10</v>
      </c>
      <c r="C19" s="63" t="s">
        <v>10</v>
      </c>
      <c r="D19" s="34" t="s">
        <v>84</v>
      </c>
      <c r="E19" s="273" t="s">
        <v>85</v>
      </c>
      <c r="F19" s="141"/>
      <c r="G19" s="273">
        <v>2</v>
      </c>
      <c r="H19" s="141"/>
      <c r="I19" s="37"/>
    </row>
    <row r="20" spans="1:9" ht="18" customHeight="1">
      <c r="A20" s="63" t="s">
        <v>17</v>
      </c>
      <c r="B20" s="63" t="s">
        <v>10</v>
      </c>
      <c r="C20" s="63" t="s">
        <v>10</v>
      </c>
      <c r="D20" s="34" t="s">
        <v>84</v>
      </c>
      <c r="E20" s="273" t="s">
        <v>86</v>
      </c>
      <c r="F20" s="141"/>
      <c r="G20" s="273" t="s">
        <v>41</v>
      </c>
      <c r="H20" s="141"/>
      <c r="I20" s="37"/>
    </row>
    <row r="21" spans="1:9" ht="18" customHeight="1">
      <c r="A21" s="63" t="s">
        <v>18</v>
      </c>
      <c r="B21" s="63" t="s">
        <v>10</v>
      </c>
      <c r="C21" s="63" t="s">
        <v>10</v>
      </c>
      <c r="D21" s="34" t="s">
        <v>84</v>
      </c>
      <c r="E21" s="273" t="s">
        <v>87</v>
      </c>
      <c r="F21" s="141"/>
      <c r="G21" s="273" t="s">
        <v>88</v>
      </c>
      <c r="H21" s="141"/>
      <c r="I21" s="37"/>
    </row>
    <row r="22" spans="1:9" ht="38.25" customHeight="1">
      <c r="A22" s="63" t="s">
        <v>19</v>
      </c>
      <c r="B22" s="63" t="s">
        <v>10</v>
      </c>
      <c r="C22" s="63" t="s">
        <v>10</v>
      </c>
      <c r="D22" s="34" t="s">
        <v>84</v>
      </c>
      <c r="E22" s="272" t="s">
        <v>193</v>
      </c>
      <c r="F22" s="141"/>
      <c r="G22" s="272" t="s">
        <v>157</v>
      </c>
      <c r="H22" s="276"/>
      <c r="I22" s="37"/>
    </row>
    <row r="23" spans="1:9" ht="42" customHeight="1">
      <c r="A23" s="63" t="s">
        <v>20</v>
      </c>
      <c r="B23" s="63" t="s">
        <v>36</v>
      </c>
      <c r="C23" s="63" t="s">
        <v>10</v>
      </c>
      <c r="D23" s="34" t="s">
        <v>84</v>
      </c>
      <c r="E23" s="272" t="s">
        <v>89</v>
      </c>
      <c r="F23" s="275"/>
      <c r="G23" s="273" t="s">
        <v>34</v>
      </c>
      <c r="H23" s="141"/>
      <c r="I23" s="37"/>
    </row>
    <row r="24" spans="1:9" ht="18" customHeight="1">
      <c r="A24" s="63"/>
      <c r="B24" s="63" t="s">
        <v>90</v>
      </c>
      <c r="C24" s="63" t="s">
        <v>10</v>
      </c>
      <c r="D24" s="34" t="s">
        <v>84</v>
      </c>
      <c r="E24" s="273" t="s">
        <v>91</v>
      </c>
      <c r="F24" s="141"/>
      <c r="G24" s="273">
        <v>128</v>
      </c>
      <c r="H24" s="141"/>
      <c r="I24" s="37"/>
    </row>
    <row r="25" spans="1:9" ht="111.6" customHeight="1">
      <c r="A25" s="63"/>
      <c r="B25" s="63" t="s">
        <v>23</v>
      </c>
      <c r="C25" s="63" t="s">
        <v>24</v>
      </c>
      <c r="D25" s="34" t="s">
        <v>84</v>
      </c>
      <c r="E25" s="272" t="s">
        <v>198</v>
      </c>
      <c r="F25" s="141"/>
      <c r="G25" s="273" t="s">
        <v>197</v>
      </c>
      <c r="H25" s="141"/>
      <c r="I25" s="37"/>
    </row>
    <row r="26" spans="1:9" ht="18" customHeight="1">
      <c r="A26" s="63"/>
      <c r="B26" s="63"/>
      <c r="C26" s="63" t="s">
        <v>25</v>
      </c>
      <c r="D26" s="34" t="s">
        <v>84</v>
      </c>
      <c r="E26" s="273" t="s">
        <v>92</v>
      </c>
      <c r="F26" s="141"/>
      <c r="G26" s="273" t="s">
        <v>93</v>
      </c>
      <c r="H26" s="141"/>
      <c r="I26" s="37"/>
    </row>
    <row r="27" spans="1:9" ht="40.5" customHeight="1">
      <c r="A27" s="63"/>
      <c r="B27" s="63"/>
      <c r="C27" s="63" t="s">
        <v>26</v>
      </c>
      <c r="D27" s="34" t="s">
        <v>84</v>
      </c>
      <c r="E27" s="273" t="s">
        <v>94</v>
      </c>
      <c r="F27" s="141"/>
      <c r="G27" s="272" t="s">
        <v>95</v>
      </c>
      <c r="H27" s="141"/>
      <c r="I27" s="37"/>
    </row>
    <row r="28" spans="1:9" ht="42" customHeight="1">
      <c r="A28" s="63"/>
      <c r="B28" s="63"/>
      <c r="C28" s="63" t="s">
        <v>27</v>
      </c>
      <c r="D28" s="34" t="s">
        <v>84</v>
      </c>
      <c r="E28" s="273" t="s">
        <v>96</v>
      </c>
      <c r="F28" s="141"/>
      <c r="G28" s="272" t="s">
        <v>97</v>
      </c>
      <c r="H28" s="141"/>
      <c r="I28" s="37"/>
    </row>
    <row r="29" spans="1:9" ht="41.25" customHeight="1">
      <c r="A29" s="63" t="s">
        <v>21</v>
      </c>
      <c r="B29" s="63" t="s">
        <v>10</v>
      </c>
      <c r="C29" s="63" t="s">
        <v>10</v>
      </c>
      <c r="D29" s="34" t="s">
        <v>84</v>
      </c>
      <c r="E29" s="272" t="s">
        <v>98</v>
      </c>
      <c r="F29" s="141"/>
      <c r="G29" s="273" t="s">
        <v>99</v>
      </c>
      <c r="H29" s="141"/>
      <c r="I29" s="37"/>
    </row>
    <row r="30" spans="1:9" ht="18" customHeight="1">
      <c r="A30" s="63" t="s">
        <v>22</v>
      </c>
      <c r="B30" s="63" t="s">
        <v>10</v>
      </c>
      <c r="C30" s="63" t="s">
        <v>10</v>
      </c>
      <c r="D30" s="34" t="s">
        <v>24</v>
      </c>
      <c r="E30" s="273" t="s">
        <v>100</v>
      </c>
      <c r="F30" s="141"/>
      <c r="G30" s="273" t="s">
        <v>101</v>
      </c>
      <c r="H30" s="141"/>
      <c r="I30" s="37"/>
    </row>
    <row r="31" spans="1:9" ht="18" customHeight="1"/>
    <row r="32" spans="1:9" ht="18" customHeight="1">
      <c r="A32" s="1" t="s">
        <v>102</v>
      </c>
    </row>
    <row r="33" spans="1:9" ht="18" customHeight="1">
      <c r="A33" s="38" t="s">
        <v>68</v>
      </c>
      <c r="B33" s="38" t="s">
        <v>69</v>
      </c>
      <c r="C33" s="38" t="s">
        <v>70</v>
      </c>
      <c r="D33" s="38" t="s">
        <v>71</v>
      </c>
      <c r="E33" s="271" t="s">
        <v>72</v>
      </c>
      <c r="F33" s="141"/>
      <c r="G33" s="271" t="s">
        <v>73</v>
      </c>
      <c r="H33" s="141"/>
      <c r="I33" s="38" t="s">
        <v>32</v>
      </c>
    </row>
    <row r="34" spans="1:9" ht="49.5" customHeight="1">
      <c r="A34" s="32" t="s">
        <v>28</v>
      </c>
      <c r="B34" s="32" t="s">
        <v>10</v>
      </c>
      <c r="C34" s="32" t="s">
        <v>10</v>
      </c>
      <c r="D34" s="34" t="s">
        <v>24</v>
      </c>
      <c r="E34" s="272" t="s">
        <v>103</v>
      </c>
      <c r="F34" s="141"/>
      <c r="G34" s="272">
        <v>1</v>
      </c>
      <c r="H34" s="141"/>
      <c r="I34" s="37"/>
    </row>
    <row r="35" spans="1:9" ht="18" customHeight="1">
      <c r="A35" s="32" t="s">
        <v>13</v>
      </c>
      <c r="B35" s="32" t="s">
        <v>10</v>
      </c>
      <c r="C35" s="32" t="s">
        <v>10</v>
      </c>
      <c r="D35" s="34" t="s">
        <v>84</v>
      </c>
      <c r="E35" s="272" t="s">
        <v>104</v>
      </c>
      <c r="F35" s="141"/>
      <c r="G35" s="272">
        <v>1</v>
      </c>
      <c r="H35" s="141"/>
      <c r="I35" s="37"/>
    </row>
    <row r="36" spans="1:9" ht="18" customHeight="1">
      <c r="A36" s="32" t="s">
        <v>29</v>
      </c>
      <c r="B36" s="32" t="s">
        <v>10</v>
      </c>
      <c r="C36" s="32" t="s">
        <v>10</v>
      </c>
      <c r="D36" s="34" t="s">
        <v>24</v>
      </c>
      <c r="E36" s="272" t="s">
        <v>105</v>
      </c>
      <c r="F36" s="141"/>
      <c r="G36" s="273"/>
      <c r="H36" s="141"/>
      <c r="I36" s="37"/>
    </row>
    <row r="37" spans="1:9" ht="27" customHeight="1">
      <c r="A37" s="32" t="s">
        <v>30</v>
      </c>
      <c r="B37" s="32" t="s">
        <v>10</v>
      </c>
      <c r="C37" s="32" t="s">
        <v>10</v>
      </c>
      <c r="D37" s="34" t="s">
        <v>24</v>
      </c>
      <c r="E37" s="272" t="s">
        <v>106</v>
      </c>
      <c r="F37" s="141"/>
      <c r="G37" s="272" t="s">
        <v>42</v>
      </c>
      <c r="H37" s="141"/>
      <c r="I37" s="37"/>
    </row>
    <row r="38" spans="1:9" ht="153.75" customHeight="1">
      <c r="A38" s="32" t="s">
        <v>31</v>
      </c>
      <c r="B38" s="32" t="s">
        <v>10</v>
      </c>
      <c r="C38" s="32" t="s">
        <v>10</v>
      </c>
      <c r="D38" s="34" t="s">
        <v>24</v>
      </c>
      <c r="E38" s="272" t="s">
        <v>158</v>
      </c>
      <c r="F38" s="141"/>
      <c r="G38" s="272" t="s">
        <v>107</v>
      </c>
      <c r="H38" s="141"/>
      <c r="I38" s="37"/>
    </row>
    <row r="39" spans="1:9" ht="42" customHeight="1">
      <c r="A39" s="32" t="s">
        <v>32</v>
      </c>
      <c r="B39" s="32" t="s">
        <v>10</v>
      </c>
      <c r="C39" s="32" t="s">
        <v>10</v>
      </c>
      <c r="D39" s="34" t="s">
        <v>84</v>
      </c>
      <c r="E39" s="272" t="s">
        <v>108</v>
      </c>
      <c r="F39" s="141"/>
      <c r="G39" s="273"/>
      <c r="H39" s="141"/>
      <c r="I39" s="37"/>
    </row>
    <row r="40" spans="1:9" ht="18" customHeight="1">
      <c r="D40" s="25"/>
    </row>
    <row r="41" spans="1:9" ht="18" customHeight="1">
      <c r="A41" s="26" t="s">
        <v>109</v>
      </c>
      <c r="D41" s="25"/>
    </row>
    <row r="42" spans="1:9" ht="18" customHeight="1">
      <c r="A42" s="38" t="s">
        <v>68</v>
      </c>
      <c r="B42" s="38" t="s">
        <v>69</v>
      </c>
      <c r="C42" s="38" t="s">
        <v>70</v>
      </c>
      <c r="D42" s="39" t="s">
        <v>71</v>
      </c>
      <c r="E42" s="271" t="s">
        <v>72</v>
      </c>
      <c r="F42" s="141"/>
      <c r="G42" s="271" t="s">
        <v>73</v>
      </c>
      <c r="H42" s="141"/>
      <c r="I42" s="38" t="s">
        <v>32</v>
      </c>
    </row>
    <row r="43" spans="1:9" ht="39.75" customHeight="1">
      <c r="A43" s="32" t="s">
        <v>43</v>
      </c>
      <c r="B43" s="32" t="s">
        <v>10</v>
      </c>
      <c r="C43" s="32" t="s">
        <v>10</v>
      </c>
      <c r="D43" s="34" t="s">
        <v>84</v>
      </c>
      <c r="E43" s="272" t="s">
        <v>110</v>
      </c>
      <c r="F43" s="141"/>
      <c r="G43" s="273"/>
      <c r="H43" s="141"/>
      <c r="I43" s="37"/>
    </row>
    <row r="44" spans="1:9" ht="18" customHeight="1"/>
    <row r="45" spans="1:9" ht="18" customHeight="1"/>
    <row r="46" spans="1:9" ht="18" customHeight="1"/>
    <row r="47" spans="1:9" ht="18" customHeight="1"/>
    <row r="48" spans="1:9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ht="18" customHeight="1"/>
    <row r="66" ht="18" customHeight="1"/>
    <row r="67" ht="18" customHeight="1"/>
    <row r="68" ht="18" customHeight="1"/>
    <row r="69" ht="18" customHeight="1"/>
    <row r="70" ht="18" customHeight="1"/>
    <row r="71" ht="18" customHeight="1"/>
    <row r="72" ht="18" customHeight="1"/>
    <row r="73" ht="18" customHeight="1"/>
    <row r="74" ht="18" customHeight="1"/>
    <row r="75" ht="18" customHeight="1"/>
    <row r="76" ht="18" customHeight="1"/>
    <row r="77" ht="18" customHeight="1"/>
    <row r="78" ht="18" customHeight="1"/>
    <row r="79" ht="18" customHeight="1"/>
    <row r="80" ht="18" customHeight="1"/>
    <row r="81" ht="18" customHeight="1"/>
    <row r="82" ht="18" customHeight="1"/>
    <row r="83" ht="18" customHeight="1"/>
    <row r="84" ht="18" customHeight="1"/>
    <row r="85" ht="18" customHeight="1"/>
    <row r="86" ht="18" customHeight="1"/>
    <row r="87" ht="18" customHeight="1"/>
    <row r="88" ht="18" customHeight="1"/>
    <row r="89" ht="18" customHeight="1"/>
    <row r="90" ht="18" customHeight="1"/>
    <row r="91" ht="18" customHeight="1"/>
    <row r="92" ht="18" customHeight="1"/>
    <row r="93" ht="18" customHeight="1"/>
    <row r="94" ht="18" customHeight="1"/>
    <row r="95" ht="18" customHeight="1"/>
    <row r="96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ht="18" customHeight="1"/>
    <row r="146" ht="18" customHeight="1"/>
    <row r="147" ht="18" customHeight="1"/>
    <row r="148" ht="18" customHeight="1"/>
    <row r="149" ht="18" customHeight="1"/>
    <row r="150" ht="18" customHeight="1"/>
    <row r="151" ht="18" customHeight="1"/>
    <row r="152" ht="18" customHeight="1"/>
    <row r="153" ht="18" customHeight="1"/>
    <row r="154" ht="18" customHeight="1"/>
    <row r="155" ht="18" customHeight="1"/>
    <row r="156" ht="18" customHeight="1"/>
    <row r="157" ht="18" customHeight="1"/>
    <row r="158" ht="18" customHeight="1"/>
    <row r="159" ht="18" customHeight="1"/>
    <row r="160" ht="18" customHeight="1"/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  <row r="347" ht="18" customHeight="1"/>
    <row r="348" ht="18" customHeight="1"/>
    <row r="349" ht="18" customHeight="1"/>
    <row r="350" ht="18" customHeight="1"/>
    <row r="351" ht="18" customHeight="1"/>
    <row r="352" ht="18" customHeight="1"/>
    <row r="353" ht="18" customHeight="1"/>
    <row r="354" ht="18" customHeight="1"/>
    <row r="355" ht="18" customHeight="1"/>
    <row r="356" ht="18" customHeight="1"/>
    <row r="357" ht="18" customHeight="1"/>
    <row r="358" ht="18" customHeight="1"/>
    <row r="359" ht="18" customHeight="1"/>
    <row r="360" ht="18" customHeight="1"/>
    <row r="361" ht="18" customHeight="1"/>
    <row r="362" ht="18" customHeight="1"/>
    <row r="363" ht="18" customHeight="1"/>
    <row r="364" ht="18" customHeight="1"/>
    <row r="365" ht="18" customHeight="1"/>
    <row r="366" ht="18" customHeight="1"/>
    <row r="367" ht="18" customHeight="1"/>
    <row r="368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  <row r="663" ht="18" customHeight="1"/>
    <row r="664" ht="18" customHeight="1"/>
    <row r="665" ht="18" customHeight="1"/>
    <row r="666" ht="18" customHeight="1"/>
    <row r="667" ht="18" customHeight="1"/>
    <row r="668" ht="18" customHeight="1"/>
    <row r="669" ht="18" customHeight="1"/>
    <row r="670" ht="18" customHeight="1"/>
    <row r="671" ht="18" customHeight="1"/>
    <row r="672" ht="18" customHeight="1"/>
    <row r="673" ht="18" customHeight="1"/>
    <row r="674" ht="18" customHeight="1"/>
    <row r="675" ht="18" customHeight="1"/>
    <row r="676" ht="18" customHeight="1"/>
    <row r="677" ht="18" customHeight="1"/>
    <row r="678" ht="18" customHeight="1"/>
    <row r="679" ht="18" customHeight="1"/>
    <row r="680" ht="18" customHeight="1"/>
    <row r="681" ht="18" customHeight="1"/>
    <row r="682" ht="18" customHeight="1"/>
    <row r="683" ht="18" customHeight="1"/>
    <row r="684" ht="18" customHeight="1"/>
    <row r="685" ht="18" customHeight="1"/>
    <row r="686" ht="18" customHeight="1"/>
    <row r="687" ht="18" customHeight="1"/>
    <row r="688" ht="18" customHeight="1"/>
    <row r="689" ht="18" customHeight="1"/>
    <row r="690" ht="18" customHeight="1"/>
    <row r="691" ht="18" customHeight="1"/>
    <row r="692" ht="18" customHeight="1"/>
    <row r="693" ht="18" customHeight="1"/>
    <row r="694" ht="18" customHeight="1"/>
    <row r="695" ht="18" customHeight="1"/>
    <row r="696" ht="18" customHeight="1"/>
    <row r="697" ht="18" customHeight="1"/>
    <row r="698" ht="18" customHeight="1"/>
    <row r="699" ht="18" customHeight="1"/>
    <row r="700" ht="18" customHeight="1"/>
    <row r="701" ht="18" customHeight="1"/>
    <row r="702" ht="18" customHeight="1"/>
    <row r="703" ht="18" customHeight="1"/>
    <row r="704" ht="18" customHeight="1"/>
    <row r="705" ht="18" customHeight="1"/>
    <row r="706" ht="18" customHeight="1"/>
    <row r="707" ht="18" customHeight="1"/>
    <row r="708" ht="18" customHeight="1"/>
    <row r="709" ht="18" customHeight="1"/>
    <row r="710" ht="18" customHeight="1"/>
    <row r="711" ht="18" customHeight="1"/>
    <row r="712" ht="18" customHeight="1"/>
    <row r="713" ht="18" customHeight="1"/>
    <row r="714" ht="18" customHeight="1"/>
    <row r="715" ht="18" customHeight="1"/>
    <row r="716" ht="18" customHeight="1"/>
    <row r="717" ht="18" customHeight="1"/>
    <row r="718" ht="18" customHeight="1"/>
    <row r="719" ht="18" customHeight="1"/>
    <row r="720" ht="18" customHeight="1"/>
    <row r="721" ht="18" customHeight="1"/>
    <row r="722" ht="18" customHeight="1"/>
    <row r="723" ht="18" customHeight="1"/>
    <row r="724" ht="18" customHeight="1"/>
    <row r="725" ht="18" customHeight="1"/>
    <row r="726" ht="18" customHeight="1"/>
    <row r="727" ht="18" customHeight="1"/>
    <row r="728" ht="18" customHeight="1"/>
    <row r="729" ht="18" customHeight="1"/>
    <row r="730" ht="18" customHeight="1"/>
    <row r="731" ht="18" customHeight="1"/>
    <row r="732" ht="18" customHeight="1"/>
    <row r="733" ht="18" customHeight="1"/>
    <row r="734" ht="18" customHeight="1"/>
    <row r="735" ht="18" customHeight="1"/>
    <row r="736" ht="18" customHeight="1"/>
    <row r="737" ht="18" customHeight="1"/>
    <row r="738" ht="18" customHeight="1"/>
    <row r="739" ht="18" customHeight="1"/>
    <row r="740" ht="18" customHeight="1"/>
    <row r="741" ht="18" customHeight="1"/>
    <row r="742" ht="18" customHeight="1"/>
    <row r="743" ht="18" customHeight="1"/>
    <row r="744" ht="18" customHeight="1"/>
    <row r="745" ht="18" customHeight="1"/>
    <row r="746" ht="18" customHeight="1"/>
    <row r="747" ht="18" customHeight="1"/>
    <row r="748" ht="18" customHeight="1"/>
    <row r="749" ht="18" customHeight="1"/>
    <row r="750" ht="18" customHeight="1"/>
    <row r="751" ht="18" customHeight="1"/>
    <row r="752" ht="18" customHeight="1"/>
    <row r="753" ht="18" customHeight="1"/>
    <row r="754" ht="18" customHeight="1"/>
    <row r="755" ht="18" customHeight="1"/>
    <row r="756" ht="18" customHeight="1"/>
    <row r="757" ht="18" customHeight="1"/>
    <row r="758" ht="18" customHeight="1"/>
    <row r="759" ht="18" customHeight="1"/>
    <row r="760" ht="18" customHeight="1"/>
    <row r="761" ht="18" customHeight="1"/>
    <row r="762" ht="18" customHeight="1"/>
    <row r="763" ht="18" customHeight="1"/>
    <row r="764" ht="18" customHeight="1"/>
    <row r="765" ht="18" customHeight="1"/>
    <row r="766" ht="18" customHeight="1"/>
    <row r="767" ht="18" customHeight="1"/>
    <row r="768" ht="18" customHeight="1"/>
    <row r="769" ht="18" customHeight="1"/>
    <row r="770" ht="18" customHeight="1"/>
    <row r="771" ht="18" customHeight="1"/>
    <row r="772" ht="18" customHeight="1"/>
    <row r="773" ht="18" customHeight="1"/>
    <row r="774" ht="18" customHeight="1"/>
    <row r="775" ht="18" customHeight="1"/>
    <row r="776" ht="18" customHeight="1"/>
    <row r="777" ht="18" customHeight="1"/>
    <row r="778" ht="18" customHeight="1"/>
    <row r="779" ht="18" customHeight="1"/>
    <row r="780" ht="18" customHeight="1"/>
    <row r="781" ht="18" customHeight="1"/>
    <row r="782" ht="18" customHeight="1"/>
    <row r="783" ht="18" customHeight="1"/>
    <row r="784" ht="18" customHeight="1"/>
    <row r="785" ht="18" customHeight="1"/>
    <row r="786" ht="18" customHeight="1"/>
    <row r="787" ht="18" customHeight="1"/>
    <row r="788" ht="18" customHeight="1"/>
    <row r="789" ht="18" customHeight="1"/>
    <row r="790" ht="18" customHeight="1"/>
    <row r="791" ht="18" customHeight="1"/>
    <row r="792" ht="18" customHeight="1"/>
    <row r="793" ht="18" customHeight="1"/>
    <row r="794" ht="18" customHeight="1"/>
    <row r="795" ht="18" customHeight="1"/>
    <row r="796" ht="18" customHeight="1"/>
    <row r="797" ht="18" customHeight="1"/>
    <row r="798" ht="18" customHeight="1"/>
    <row r="799" ht="18" customHeight="1"/>
    <row r="800" ht="18" customHeight="1"/>
    <row r="801" ht="18" customHeight="1"/>
    <row r="802" ht="18" customHeight="1"/>
    <row r="803" ht="18" customHeight="1"/>
    <row r="804" ht="18" customHeight="1"/>
    <row r="805" ht="18" customHeight="1"/>
    <row r="806" ht="18" customHeight="1"/>
    <row r="807" ht="18" customHeight="1"/>
    <row r="808" ht="18" customHeight="1"/>
    <row r="809" ht="18" customHeight="1"/>
    <row r="810" ht="18" customHeight="1"/>
    <row r="811" ht="18" customHeight="1"/>
    <row r="812" ht="18" customHeight="1"/>
    <row r="813" ht="18" customHeight="1"/>
    <row r="814" ht="18" customHeight="1"/>
    <row r="815" ht="18" customHeight="1"/>
    <row r="816" ht="18" customHeight="1"/>
    <row r="817" ht="18" customHeight="1"/>
    <row r="818" ht="18" customHeight="1"/>
    <row r="819" ht="18" customHeight="1"/>
    <row r="820" ht="18" customHeight="1"/>
    <row r="821" ht="18" customHeight="1"/>
    <row r="822" ht="18" customHeight="1"/>
    <row r="823" ht="18" customHeight="1"/>
    <row r="824" ht="18" customHeight="1"/>
    <row r="825" ht="18" customHeight="1"/>
    <row r="826" ht="18" customHeight="1"/>
    <row r="827" ht="18" customHeight="1"/>
    <row r="828" ht="18" customHeight="1"/>
    <row r="829" ht="18" customHeight="1"/>
    <row r="830" ht="18" customHeight="1"/>
    <row r="831" ht="18" customHeight="1"/>
    <row r="832" ht="18" customHeight="1"/>
    <row r="833" ht="18" customHeight="1"/>
    <row r="834" ht="18" customHeight="1"/>
    <row r="835" ht="18" customHeight="1"/>
    <row r="836" ht="18" customHeight="1"/>
    <row r="837" ht="18" customHeight="1"/>
    <row r="838" ht="18" customHeight="1"/>
    <row r="839" ht="18" customHeight="1"/>
    <row r="840" ht="18" customHeight="1"/>
    <row r="841" ht="18" customHeight="1"/>
    <row r="842" ht="18" customHeight="1"/>
    <row r="843" ht="18" customHeight="1"/>
    <row r="844" ht="18" customHeight="1"/>
    <row r="845" ht="18" customHeight="1"/>
    <row r="846" ht="18" customHeight="1"/>
    <row r="847" ht="18" customHeight="1"/>
    <row r="848" ht="18" customHeight="1"/>
    <row r="849" ht="18" customHeight="1"/>
    <row r="850" ht="18" customHeight="1"/>
    <row r="851" ht="18" customHeight="1"/>
    <row r="852" ht="18" customHeight="1"/>
    <row r="853" ht="18" customHeight="1"/>
    <row r="854" ht="18" customHeight="1"/>
    <row r="855" ht="18" customHeight="1"/>
    <row r="856" ht="18" customHeight="1"/>
    <row r="857" ht="18" customHeight="1"/>
    <row r="858" ht="18" customHeight="1"/>
    <row r="859" ht="18" customHeight="1"/>
    <row r="860" ht="18" customHeight="1"/>
    <row r="861" ht="18" customHeight="1"/>
    <row r="862" ht="18" customHeight="1"/>
    <row r="863" ht="18" customHeight="1"/>
    <row r="864" ht="18" customHeight="1"/>
    <row r="865" ht="18" customHeight="1"/>
    <row r="866" ht="18" customHeight="1"/>
    <row r="867" ht="18" customHeight="1"/>
    <row r="868" ht="18" customHeight="1"/>
    <row r="869" ht="18" customHeight="1"/>
    <row r="870" ht="18" customHeight="1"/>
    <row r="871" ht="18" customHeight="1"/>
    <row r="872" ht="18" customHeight="1"/>
    <row r="873" ht="18" customHeight="1"/>
    <row r="874" ht="18" customHeight="1"/>
    <row r="875" ht="18" customHeight="1"/>
    <row r="876" ht="18" customHeight="1"/>
    <row r="877" ht="18" customHeight="1"/>
    <row r="878" ht="18" customHeight="1"/>
    <row r="879" ht="18" customHeight="1"/>
    <row r="880" ht="18" customHeight="1"/>
    <row r="881" ht="18" customHeight="1"/>
    <row r="882" ht="18" customHeight="1"/>
    <row r="883" ht="18" customHeight="1"/>
    <row r="884" ht="18" customHeight="1"/>
    <row r="885" ht="18" customHeight="1"/>
    <row r="886" ht="18" customHeight="1"/>
    <row r="887" ht="18" customHeight="1"/>
    <row r="888" ht="18" customHeight="1"/>
    <row r="889" ht="18" customHeight="1"/>
    <row r="890" ht="18" customHeight="1"/>
    <row r="891" ht="18" customHeight="1"/>
    <row r="892" ht="18" customHeight="1"/>
    <row r="893" ht="18" customHeight="1"/>
    <row r="894" ht="18" customHeight="1"/>
    <row r="895" ht="18" customHeight="1"/>
    <row r="896" ht="18" customHeight="1"/>
    <row r="897" ht="18" customHeight="1"/>
    <row r="898" ht="18" customHeight="1"/>
    <row r="899" ht="18" customHeight="1"/>
    <row r="900" ht="18" customHeight="1"/>
    <row r="901" ht="18" customHeight="1"/>
    <row r="902" ht="18" customHeight="1"/>
    <row r="903" ht="18" customHeight="1"/>
    <row r="904" ht="18" customHeight="1"/>
    <row r="905" ht="18" customHeight="1"/>
    <row r="906" ht="18" customHeight="1"/>
    <row r="907" ht="18" customHeight="1"/>
    <row r="908" ht="18" customHeight="1"/>
    <row r="909" ht="18" customHeight="1"/>
    <row r="910" ht="18" customHeight="1"/>
    <row r="911" ht="18" customHeight="1"/>
    <row r="912" ht="18" customHeight="1"/>
    <row r="913" ht="18" customHeight="1"/>
    <row r="914" ht="18" customHeight="1"/>
    <row r="915" ht="18" customHeight="1"/>
    <row r="916" ht="18" customHeight="1"/>
    <row r="917" ht="18" customHeight="1"/>
    <row r="918" ht="18" customHeight="1"/>
    <row r="919" ht="18" customHeight="1"/>
    <row r="920" ht="18" customHeight="1"/>
    <row r="921" ht="18" customHeight="1"/>
    <row r="922" ht="18" customHeight="1"/>
    <row r="923" ht="18" customHeight="1"/>
    <row r="924" ht="18" customHeight="1"/>
    <row r="925" ht="18" customHeight="1"/>
    <row r="926" ht="18" customHeight="1"/>
    <row r="927" ht="18" customHeight="1"/>
    <row r="928" ht="18" customHeight="1"/>
    <row r="929" ht="18" customHeight="1"/>
    <row r="930" ht="18" customHeight="1"/>
    <row r="931" ht="18" customHeight="1"/>
    <row r="932" ht="18" customHeight="1"/>
    <row r="933" ht="18" customHeight="1"/>
    <row r="934" ht="18" customHeight="1"/>
    <row r="935" ht="18" customHeight="1"/>
    <row r="936" ht="18" customHeight="1"/>
    <row r="937" ht="18" customHeight="1"/>
    <row r="938" ht="18" customHeight="1"/>
    <row r="939" ht="18" customHeight="1"/>
    <row r="940" ht="18" customHeight="1"/>
    <row r="941" ht="18" customHeight="1"/>
    <row r="942" ht="18" customHeight="1"/>
    <row r="943" ht="18" customHeight="1"/>
    <row r="944" ht="18" customHeight="1"/>
    <row r="945" ht="18" customHeight="1"/>
    <row r="946" ht="18" customHeight="1"/>
    <row r="947" ht="18" customHeight="1"/>
    <row r="948" ht="18" customHeight="1"/>
    <row r="949" ht="18" customHeight="1"/>
    <row r="950" ht="18" customHeight="1"/>
    <row r="951" ht="18" customHeight="1"/>
    <row r="952" ht="18" customHeight="1"/>
    <row r="953" ht="18" customHeight="1"/>
    <row r="954" ht="18" customHeight="1"/>
    <row r="955" ht="18" customHeight="1"/>
    <row r="956" ht="18" customHeight="1"/>
    <row r="957" ht="18" customHeight="1"/>
    <row r="958" ht="18" customHeight="1"/>
    <row r="959" ht="18" customHeight="1"/>
    <row r="960" ht="18" customHeight="1"/>
    <row r="961" ht="18" customHeight="1"/>
    <row r="962" ht="18" customHeight="1"/>
    <row r="963" ht="18" customHeight="1"/>
    <row r="964" ht="18" customHeight="1"/>
    <row r="965" ht="18" customHeight="1"/>
    <row r="966" ht="18" customHeight="1"/>
    <row r="967" ht="18" customHeight="1"/>
    <row r="968" ht="18" customHeight="1"/>
    <row r="969" ht="18" customHeight="1"/>
    <row r="970" ht="18" customHeight="1"/>
    <row r="971" ht="18" customHeight="1"/>
    <row r="972" ht="18" customHeight="1"/>
    <row r="973" ht="18" customHeight="1"/>
    <row r="974" ht="18" customHeight="1"/>
    <row r="975" ht="18" customHeight="1"/>
    <row r="976" ht="18" customHeight="1"/>
    <row r="977" ht="18" customHeight="1"/>
    <row r="978" ht="18" customHeight="1"/>
    <row r="979" ht="18" customHeight="1"/>
    <row r="980" ht="18" customHeight="1"/>
    <row r="981" ht="18" customHeight="1"/>
    <row r="982" ht="18" customHeight="1"/>
    <row r="983" ht="18" customHeight="1"/>
    <row r="984" ht="18" customHeight="1"/>
    <row r="985" ht="18" customHeight="1"/>
    <row r="986" ht="18" customHeight="1"/>
    <row r="987" ht="18" customHeight="1"/>
    <row r="988" ht="18" customHeight="1"/>
    <row r="989" ht="18" customHeight="1"/>
    <row r="990" ht="18" customHeight="1"/>
    <row r="991" ht="18" customHeight="1"/>
    <row r="992" ht="18" customHeight="1"/>
    <row r="993" ht="18" customHeight="1"/>
    <row r="994" ht="18" customHeight="1"/>
    <row r="995" ht="18" customHeight="1"/>
    <row r="996" ht="18" customHeight="1"/>
    <row r="997" ht="18" customHeight="1"/>
    <row r="998" ht="18" customHeight="1"/>
    <row r="999" ht="18" customHeight="1"/>
    <row r="1000" ht="18" customHeight="1"/>
    <row r="1001" ht="18" customHeight="1"/>
  </sheetData>
  <mergeCells count="66">
    <mergeCell ref="F4:G4"/>
    <mergeCell ref="H4:I4"/>
    <mergeCell ref="E6:F6"/>
    <mergeCell ref="G6:H6"/>
    <mergeCell ref="E7:F7"/>
    <mergeCell ref="G7:H7"/>
    <mergeCell ref="E9:F9"/>
    <mergeCell ref="G9:H9"/>
    <mergeCell ref="E10:F10"/>
    <mergeCell ref="G10:H10"/>
    <mergeCell ref="E11:F11"/>
    <mergeCell ref="G11:H11"/>
    <mergeCell ref="E14:F14"/>
    <mergeCell ref="G14:H14"/>
    <mergeCell ref="E15:F15"/>
    <mergeCell ref="G15:H15"/>
    <mergeCell ref="E16:F16"/>
    <mergeCell ref="G16:H16"/>
    <mergeCell ref="E17:F17"/>
    <mergeCell ref="G17:H17"/>
    <mergeCell ref="E18:F18"/>
    <mergeCell ref="G18:H18"/>
    <mergeCell ref="E19:F19"/>
    <mergeCell ref="G19:H19"/>
    <mergeCell ref="E20:F20"/>
    <mergeCell ref="G20:H20"/>
    <mergeCell ref="E21:F21"/>
    <mergeCell ref="G21:H21"/>
    <mergeCell ref="E22:F22"/>
    <mergeCell ref="G22:H22"/>
    <mergeCell ref="E23:F23"/>
    <mergeCell ref="G23:H23"/>
    <mergeCell ref="E24:F24"/>
    <mergeCell ref="G24:H24"/>
    <mergeCell ref="E25:F25"/>
    <mergeCell ref="G25:H25"/>
    <mergeCell ref="E26:F26"/>
    <mergeCell ref="G26:H26"/>
    <mergeCell ref="E27:F27"/>
    <mergeCell ref="G27:H27"/>
    <mergeCell ref="E28:F28"/>
    <mergeCell ref="G28:H28"/>
    <mergeCell ref="E36:F36"/>
    <mergeCell ref="G36:H36"/>
    <mergeCell ref="E29:F29"/>
    <mergeCell ref="G29:H29"/>
    <mergeCell ref="E30:F30"/>
    <mergeCell ref="G30:H30"/>
    <mergeCell ref="E33:F33"/>
    <mergeCell ref="G33:H33"/>
    <mergeCell ref="E42:F42"/>
    <mergeCell ref="G42:H42"/>
    <mergeCell ref="E43:F43"/>
    <mergeCell ref="G43:H43"/>
    <mergeCell ref="E8:F8"/>
    <mergeCell ref="G8:H8"/>
    <mergeCell ref="E37:F37"/>
    <mergeCell ref="G37:H37"/>
    <mergeCell ref="E38:F38"/>
    <mergeCell ref="G38:H38"/>
    <mergeCell ref="E39:F39"/>
    <mergeCell ref="G39:H39"/>
    <mergeCell ref="E34:F34"/>
    <mergeCell ref="G34:H34"/>
    <mergeCell ref="E35:F35"/>
    <mergeCell ref="G35:H35"/>
  </mergeCells>
  <phoneticPr fontId="14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>
      <pane ySplit="3" topLeftCell="A4" activePane="bottomLeft" state="frozen"/>
      <selection pane="bottomLeft"/>
    </sheetView>
  </sheetViews>
  <sheetFormatPr defaultColWidth="12.625" defaultRowHeight="15" customHeight="1"/>
  <cols>
    <col min="1" max="1" width="11.875" style="1" customWidth="1"/>
    <col min="2" max="2" width="12.875" style="1" customWidth="1"/>
    <col min="3" max="4" width="12.375" style="1" customWidth="1"/>
    <col min="5" max="5" width="26.875" style="1" customWidth="1"/>
    <col min="6" max="9" width="13.75" style="1" customWidth="1"/>
    <col min="10" max="26" width="8" style="1" customWidth="1"/>
    <col min="27" max="16384" width="12.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45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画面詳細設計(部品種別)</v>
      </c>
      <c r="C2" s="11"/>
      <c r="D2" s="12"/>
      <c r="E2" s="12"/>
      <c r="F2" s="13" t="s">
        <v>6</v>
      </c>
      <c r="G2" s="14"/>
      <c r="H2" s="13" t="s">
        <v>9</v>
      </c>
      <c r="I2" s="15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30" t="s">
        <v>134</v>
      </c>
      <c r="B3" s="9"/>
      <c r="C3" s="9"/>
      <c r="D3" s="18"/>
      <c r="E3" s="18"/>
      <c r="F3" s="19"/>
      <c r="G3" s="20"/>
      <c r="H3" s="19"/>
      <c r="I3" s="21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2"/>
      <c r="B4" s="23"/>
      <c r="C4" s="24"/>
      <c r="D4" s="24"/>
      <c r="E4" s="25"/>
      <c r="F4" s="263"/>
      <c r="G4" s="262"/>
      <c r="H4" s="263"/>
      <c r="I4" s="262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62" t="s">
        <v>135</v>
      </c>
      <c r="B5" s="268" t="s">
        <v>15</v>
      </c>
      <c r="C5" s="141"/>
      <c r="D5" s="269" t="s">
        <v>72</v>
      </c>
      <c r="E5" s="267"/>
      <c r="F5" s="267"/>
      <c r="G5" s="267"/>
      <c r="H5" s="267"/>
      <c r="I5" s="141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87.75" customHeight="1">
      <c r="A6" s="34">
        <v>1</v>
      </c>
      <c r="B6" s="264" t="s">
        <v>38</v>
      </c>
      <c r="C6" s="141"/>
      <c r="D6" s="266" t="s">
        <v>136</v>
      </c>
      <c r="E6" s="267"/>
      <c r="F6" s="267"/>
      <c r="G6" s="267"/>
      <c r="H6" s="267"/>
      <c r="I6" s="141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79.5" customHeight="1">
      <c r="A7" s="34">
        <v>2</v>
      </c>
      <c r="B7" s="264" t="s">
        <v>137</v>
      </c>
      <c r="C7" s="141"/>
      <c r="D7" s="266" t="s">
        <v>138</v>
      </c>
      <c r="E7" s="267"/>
      <c r="F7" s="267"/>
      <c r="G7" s="267"/>
      <c r="H7" s="267"/>
      <c r="I7" s="141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45.75" customHeight="1">
      <c r="A8" s="34">
        <v>3</v>
      </c>
      <c r="B8" s="264" t="s">
        <v>139</v>
      </c>
      <c r="C8" s="141"/>
      <c r="D8" s="266" t="s">
        <v>140</v>
      </c>
      <c r="E8" s="267"/>
      <c r="F8" s="267"/>
      <c r="G8" s="267"/>
      <c r="H8" s="267"/>
      <c r="I8" s="141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53.25" customHeight="1">
      <c r="A9" s="34">
        <v>4</v>
      </c>
      <c r="B9" s="264" t="s">
        <v>141</v>
      </c>
      <c r="C9" s="141"/>
      <c r="D9" s="266" t="s">
        <v>142</v>
      </c>
      <c r="E9" s="267"/>
      <c r="F9" s="267"/>
      <c r="G9" s="267"/>
      <c r="H9" s="267"/>
      <c r="I9" s="141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47.25" customHeight="1">
      <c r="A10" s="34">
        <v>5</v>
      </c>
      <c r="B10" s="264" t="s">
        <v>143</v>
      </c>
      <c r="C10" s="141"/>
      <c r="D10" s="266" t="s">
        <v>144</v>
      </c>
      <c r="E10" s="267"/>
      <c r="F10" s="267"/>
      <c r="G10" s="267"/>
      <c r="H10" s="267"/>
      <c r="I10" s="141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44.25" customHeight="1">
      <c r="A11" s="34">
        <v>6</v>
      </c>
      <c r="B11" s="264" t="s">
        <v>40</v>
      </c>
      <c r="C11" s="141"/>
      <c r="D11" s="266" t="s">
        <v>145</v>
      </c>
      <c r="E11" s="267"/>
      <c r="F11" s="267"/>
      <c r="G11" s="267"/>
      <c r="H11" s="267"/>
      <c r="I11" s="141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44.25" customHeight="1">
      <c r="A12" s="34">
        <v>7</v>
      </c>
      <c r="B12" s="264" t="s">
        <v>37</v>
      </c>
      <c r="C12" s="141"/>
      <c r="D12" s="266" t="s">
        <v>146</v>
      </c>
      <c r="E12" s="267"/>
      <c r="F12" s="267"/>
      <c r="G12" s="267"/>
      <c r="H12" s="267"/>
      <c r="I12" s="141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44.25" customHeight="1">
      <c r="A13" s="34">
        <v>8</v>
      </c>
      <c r="B13" s="264" t="s">
        <v>147</v>
      </c>
      <c r="C13" s="141"/>
      <c r="D13" s="266" t="s">
        <v>148</v>
      </c>
      <c r="E13" s="267"/>
      <c r="F13" s="267"/>
      <c r="G13" s="267"/>
      <c r="H13" s="267"/>
      <c r="I13" s="141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44.25" customHeight="1">
      <c r="A14" s="34">
        <v>9</v>
      </c>
      <c r="B14" s="264" t="s">
        <v>149</v>
      </c>
      <c r="C14" s="141"/>
      <c r="D14" s="266" t="s">
        <v>150</v>
      </c>
      <c r="E14" s="267"/>
      <c r="F14" s="267"/>
      <c r="G14" s="267"/>
      <c r="H14" s="267"/>
      <c r="I14" s="141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44.25" customHeight="1">
      <c r="A15" s="34">
        <v>10</v>
      </c>
      <c r="B15" s="264" t="s">
        <v>151</v>
      </c>
      <c r="C15" s="141"/>
      <c r="D15" s="266" t="s">
        <v>152</v>
      </c>
      <c r="E15" s="267"/>
      <c r="F15" s="267"/>
      <c r="G15" s="267"/>
      <c r="H15" s="267"/>
      <c r="I15" s="141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44.25" customHeight="1">
      <c r="A16" s="34">
        <v>11</v>
      </c>
      <c r="B16" s="264" t="s">
        <v>153</v>
      </c>
      <c r="C16" s="141"/>
      <c r="D16" s="266" t="s">
        <v>154</v>
      </c>
      <c r="E16" s="267"/>
      <c r="F16" s="267"/>
      <c r="G16" s="267"/>
      <c r="H16" s="267"/>
      <c r="I16" s="141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57" customHeight="1">
      <c r="A17" s="34">
        <v>12</v>
      </c>
      <c r="B17" s="264" t="s">
        <v>155</v>
      </c>
      <c r="C17" s="141"/>
      <c r="D17" s="266" t="s">
        <v>156</v>
      </c>
      <c r="E17" s="267"/>
      <c r="F17" s="267"/>
      <c r="G17" s="267"/>
      <c r="H17" s="267"/>
      <c r="I17" s="141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5"/>
      <c r="B18" s="25"/>
      <c r="C18" s="16"/>
      <c r="D18" s="24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9"/>
      <c r="B19" s="2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9"/>
      <c r="B20" s="2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9"/>
      <c r="B21" s="2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9"/>
      <c r="B22" s="2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9"/>
      <c r="B23" s="2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9"/>
      <c r="B24" s="2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9"/>
      <c r="B25" s="2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9"/>
      <c r="B26" s="2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9"/>
      <c r="B27" s="2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9"/>
      <c r="B28" s="2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9"/>
      <c r="B29" s="2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9"/>
      <c r="B30" s="2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9"/>
      <c r="B31" s="2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9"/>
      <c r="B32" s="2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9"/>
      <c r="B33" s="2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9"/>
      <c r="B34" s="2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9"/>
      <c r="B35" s="2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9"/>
      <c r="B36" s="2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9"/>
      <c r="B37" s="2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9"/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9"/>
      <c r="B39" s="2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9"/>
      <c r="B40" s="2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9"/>
      <c r="B41" s="2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9"/>
      <c r="B42" s="25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9"/>
      <c r="B43" s="25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9"/>
      <c r="B44" s="25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9"/>
      <c r="B45" s="25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9"/>
      <c r="B46" s="25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9"/>
      <c r="B47" s="25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9"/>
      <c r="B48" s="2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9"/>
      <c r="B49" s="25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9"/>
      <c r="B50" s="25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9"/>
      <c r="B51" s="25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9"/>
      <c r="B52" s="25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9"/>
      <c r="B53" s="25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9"/>
      <c r="B54" s="2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9"/>
      <c r="B55" s="25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9"/>
      <c r="B56" s="25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9"/>
      <c r="B57" s="25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9"/>
      <c r="B58" s="25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9"/>
      <c r="B59" s="25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9"/>
      <c r="B60" s="25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9"/>
      <c r="B61" s="25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9"/>
      <c r="B62" s="25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9"/>
      <c r="B63" s="2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9"/>
      <c r="B64" s="25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9"/>
      <c r="B65" s="25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9"/>
      <c r="B66" s="25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9"/>
      <c r="B67" s="25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9"/>
      <c r="B68" s="25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9"/>
      <c r="B69" s="25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9"/>
      <c r="B70" s="25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9"/>
      <c r="B71" s="2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9"/>
      <c r="B72" s="25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9"/>
      <c r="B73" s="25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9"/>
      <c r="B74" s="25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9"/>
      <c r="B75" s="25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9"/>
      <c r="B76" s="25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9"/>
      <c r="B77" s="25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9"/>
      <c r="B78" s="25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9"/>
      <c r="B79" s="25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9"/>
      <c r="B80" s="25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9"/>
      <c r="B81" s="25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9"/>
      <c r="B82" s="25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9"/>
      <c r="B83" s="25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9"/>
      <c r="B84" s="25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9"/>
      <c r="B85" s="25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9"/>
      <c r="B86" s="25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9"/>
      <c r="B87" s="25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9"/>
      <c r="B88" s="2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9"/>
      <c r="B89" s="25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9"/>
      <c r="B90" s="25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9"/>
      <c r="B91" s="25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9"/>
      <c r="B92" s="25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9"/>
      <c r="B93" s="25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9"/>
      <c r="B94" s="25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9"/>
      <c r="B95" s="25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9"/>
      <c r="B96" s="25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9"/>
      <c r="B97" s="25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9"/>
      <c r="B98" s="25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9"/>
      <c r="B99" s="25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9"/>
      <c r="B100" s="25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9"/>
      <c r="B101" s="25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9"/>
      <c r="B102" s="25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9"/>
      <c r="B103" s="2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9"/>
      <c r="B104" s="2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9"/>
      <c r="B105" s="2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9"/>
      <c r="B106" s="2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9"/>
      <c r="B107" s="2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9"/>
      <c r="B108" s="2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9"/>
      <c r="B109" s="2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9"/>
      <c r="B110" s="2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9"/>
      <c r="B111" s="2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9"/>
      <c r="B112" s="2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9"/>
      <c r="B113" s="2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9"/>
      <c r="B114" s="2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9"/>
      <c r="B115" s="2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9"/>
      <c r="B116" s="2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9"/>
      <c r="B117" s="2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9"/>
      <c r="B118" s="2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9"/>
      <c r="B119" s="2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9"/>
      <c r="B120" s="2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9"/>
      <c r="B121" s="2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9"/>
      <c r="B122" s="2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9"/>
      <c r="B123" s="2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9"/>
      <c r="B124" s="2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9"/>
      <c r="B125" s="2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9"/>
      <c r="B126" s="2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9"/>
      <c r="B127" s="2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9"/>
      <c r="B128" s="2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9"/>
      <c r="B129" s="2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9"/>
      <c r="B130" s="2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9"/>
      <c r="B131" s="2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9"/>
      <c r="B132" s="2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9"/>
      <c r="B133" s="2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9"/>
      <c r="B134" s="2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9"/>
      <c r="B135" s="2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9"/>
      <c r="B136" s="2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9"/>
      <c r="B137" s="2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9"/>
      <c r="B138" s="2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9"/>
      <c r="B139" s="2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9"/>
      <c r="B140" s="2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9"/>
      <c r="B141" s="2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9"/>
      <c r="B142" s="2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9"/>
      <c r="B143" s="2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9"/>
      <c r="B144" s="2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9"/>
      <c r="B145" s="2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9"/>
      <c r="B146" s="2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9"/>
      <c r="B147" s="2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9"/>
      <c r="B148" s="2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9"/>
      <c r="B149" s="2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9"/>
      <c r="B150" s="2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9"/>
      <c r="B151" s="2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9"/>
      <c r="B152" s="2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9"/>
      <c r="B153" s="2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9"/>
      <c r="B154" s="2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9"/>
      <c r="B155" s="2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9"/>
      <c r="B156" s="2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9"/>
      <c r="B157" s="2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9"/>
      <c r="B158" s="2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9"/>
      <c r="B159" s="2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9"/>
      <c r="B160" s="2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9"/>
      <c r="B161" s="2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9"/>
      <c r="B162" s="2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9"/>
      <c r="B163" s="2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9"/>
      <c r="B164" s="2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9"/>
      <c r="B165" s="2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9"/>
      <c r="B166" s="2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9"/>
      <c r="B167" s="2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9"/>
      <c r="B168" s="2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9"/>
      <c r="B169" s="2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9"/>
      <c r="B170" s="2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9"/>
      <c r="B171" s="2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9"/>
      <c r="B172" s="2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9"/>
      <c r="B173" s="2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9"/>
      <c r="B174" s="2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9"/>
      <c r="B175" s="2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9"/>
      <c r="B176" s="2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9"/>
      <c r="B177" s="2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9"/>
      <c r="B178" s="2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9"/>
      <c r="B179" s="2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9"/>
      <c r="B180" s="2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9"/>
      <c r="B181" s="2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9"/>
      <c r="B182" s="2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9"/>
      <c r="B183" s="2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9"/>
      <c r="B184" s="2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9"/>
      <c r="B185" s="2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9"/>
      <c r="B186" s="2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9"/>
      <c r="B187" s="2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9"/>
      <c r="B188" s="2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9"/>
      <c r="B189" s="2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9"/>
      <c r="B190" s="2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9"/>
      <c r="B191" s="2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9"/>
      <c r="B192" s="2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9"/>
      <c r="B193" s="2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9"/>
      <c r="B194" s="2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9"/>
      <c r="B195" s="2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9"/>
      <c r="B196" s="2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9"/>
      <c r="B197" s="2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9"/>
      <c r="B198" s="25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9"/>
      <c r="B199" s="25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9"/>
      <c r="B200" s="25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9"/>
      <c r="B201" s="25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9"/>
      <c r="B202" s="25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9"/>
      <c r="B203" s="25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9"/>
      <c r="B204" s="25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9"/>
      <c r="B205" s="25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9"/>
      <c r="B206" s="25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9"/>
      <c r="B207" s="25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9"/>
      <c r="B208" s="25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9"/>
      <c r="B209" s="25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9"/>
      <c r="B210" s="25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9"/>
      <c r="B211" s="2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9"/>
      <c r="B212" s="25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9"/>
      <c r="B213" s="25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9"/>
      <c r="B214" s="25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9"/>
      <c r="B215" s="25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9"/>
      <c r="B216" s="25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9"/>
      <c r="B217" s="25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9"/>
      <c r="B218" s="25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9"/>
      <c r="B219" s="25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9"/>
      <c r="B220" s="25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9"/>
      <c r="B221" s="25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9"/>
      <c r="B222" s="25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9"/>
      <c r="B223" s="25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9"/>
      <c r="B224" s="25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9"/>
      <c r="B225" s="25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9"/>
      <c r="B226" s="25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9"/>
      <c r="B227" s="25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9"/>
      <c r="B228" s="25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9"/>
      <c r="B229" s="25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9"/>
      <c r="B230" s="25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9"/>
      <c r="B231" s="25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9"/>
      <c r="B232" s="25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9"/>
      <c r="B233" s="2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9"/>
      <c r="B234" s="25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9"/>
      <c r="B235" s="25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9"/>
      <c r="B236" s="25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9"/>
      <c r="B237" s="25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9"/>
      <c r="B238" s="25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9"/>
      <c r="B239" s="25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9"/>
      <c r="B240" s="2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9"/>
      <c r="B241" s="25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9"/>
      <c r="B242" s="25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9"/>
      <c r="B243" s="25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9"/>
      <c r="B244" s="25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9"/>
      <c r="B245" s="25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9"/>
      <c r="B246" s="25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9"/>
      <c r="B247" s="25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9"/>
      <c r="B248" s="25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9"/>
      <c r="B249" s="25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9"/>
      <c r="B250" s="25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9"/>
      <c r="B251" s="25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9"/>
      <c r="B252" s="25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9"/>
      <c r="B253" s="2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9"/>
      <c r="B254" s="25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9"/>
      <c r="B255" s="25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9"/>
      <c r="B256" s="25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9"/>
      <c r="B257" s="25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9"/>
      <c r="B258" s="25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9"/>
      <c r="B259" s="25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9"/>
      <c r="B260" s="25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9"/>
      <c r="B261" s="25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9"/>
      <c r="B262" s="25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9"/>
      <c r="B263" s="25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9"/>
      <c r="B264" s="25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9"/>
      <c r="B265" s="25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9"/>
      <c r="B266" s="25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9"/>
      <c r="B267" s="25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9"/>
      <c r="B268" s="25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9"/>
      <c r="B269" s="25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9"/>
      <c r="B270" s="25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9"/>
      <c r="B271" s="25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9"/>
      <c r="B272" s="25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9"/>
      <c r="B273" s="25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9"/>
      <c r="B274" s="25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9"/>
      <c r="B275" s="25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9"/>
      <c r="B276" s="25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9"/>
      <c r="B277" s="25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9"/>
      <c r="B278" s="25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9"/>
      <c r="B279" s="25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9"/>
      <c r="B280" s="25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9"/>
      <c r="B281" s="25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9"/>
      <c r="B282" s="25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9"/>
      <c r="B283" s="25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9"/>
      <c r="B284" s="25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9"/>
      <c r="B285" s="25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9"/>
      <c r="B286" s="25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9"/>
      <c r="B287" s="25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9"/>
      <c r="B288" s="25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9"/>
      <c r="B289" s="25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9"/>
      <c r="B290" s="25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9"/>
      <c r="B291" s="25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9"/>
      <c r="B292" s="25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9"/>
      <c r="B293" s="25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9"/>
      <c r="B294" s="25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9"/>
      <c r="B295" s="25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9"/>
      <c r="B296" s="25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9"/>
      <c r="B297" s="25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9"/>
      <c r="B298" s="25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9"/>
      <c r="B299" s="25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9"/>
      <c r="B300" s="25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9"/>
      <c r="B301" s="25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9"/>
      <c r="B302" s="25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9"/>
      <c r="B303" s="25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9"/>
      <c r="B304" s="25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9"/>
      <c r="B305" s="25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9"/>
      <c r="B306" s="25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9"/>
      <c r="B307" s="25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9"/>
      <c r="B308" s="25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9"/>
      <c r="B309" s="25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9"/>
      <c r="B310" s="25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9"/>
      <c r="B311" s="25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9"/>
      <c r="B312" s="25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9"/>
      <c r="B313" s="25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9"/>
      <c r="B314" s="25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9"/>
      <c r="B315" s="25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9"/>
      <c r="B316" s="25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9"/>
      <c r="B317" s="25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9"/>
      <c r="B318" s="25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9"/>
      <c r="B319" s="25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9"/>
      <c r="B320" s="25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9"/>
      <c r="B321" s="25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9"/>
      <c r="B322" s="25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9"/>
      <c r="B323" s="25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9"/>
      <c r="B324" s="25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9"/>
      <c r="B325" s="2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9"/>
      <c r="B326" s="25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9"/>
      <c r="B327" s="25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9"/>
      <c r="B328" s="25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9"/>
      <c r="B329" s="25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9"/>
      <c r="B330" s="25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9"/>
      <c r="B331" s="25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9"/>
      <c r="B332" s="25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9"/>
      <c r="B333" s="25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9"/>
      <c r="B334" s="25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9"/>
      <c r="B335" s="25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9"/>
      <c r="B336" s="25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9"/>
      <c r="B337" s="25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9"/>
      <c r="B338" s="25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9"/>
      <c r="B339" s="25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9"/>
      <c r="B340" s="25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9"/>
      <c r="B341" s="25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9"/>
      <c r="B342" s="25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9"/>
      <c r="B343" s="25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9"/>
      <c r="B344" s="25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9"/>
      <c r="B345" s="25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9"/>
      <c r="B346" s="25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9"/>
      <c r="B347" s="25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9"/>
      <c r="B348" s="25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9"/>
      <c r="B349" s="25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9"/>
      <c r="B350" s="25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9"/>
      <c r="B351" s="25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9"/>
      <c r="B352" s="25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9"/>
      <c r="B353" s="25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9"/>
      <c r="B354" s="25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9"/>
      <c r="B355" s="25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9"/>
      <c r="B356" s="25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9"/>
      <c r="B357" s="25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9"/>
      <c r="B358" s="25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9"/>
      <c r="B359" s="25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9"/>
      <c r="B360" s="25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9"/>
      <c r="B361" s="25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9"/>
      <c r="B362" s="25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9"/>
      <c r="B363" s="25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9"/>
      <c r="B364" s="25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9"/>
      <c r="B365" s="25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9"/>
      <c r="B366" s="25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9"/>
      <c r="B367" s="25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9"/>
      <c r="B368" s="2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9"/>
      <c r="B369" s="25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9"/>
      <c r="B370" s="25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9"/>
      <c r="B371" s="25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9"/>
      <c r="B372" s="25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9"/>
      <c r="B373" s="25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9"/>
      <c r="B374" s="25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9"/>
      <c r="B375" s="25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9"/>
      <c r="B376" s="25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9"/>
      <c r="B377" s="25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9"/>
      <c r="B378" s="25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9"/>
      <c r="B379" s="25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9"/>
      <c r="B380" s="25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9"/>
      <c r="B381" s="25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9"/>
      <c r="B382" s="25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9"/>
      <c r="B383" s="25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9"/>
      <c r="B384" s="25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9"/>
      <c r="B385" s="25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9"/>
      <c r="B386" s="25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9"/>
      <c r="B387" s="25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9"/>
      <c r="B388" s="25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9"/>
      <c r="B389" s="25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9"/>
      <c r="B390" s="25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9"/>
      <c r="B391" s="25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9"/>
      <c r="B392" s="25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9"/>
      <c r="B393" s="25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9"/>
      <c r="B394" s="25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9"/>
      <c r="B395" s="25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9"/>
      <c r="B396" s="25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9"/>
      <c r="B397" s="25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9"/>
      <c r="B398" s="25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9"/>
      <c r="B399" s="25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9"/>
      <c r="B400" s="25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9"/>
      <c r="B401" s="25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9"/>
      <c r="B402" s="25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9"/>
      <c r="B403" s="25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9"/>
      <c r="B404" s="25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9"/>
      <c r="B405" s="25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9"/>
      <c r="B406" s="25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9"/>
      <c r="B407" s="25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9"/>
      <c r="B408" s="25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9"/>
      <c r="B409" s="25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9"/>
      <c r="B410" s="25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9"/>
      <c r="B411" s="25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9"/>
      <c r="B412" s="25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9"/>
      <c r="B413" s="25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9"/>
      <c r="B414" s="25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9"/>
      <c r="B415" s="25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9"/>
      <c r="B416" s="25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9"/>
      <c r="B417" s="25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9"/>
      <c r="B418" s="25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9"/>
      <c r="B419" s="25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9"/>
      <c r="B420" s="25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9"/>
      <c r="B421" s="25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9"/>
      <c r="B422" s="25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9"/>
      <c r="B423" s="25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9"/>
      <c r="B424" s="25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9"/>
      <c r="B425" s="25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9"/>
      <c r="B426" s="25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9"/>
      <c r="B427" s="25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9"/>
      <c r="B428" s="25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9"/>
      <c r="B429" s="25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9"/>
      <c r="B430" s="25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9"/>
      <c r="B431" s="25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9"/>
      <c r="B432" s="25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9"/>
      <c r="B433" s="25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9"/>
      <c r="B434" s="25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9"/>
      <c r="B435" s="25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9"/>
      <c r="B436" s="25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9"/>
      <c r="B437" s="25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9"/>
      <c r="B438" s="25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9"/>
      <c r="B439" s="25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9"/>
      <c r="B440" s="25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9"/>
      <c r="B441" s="25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9"/>
      <c r="B442" s="2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9"/>
      <c r="B443" s="25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9"/>
      <c r="B444" s="25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9"/>
      <c r="B445" s="25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9"/>
      <c r="B446" s="25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9"/>
      <c r="B447" s="25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9"/>
      <c r="B448" s="25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9"/>
      <c r="B449" s="25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9"/>
      <c r="B450" s="25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9"/>
      <c r="B451" s="25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9"/>
      <c r="B452" s="25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9"/>
      <c r="B453" s="25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9"/>
      <c r="B454" s="25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9"/>
      <c r="B455" s="25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9"/>
      <c r="B456" s="25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9"/>
      <c r="B457" s="25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9"/>
      <c r="B458" s="25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9"/>
      <c r="B459" s="25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9"/>
      <c r="B460" s="25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9"/>
      <c r="B461" s="25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9"/>
      <c r="B462" s="25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9"/>
      <c r="B463" s="25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9"/>
      <c r="B464" s="25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9"/>
      <c r="B465" s="25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9"/>
      <c r="B466" s="25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9"/>
      <c r="B467" s="25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9"/>
      <c r="B468" s="25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9"/>
      <c r="B469" s="25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9"/>
      <c r="B470" s="25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9"/>
      <c r="B471" s="25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9"/>
      <c r="B472" s="25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9"/>
      <c r="B473" s="25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9"/>
      <c r="B474" s="25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9"/>
      <c r="B475" s="25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9"/>
      <c r="B476" s="25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9"/>
      <c r="B477" s="25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9"/>
      <c r="B478" s="25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9"/>
      <c r="B479" s="25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9"/>
      <c r="B480" s="25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9"/>
      <c r="B481" s="25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9"/>
      <c r="B482" s="25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9"/>
      <c r="B483" s="25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9"/>
      <c r="B484" s="25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9"/>
      <c r="B485" s="25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9"/>
      <c r="B486" s="25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9"/>
      <c r="B487" s="25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9"/>
      <c r="B488" s="25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9"/>
      <c r="B489" s="25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9"/>
      <c r="B490" s="25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9"/>
      <c r="B491" s="25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9"/>
      <c r="B492" s="25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9"/>
      <c r="B493" s="25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9"/>
      <c r="B494" s="25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9"/>
      <c r="B495" s="25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9"/>
      <c r="B496" s="25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9"/>
      <c r="B497" s="25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9"/>
      <c r="B498" s="25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9"/>
      <c r="B499" s="25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9"/>
      <c r="B500" s="25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9"/>
      <c r="B501" s="25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9"/>
      <c r="B502" s="25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9"/>
      <c r="B503" s="25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9"/>
      <c r="B504" s="25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9"/>
      <c r="B505" s="25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9"/>
      <c r="B506" s="25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9"/>
      <c r="B507" s="25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9"/>
      <c r="B508" s="25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9"/>
      <c r="B509" s="25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9"/>
      <c r="B510" s="25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9"/>
      <c r="B511" s="25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9"/>
      <c r="B512" s="25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9"/>
      <c r="B513" s="25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9"/>
      <c r="B514" s="25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9"/>
      <c r="B515" s="25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9"/>
      <c r="B516" s="25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9"/>
      <c r="B517" s="25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9"/>
      <c r="B518" s="25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9"/>
      <c r="B519" s="25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9"/>
      <c r="B520" s="25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9"/>
      <c r="B521" s="25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9"/>
      <c r="B522" s="25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9"/>
      <c r="B523" s="25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9"/>
      <c r="B524" s="25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9"/>
      <c r="B525" s="25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9"/>
      <c r="B526" s="25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9"/>
      <c r="B527" s="25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9"/>
      <c r="B528" s="25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9"/>
      <c r="B529" s="25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9"/>
      <c r="B530" s="25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9"/>
      <c r="B531" s="25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9"/>
      <c r="B532" s="25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9"/>
      <c r="B533" s="25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9"/>
      <c r="B534" s="25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9"/>
      <c r="B535" s="25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9"/>
      <c r="B536" s="25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9"/>
      <c r="B537" s="25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9"/>
      <c r="B538" s="25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9"/>
      <c r="B539" s="25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9"/>
      <c r="B540" s="25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9"/>
      <c r="B541" s="25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9"/>
      <c r="B542" s="25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9"/>
      <c r="B543" s="25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9"/>
      <c r="B544" s="25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9"/>
      <c r="B545" s="25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9"/>
      <c r="B546" s="25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9"/>
      <c r="B547" s="25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9"/>
      <c r="B548" s="25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9"/>
      <c r="B549" s="25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9"/>
      <c r="B550" s="25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9"/>
      <c r="B551" s="25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9"/>
      <c r="B552" s="25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9"/>
      <c r="B553" s="25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9"/>
      <c r="B554" s="25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9"/>
      <c r="B555" s="25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9"/>
      <c r="B556" s="25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9"/>
      <c r="B557" s="25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9"/>
      <c r="B558" s="25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9"/>
      <c r="B559" s="25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9"/>
      <c r="B560" s="25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9"/>
      <c r="B561" s="25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9"/>
      <c r="B562" s="25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9"/>
      <c r="B563" s="25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9"/>
      <c r="B564" s="25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9"/>
      <c r="B565" s="25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9"/>
      <c r="B566" s="25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9"/>
      <c r="B567" s="25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9"/>
      <c r="B568" s="25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9"/>
      <c r="B569" s="25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9"/>
      <c r="B570" s="25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9"/>
      <c r="B571" s="25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9"/>
      <c r="B572" s="25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9"/>
      <c r="B573" s="25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9"/>
      <c r="B574" s="25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9"/>
      <c r="B575" s="25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9"/>
      <c r="B576" s="25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9"/>
      <c r="B577" s="25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9"/>
      <c r="B578" s="25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9"/>
      <c r="B579" s="25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9"/>
      <c r="B580" s="25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9"/>
      <c r="B581" s="25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9"/>
      <c r="B582" s="25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9"/>
      <c r="B583" s="25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9"/>
      <c r="B584" s="25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9"/>
      <c r="B585" s="25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9"/>
      <c r="B586" s="25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9"/>
      <c r="B587" s="25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9"/>
      <c r="B588" s="25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9"/>
      <c r="B589" s="25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9"/>
      <c r="B590" s="25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9"/>
      <c r="B591" s="25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9"/>
      <c r="B592" s="25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9"/>
      <c r="B593" s="25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9"/>
      <c r="B594" s="25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9"/>
      <c r="B595" s="25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9"/>
      <c r="B596" s="25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9"/>
      <c r="B597" s="25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9"/>
      <c r="B598" s="25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9"/>
      <c r="B599" s="25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9"/>
      <c r="B600" s="25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9"/>
      <c r="B601" s="25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9"/>
      <c r="B602" s="25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9"/>
      <c r="B603" s="25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9"/>
      <c r="B604" s="25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9"/>
      <c r="B605" s="25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9"/>
      <c r="B606" s="25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9"/>
      <c r="B607" s="25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9"/>
      <c r="B608" s="25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9"/>
      <c r="B609" s="25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9"/>
      <c r="B610" s="25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9"/>
      <c r="B611" s="25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9"/>
      <c r="B612" s="25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9"/>
      <c r="B613" s="25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9"/>
      <c r="B614" s="25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9"/>
      <c r="B615" s="25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9"/>
      <c r="B616" s="25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9"/>
      <c r="B617" s="25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9"/>
      <c r="B618" s="25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9"/>
      <c r="B619" s="25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9"/>
      <c r="B620" s="25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9"/>
      <c r="B621" s="25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9"/>
      <c r="B622" s="25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9"/>
      <c r="B623" s="25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9"/>
      <c r="B624" s="25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9"/>
      <c r="B625" s="25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9"/>
      <c r="B626" s="25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9"/>
      <c r="B627" s="25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9"/>
      <c r="B628" s="25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9"/>
      <c r="B629" s="25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9"/>
      <c r="B630" s="25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9"/>
      <c r="B631" s="25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9"/>
      <c r="B632" s="25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9"/>
      <c r="B633" s="25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9"/>
      <c r="B634" s="25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9"/>
      <c r="B635" s="25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9"/>
      <c r="B636" s="25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9"/>
      <c r="B637" s="25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9"/>
      <c r="B638" s="25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9"/>
      <c r="B639" s="25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9"/>
      <c r="B640" s="25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9"/>
      <c r="B641" s="25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9"/>
      <c r="B642" s="25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9"/>
      <c r="B643" s="25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9"/>
      <c r="B644" s="25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9"/>
      <c r="B645" s="25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9"/>
      <c r="B646" s="25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9"/>
      <c r="B647" s="25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9"/>
      <c r="B648" s="25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9"/>
      <c r="B649" s="25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9"/>
      <c r="B650" s="25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9"/>
      <c r="B651" s="25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9"/>
      <c r="B652" s="25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9"/>
      <c r="B653" s="25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9"/>
      <c r="B654" s="25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9"/>
      <c r="B655" s="25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9"/>
      <c r="B656" s="25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9"/>
      <c r="B657" s="25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9"/>
      <c r="B658" s="25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9"/>
      <c r="B659" s="25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9"/>
      <c r="B660" s="25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9"/>
      <c r="B661" s="25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9"/>
      <c r="B662" s="25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9"/>
      <c r="B663" s="25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9"/>
      <c r="B664" s="25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9"/>
      <c r="B665" s="25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9"/>
      <c r="B666" s="25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9"/>
      <c r="B667" s="25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9"/>
      <c r="B668" s="25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9"/>
      <c r="B669" s="25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9"/>
      <c r="B670" s="25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9"/>
      <c r="B671" s="25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9"/>
      <c r="B672" s="25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9"/>
      <c r="B673" s="25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9"/>
      <c r="B674" s="25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9"/>
      <c r="B675" s="25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9"/>
      <c r="B676" s="25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9"/>
      <c r="B677" s="25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9"/>
      <c r="B678" s="25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9"/>
      <c r="B679" s="25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9"/>
      <c r="B680" s="25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9"/>
      <c r="B681" s="25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9"/>
      <c r="B682" s="25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9"/>
      <c r="B683" s="25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9"/>
      <c r="B684" s="25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9"/>
      <c r="B685" s="25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9"/>
      <c r="B686" s="25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9"/>
      <c r="B687" s="25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9"/>
      <c r="B688" s="25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9"/>
      <c r="B689" s="25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9"/>
      <c r="B690" s="25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9"/>
      <c r="B691" s="25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9"/>
      <c r="B692" s="25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9"/>
      <c r="B693" s="25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9"/>
      <c r="B694" s="25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9"/>
      <c r="B695" s="25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9"/>
      <c r="B696" s="25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9"/>
      <c r="B697" s="25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9"/>
      <c r="B698" s="25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9"/>
      <c r="B699" s="25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9"/>
      <c r="B700" s="25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9"/>
      <c r="B701" s="25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9"/>
      <c r="B702" s="25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9"/>
      <c r="B703" s="25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9"/>
      <c r="B704" s="25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9"/>
      <c r="B705" s="25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9"/>
      <c r="B706" s="25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9"/>
      <c r="B707" s="25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9"/>
      <c r="B708" s="25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9"/>
      <c r="B709" s="25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9"/>
      <c r="B710" s="25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9"/>
      <c r="B711" s="25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9"/>
      <c r="B712" s="25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9"/>
      <c r="B713" s="25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9"/>
      <c r="B714" s="25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9"/>
      <c r="B715" s="25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9"/>
      <c r="B716" s="25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9"/>
      <c r="B717" s="25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9"/>
      <c r="B718" s="25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9"/>
      <c r="B719" s="25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9"/>
      <c r="B720" s="25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9"/>
      <c r="B721" s="25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9"/>
      <c r="B722" s="25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9"/>
      <c r="B723" s="25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9"/>
      <c r="B724" s="25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9"/>
      <c r="B725" s="25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9"/>
      <c r="B726" s="25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9"/>
      <c r="B727" s="25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9"/>
      <c r="B728" s="25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9"/>
      <c r="B729" s="25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9"/>
      <c r="B730" s="25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9"/>
      <c r="B731" s="25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9"/>
      <c r="B732" s="25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9"/>
      <c r="B733" s="25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9"/>
      <c r="B734" s="25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9"/>
      <c r="B735" s="25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9"/>
      <c r="B736" s="25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9"/>
      <c r="B737" s="25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9"/>
      <c r="B738" s="25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9"/>
      <c r="B739" s="25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9"/>
      <c r="B740" s="25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9"/>
      <c r="B741" s="25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9"/>
      <c r="B742" s="25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9"/>
      <c r="B743" s="25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9"/>
      <c r="B744" s="25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9"/>
      <c r="B745" s="25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9"/>
      <c r="B746" s="25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9"/>
      <c r="B747" s="25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9"/>
      <c r="B748" s="25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9"/>
      <c r="B749" s="25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9"/>
      <c r="B750" s="25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9"/>
      <c r="B751" s="25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9"/>
      <c r="B752" s="25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9"/>
      <c r="B753" s="25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9"/>
      <c r="B754" s="25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9"/>
      <c r="B755" s="25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9"/>
      <c r="B756" s="25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9"/>
      <c r="B757" s="25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9"/>
      <c r="B758" s="25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9"/>
      <c r="B759" s="25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9"/>
      <c r="B760" s="25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9"/>
      <c r="B761" s="25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9"/>
      <c r="B762" s="25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9"/>
      <c r="B763" s="25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9"/>
      <c r="B764" s="25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9"/>
      <c r="B765" s="25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9"/>
      <c r="B766" s="25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9"/>
      <c r="B767" s="25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9"/>
      <c r="B768" s="25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9"/>
      <c r="B769" s="25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9"/>
      <c r="B770" s="25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9"/>
      <c r="B771" s="25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9"/>
      <c r="B772" s="25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9"/>
      <c r="B773" s="25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9"/>
      <c r="B774" s="25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9"/>
      <c r="B775" s="25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9"/>
      <c r="B776" s="25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9"/>
      <c r="B777" s="25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9"/>
      <c r="B778" s="25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9"/>
      <c r="B779" s="25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9"/>
      <c r="B780" s="25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9"/>
      <c r="B781" s="25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9"/>
      <c r="B782" s="25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9"/>
      <c r="B783" s="25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9"/>
      <c r="B784" s="25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9"/>
      <c r="B785" s="25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9"/>
      <c r="B786" s="25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9"/>
      <c r="B787" s="25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9"/>
      <c r="B788" s="25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9"/>
      <c r="B789" s="25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9"/>
      <c r="B790" s="25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9"/>
      <c r="B791" s="25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9"/>
      <c r="B792" s="25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9"/>
      <c r="B793" s="25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9"/>
      <c r="B794" s="25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9"/>
      <c r="B795" s="25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9"/>
      <c r="B796" s="25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9"/>
      <c r="B797" s="25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9"/>
      <c r="B798" s="25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9"/>
      <c r="B799" s="25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9"/>
      <c r="B800" s="25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9"/>
      <c r="B801" s="25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9"/>
      <c r="B802" s="25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9"/>
      <c r="B803" s="25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9"/>
      <c r="B804" s="25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9"/>
      <c r="B805" s="25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9"/>
      <c r="B806" s="25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9"/>
      <c r="B807" s="25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9"/>
      <c r="B808" s="25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9"/>
      <c r="B809" s="25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9"/>
      <c r="B810" s="25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9"/>
      <c r="B811" s="25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9"/>
      <c r="B812" s="25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9"/>
      <c r="B813" s="25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9"/>
      <c r="B814" s="25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9"/>
      <c r="B815" s="25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9"/>
      <c r="B816" s="25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9"/>
      <c r="B817" s="25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9"/>
      <c r="B818" s="25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9"/>
      <c r="B819" s="25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9"/>
      <c r="B820" s="25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9"/>
      <c r="B821" s="25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9"/>
      <c r="B822" s="25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9"/>
      <c r="B823" s="25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9"/>
      <c r="B824" s="25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9"/>
      <c r="B825" s="25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9"/>
      <c r="B826" s="25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9"/>
      <c r="B827" s="25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9"/>
      <c r="B828" s="25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9"/>
      <c r="B829" s="25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9"/>
      <c r="B830" s="25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9"/>
      <c r="B831" s="25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9"/>
      <c r="B832" s="25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9"/>
      <c r="B833" s="25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9"/>
      <c r="B834" s="25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9"/>
      <c r="B835" s="25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9"/>
      <c r="B836" s="25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9"/>
      <c r="B837" s="25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9"/>
      <c r="B838" s="25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9"/>
      <c r="B839" s="25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9"/>
      <c r="B840" s="25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9"/>
      <c r="B841" s="25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9"/>
      <c r="B842" s="25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9"/>
      <c r="B843" s="25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9"/>
      <c r="B844" s="25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9"/>
      <c r="B845" s="25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9"/>
      <c r="B846" s="25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9"/>
      <c r="B847" s="25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9"/>
      <c r="B848" s="25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9"/>
      <c r="B849" s="25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9"/>
      <c r="B850" s="25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9"/>
      <c r="B851" s="25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9"/>
      <c r="B852" s="25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9"/>
      <c r="B853" s="25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9"/>
      <c r="B854" s="25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9"/>
      <c r="B855" s="25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9"/>
      <c r="B856" s="25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9"/>
      <c r="B857" s="25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9"/>
      <c r="B858" s="25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9"/>
      <c r="B859" s="25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9"/>
      <c r="B860" s="25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9"/>
      <c r="B861" s="25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9"/>
      <c r="B862" s="25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9"/>
      <c r="B863" s="25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9"/>
      <c r="B864" s="25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9"/>
      <c r="B865" s="25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9"/>
      <c r="B866" s="25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9"/>
      <c r="B867" s="25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9"/>
      <c r="B868" s="25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9"/>
      <c r="B869" s="25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9"/>
      <c r="B870" s="25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9"/>
      <c r="B871" s="25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9"/>
      <c r="B872" s="25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9"/>
      <c r="B873" s="25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9"/>
      <c r="B874" s="25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9"/>
      <c r="B875" s="25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9"/>
      <c r="B876" s="25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9"/>
      <c r="B877" s="25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9"/>
      <c r="B878" s="25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9"/>
      <c r="B879" s="25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9"/>
      <c r="B880" s="25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9"/>
      <c r="B881" s="25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9"/>
      <c r="B882" s="25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9"/>
      <c r="B883" s="25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9"/>
      <c r="B884" s="25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9"/>
      <c r="B885" s="25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9"/>
      <c r="B886" s="25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9"/>
      <c r="B887" s="25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9"/>
      <c r="B888" s="25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9"/>
      <c r="B889" s="25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9"/>
      <c r="B890" s="25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9"/>
      <c r="B891" s="25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9"/>
      <c r="B892" s="25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9"/>
      <c r="B893" s="25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9"/>
      <c r="B894" s="25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9"/>
      <c r="B895" s="25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9"/>
      <c r="B896" s="25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9"/>
      <c r="B897" s="25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9"/>
      <c r="B898" s="25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9"/>
      <c r="B899" s="25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9"/>
      <c r="B900" s="25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9"/>
      <c r="B901" s="25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9"/>
      <c r="B902" s="25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9"/>
      <c r="B903" s="25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9"/>
      <c r="B904" s="25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9"/>
      <c r="B905" s="25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9"/>
      <c r="B906" s="25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9"/>
      <c r="B907" s="25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9"/>
      <c r="B908" s="25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9"/>
      <c r="B909" s="25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9"/>
      <c r="B910" s="25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9"/>
      <c r="B911" s="25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9"/>
      <c r="B912" s="25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9"/>
      <c r="B913" s="25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9"/>
      <c r="B914" s="25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9"/>
      <c r="B915" s="25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9"/>
      <c r="B916" s="25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9"/>
      <c r="B917" s="25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9"/>
      <c r="B918" s="25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9"/>
      <c r="B919" s="25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9"/>
      <c r="B920" s="25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9"/>
      <c r="B921" s="25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9"/>
      <c r="B922" s="25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9"/>
      <c r="B923" s="25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9"/>
      <c r="B924" s="25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9"/>
      <c r="B925" s="25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9"/>
      <c r="B926" s="25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9"/>
      <c r="B927" s="25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9"/>
      <c r="B928" s="25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9"/>
      <c r="B929" s="25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9"/>
      <c r="B930" s="25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9"/>
      <c r="B931" s="25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9"/>
      <c r="B932" s="25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9"/>
      <c r="B933" s="25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9"/>
      <c r="B934" s="25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9"/>
      <c r="B935" s="25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9"/>
      <c r="B936" s="25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9"/>
      <c r="B937" s="25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9"/>
      <c r="B938" s="25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9"/>
      <c r="B939" s="25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9"/>
      <c r="B940" s="25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9"/>
      <c r="B941" s="25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9"/>
      <c r="B942" s="2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9"/>
      <c r="B943" s="25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9"/>
      <c r="B944" s="25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9"/>
      <c r="B945" s="25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9"/>
      <c r="B946" s="25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9"/>
      <c r="B947" s="25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9"/>
      <c r="B948" s="25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9"/>
      <c r="B949" s="25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9"/>
      <c r="B950" s="25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9"/>
      <c r="B951" s="25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9"/>
      <c r="B952" s="25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9"/>
      <c r="B953" s="25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9"/>
      <c r="B954" s="25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9"/>
      <c r="B955" s="25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9"/>
      <c r="B956" s="25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9"/>
      <c r="B957" s="25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9"/>
      <c r="B958" s="25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9"/>
      <c r="B959" s="25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9"/>
      <c r="B960" s="25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9"/>
      <c r="B961" s="25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9"/>
      <c r="B962" s="25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9"/>
      <c r="B963" s="25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9"/>
      <c r="B964" s="25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9"/>
      <c r="B965" s="25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9"/>
      <c r="B966" s="25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9"/>
      <c r="B967" s="25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9"/>
      <c r="B968" s="25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9"/>
      <c r="B969" s="25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9"/>
      <c r="B970" s="25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9"/>
      <c r="B971" s="25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9"/>
      <c r="B972" s="25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9"/>
      <c r="B973" s="25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9"/>
      <c r="B974" s="25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9"/>
      <c r="B975" s="25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9"/>
      <c r="B976" s="25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9"/>
      <c r="B977" s="25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9"/>
      <c r="B978" s="25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9"/>
      <c r="B979" s="25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9"/>
      <c r="B980" s="25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9"/>
      <c r="B981" s="25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9"/>
      <c r="B982" s="25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9"/>
      <c r="B983" s="25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9"/>
      <c r="B984" s="25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9"/>
      <c r="B985" s="25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9"/>
      <c r="B986" s="25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9"/>
      <c r="B987" s="25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9"/>
      <c r="B988" s="25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9"/>
      <c r="B989" s="25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9"/>
      <c r="B990" s="25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9"/>
      <c r="B991" s="25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9"/>
      <c r="B992" s="25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9"/>
      <c r="B993" s="25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9"/>
      <c r="B994" s="25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9"/>
      <c r="B995" s="25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9"/>
      <c r="B996" s="25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9"/>
      <c r="B997" s="25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9"/>
      <c r="B998" s="25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9"/>
      <c r="B999" s="25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9"/>
      <c r="B1000" s="25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8">
    <mergeCell ref="F4:G4"/>
    <mergeCell ref="H4:I4"/>
    <mergeCell ref="B5:C5"/>
    <mergeCell ref="D5:I5"/>
    <mergeCell ref="B6:C6"/>
    <mergeCell ref="D6:I6"/>
    <mergeCell ref="B7:C7"/>
    <mergeCell ref="D7:I7"/>
    <mergeCell ref="B8:C8"/>
    <mergeCell ref="D8:I8"/>
    <mergeCell ref="B9:C9"/>
    <mergeCell ref="D9:I9"/>
    <mergeCell ref="B10:C10"/>
    <mergeCell ref="D10:I10"/>
    <mergeCell ref="B11:C11"/>
    <mergeCell ref="D11:I11"/>
    <mergeCell ref="B12:C12"/>
    <mergeCell ref="D12:I12"/>
    <mergeCell ref="B16:C16"/>
    <mergeCell ref="D16:I16"/>
    <mergeCell ref="B17:C17"/>
    <mergeCell ref="D17:I17"/>
    <mergeCell ref="B13:C13"/>
    <mergeCell ref="D13:I13"/>
    <mergeCell ref="B14:C14"/>
    <mergeCell ref="D14:I14"/>
    <mergeCell ref="B15:C15"/>
    <mergeCell ref="D15:I15"/>
  </mergeCells>
  <phoneticPr fontId="14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18</vt:i4>
      </vt:variant>
      <vt:variant>
        <vt:lpstr>名前付き一覧</vt:lpstr>
      </vt:variant>
      <vt:variant>
        <vt:i4>12</vt:i4>
      </vt:variant>
    </vt:vector>
  </HeadingPairs>
  <TitlesOfParts>
    <vt:vector size="30" baseType="lpstr">
      <vt:lpstr>表紙</vt:lpstr>
      <vt:lpstr>改訂履歴</vt:lpstr>
      <vt:lpstr>画面詳細設計(テンプレート)</vt:lpstr>
      <vt:lpstr>画面遷移図(ToDoリスト)①</vt:lpstr>
      <vt:lpstr>画面遷移図(ToDoリスト)②</vt:lpstr>
      <vt:lpstr>画面詳細設計(ログイン) </vt:lpstr>
      <vt:lpstr>画面詳細設計(メインメニュー) </vt:lpstr>
      <vt:lpstr>画面詳細設計(パスワード変更)</vt:lpstr>
      <vt:lpstr>画面詳細設計(タスク登録）</vt:lpstr>
      <vt:lpstr>画面詳細設計(タスク修正）</vt:lpstr>
      <vt:lpstr>画面詳細設計(タスク削除）</vt:lpstr>
      <vt:lpstr>画面詳細設計(ユーザー管理)</vt:lpstr>
      <vt:lpstr>画面詳細設計(ユーザー登録)</vt:lpstr>
      <vt:lpstr>画面詳細設計(ユーザー変更) </vt:lpstr>
      <vt:lpstr>画面詳細設計(ユーザー削除)</vt:lpstr>
      <vt:lpstr>画面遷移図(構成要素)</vt:lpstr>
      <vt:lpstr>画面詳細設計(構成要素)</vt:lpstr>
      <vt:lpstr>画面詳細設計(部品種別)</vt:lpstr>
      <vt:lpstr>'画面詳細設計(タスク削除）'!Print_Area</vt:lpstr>
      <vt:lpstr>'画面詳細設計(タスク修正）'!Print_Area</vt:lpstr>
      <vt:lpstr>'画面詳細設計(タスク登録）'!Print_Area</vt:lpstr>
      <vt:lpstr>'画面詳細設計(テンプレート)'!Print_Area</vt:lpstr>
      <vt:lpstr>'画面詳細設計(パスワード変更)'!Print_Area</vt:lpstr>
      <vt:lpstr>'画面詳細設計(メインメニュー) '!Print_Area</vt:lpstr>
      <vt:lpstr>'画面詳細設計(ユーザー管理)'!Print_Area</vt:lpstr>
      <vt:lpstr>'画面詳細設計(ユーザー削除)'!Print_Area</vt:lpstr>
      <vt:lpstr>'画面詳細設計(ユーザー登録)'!Print_Area</vt:lpstr>
      <vt:lpstr>'画面詳細設計(ユーザー変更) '!Print_Area</vt:lpstr>
      <vt:lpstr>'画面詳細設計(ログイン) '!Print_Area</vt:lpstr>
      <vt:lpstr>表紙!Print_Area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tetsu6734 tetsu6734</cp:lastModifiedBy>
  <cp:lastPrinted>2020-03-19T00:23:17Z</cp:lastPrinted>
  <dcterms:created xsi:type="dcterms:W3CDTF">2015-06-05T18:19:34Z</dcterms:created>
  <dcterms:modified xsi:type="dcterms:W3CDTF">2020-08-11T13:49:09Z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085d6b00-c877-456f-8d2c-5efc818c7256</vt:lpwstr>
  </property>
</Properties>
</file>