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etsu\Downloads\LINE WORKS\中斎さん課題\ドキュメント\"/>
    </mc:Choice>
  </mc:AlternateContent>
  <xr:revisionPtr revIDLastSave="0" documentId="13_ncr:1_{8EC91A8E-029E-4566-91A8-0CB463FF5FED}" xr6:coauthVersionLast="45" xr6:coauthVersionMax="45" xr10:uidLastSave="{00000000-0000-0000-0000-000000000000}"/>
  <bookViews>
    <workbookView xWindow="780" yWindow="780" windowWidth="17130" windowHeight="9570" tabRatio="998" activeTab="2" xr2:uid="{00000000-000D-0000-FFFF-FFFF00000000}"/>
  </bookViews>
  <sheets>
    <sheet name="表紙" sheetId="27" r:id="rId1"/>
    <sheet name="改訂履歴" sheetId="28" r:id="rId2"/>
    <sheet name="ToDoリスト" sheetId="26" r:id="rId3"/>
    <sheet name="サンプル" sheetId="23" r:id="rId4"/>
    <sheet name="構成要素" sheetId="22" r:id="rId5"/>
  </sheets>
  <definedNames>
    <definedName name="_xlnm.Print_Area" localSheetId="2">ToDoリスト!$A$1:$BX$58</definedName>
    <definedName name="_xlnm.Print_Area" localSheetId="3">サンプル!$A$1:$BX$57</definedName>
    <definedName name="_xlnm.Print_Area" localSheetId="1">改訂履歴!$A$1:$I$21</definedName>
    <definedName name="_xlnm.Print_Area" localSheetId="4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81029"/>
</workbook>
</file>

<file path=xl/calcChain.xml><?xml version="1.0" encoding="utf-8"?>
<calcChain xmlns="http://schemas.openxmlformats.org/spreadsheetml/2006/main">
  <c r="K2" i="26" l="1"/>
  <c r="K2" i="23"/>
  <c r="B2" i="28"/>
  <c r="I1" i="28"/>
  <c r="G1" i="28"/>
  <c r="I2" i="28" l="1"/>
  <c r="G2" i="28"/>
</calcChain>
</file>

<file path=xl/sharedStrings.xml><?xml version="1.0" encoding="utf-8"?>
<sst xmlns="http://schemas.openxmlformats.org/spreadsheetml/2006/main" count="339" uniqueCount="97">
  <si>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</si>
  <si>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</si>
  <si>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</si>
  <si>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</si>
  <si>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</si>
  <si>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</si>
  <si>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</si>
  <si>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</si>
  <si>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</si>
  <si>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</si>
  <si>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</si>
  <si>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</si>
  <si>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</si>
  <si>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</si>
  <si>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</si>
  <si>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</si>
  <si>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</si>
  <si>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</si>
  <si>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</si>
  <si>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</si>
  <si>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</si>
  <si>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</si>
  <si>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</si>
  <si>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</si>
  <si>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</si>
  <si>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</si>
  <si>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</si>
  <si>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</si>
  <si>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</si>
  <si>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</si>
  <si>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</si>
  <si>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</si>
  <si>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</si>
  <si>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</si>
  <si>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</si>
  <si>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</si>
  <si>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</si>
  <si>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</si>
  <si>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</si>
  <si>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</si>
  <si>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</si>
  <si>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</si>
  <si>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</si>
  <si>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</si>
  <si>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</si>
  <si>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</si>
  <si>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</si>
  <si>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</si>
  <si>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</si>
  <si>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</si>
  <si>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</si>
  <si>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</si>
  <si>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</si>
  <si>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</si>
  <si>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</si>
  <si>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</si>
  <si>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</si>
  <si>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</si>
  <si>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</si>
  <si>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</si>
  <si>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</si>
  <si>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（プロジェクト名）</t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</si>
  <si>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</si>
  <si>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</si>
  <si>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</si>
  <si>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</si>
  <si>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</si>
  <si>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</si>
  <si>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</si>
  <si>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</si>
  <si>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</si>
  <si>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</si>
  <si>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1.0.1</t>
    <phoneticPr fontId="8"/>
  </si>
  <si>
    <t>野木 一生</t>
    <rPh sb="0" eb="2">
      <t>ノギ</t>
    </rPh>
    <rPh sb="3" eb="5">
      <t>イッショウ</t>
    </rPh>
    <phoneticPr fontId="8"/>
  </si>
  <si>
    <t>機能追加</t>
  </si>
  <si>
    <t>1.0.2</t>
    <phoneticPr fontId="8"/>
  </si>
  <si>
    <t>誤字脱字</t>
  </si>
  <si>
    <t>片山 正規</t>
    <rPh sb="0" eb="2">
      <t>カタヤマ</t>
    </rPh>
    <phoneticPr fontId="8"/>
  </si>
  <si>
    <t>仕様バグ</t>
  </si>
  <si>
    <t>亀井 太</t>
    <rPh sb="0" eb="2">
      <t>カメイ</t>
    </rPh>
    <rPh sb="3" eb="4">
      <t>フトシ</t>
    </rPh>
    <phoneticPr fontId="8"/>
  </si>
  <si>
    <t>レビュー指摘</t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</si>
  <si>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</si>
  <si>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</si>
  <si>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Ver. 1.0.2</t>
  </si>
  <si>
    <t>シーケンス図： 構成要素</t>
  </si>
  <si>
    <t>小森　三千雄</t>
    <rPh sb="0" eb="2">
      <t>コモリ</t>
    </rPh>
    <rPh sb="3" eb="6">
      <t>ミチオ</t>
    </rPh>
    <phoneticPr fontId="8"/>
  </si>
  <si>
    <t>ユーザー</t>
    <phoneticPr fontId="7"/>
  </si>
  <si>
    <t>パスワード</t>
    <phoneticPr fontId="7"/>
  </si>
  <si>
    <t>タスク</t>
    <phoneticPr fontId="7"/>
  </si>
  <si>
    <t>ログイン</t>
    <phoneticPr fontId="7"/>
  </si>
  <si>
    <t>変更</t>
    <rPh sb="0" eb="2">
      <t>ヘンコウ</t>
    </rPh>
    <phoneticPr fontId="7"/>
  </si>
  <si>
    <t>登録</t>
    <rPh sb="0" eb="2">
      <t>トウロク</t>
    </rPh>
    <phoneticPr fontId="7"/>
  </si>
  <si>
    <t>削除</t>
    <rPh sb="0" eb="2">
      <t>サクジョ</t>
    </rPh>
    <phoneticPr fontId="7"/>
  </si>
  <si>
    <t>〇</t>
  </si>
  <si>
    <t>〇</t>
    <phoneticPr fontId="7"/>
  </si>
  <si>
    <t>（ToDoリスト）</t>
    <phoneticPr fontId="7"/>
  </si>
  <si>
    <t>中斉徹朗</t>
    <rPh sb="0" eb="2">
      <t>ナカサイ</t>
    </rPh>
    <rPh sb="2" eb="4">
      <t>テツロウ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</si>
</sst>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1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4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76" fontId="16" fillId="0" borderId="41" xfId="3" applyNumberFormat="1" applyFont="1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640079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122398</xdr:rowOff>
    </xdr:from>
    <xdr:to>
      <xdr:col>7</xdr:col>
      <xdr:colOff>125730</xdr:colOff>
      <xdr:row>10</xdr:row>
      <xdr:rowOff>297183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D56320DD-57C2-4C41-8CBF-6BF0DC02D86F}"/>
            </a:ext>
          </a:extLst>
        </xdr:cNvPr>
        <xdr:cNvSpPr/>
      </xdr:nvSpPr>
      <xdr:spPr>
        <a:xfrm>
          <a:off x="4682490" y="2408398"/>
          <a:ext cx="4511040" cy="860585"/>
        </a:xfrm>
        <a:prstGeom prst="borderCallout1">
          <a:avLst>
            <a:gd name="adj1" fmla="val -30377"/>
            <a:gd name="adj2" fmla="val 6115"/>
            <a:gd name="adj3" fmla="val -7878"/>
            <a:gd name="adj4" fmla="val 11838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修正箇所については移動、または削除される可能性があるため、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行数やセルなどでは表さず、章などを用いるよう留意してください。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「○○シート △△セル」といった書き方は</a:t>
          </a:r>
          <a:r>
            <a:rPr kumimoji="1" lang="en-US" altLang="ja-JP" sz="1100" b="1">
              <a:solidFill>
                <a:sysClr val="windowText" lastClr="000000"/>
              </a:solidFill>
            </a:rPr>
            <a:t>NG</a:t>
          </a:r>
          <a:r>
            <a:rPr kumimoji="1" lang="ja-JP" altLang="en-US" sz="1100" b="1">
              <a:solidFill>
                <a:sysClr val="windowText" lastClr="000000"/>
              </a:solidFill>
            </a:rPr>
            <a:t>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436245</xdr:colOff>
      <xdr:row>5</xdr:row>
      <xdr:rowOff>205740</xdr:rowOff>
    </xdr:from>
    <xdr:to>
      <xdr:col>8</xdr:col>
      <xdr:colOff>956310</xdr:colOff>
      <xdr:row>7</xdr:row>
      <xdr:rowOff>198598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AA38314-EE53-4541-B808-C27F76172355}"/>
            </a:ext>
          </a:extLst>
        </xdr:cNvPr>
        <xdr:cNvSpPr/>
      </xdr:nvSpPr>
      <xdr:spPr>
        <a:xfrm>
          <a:off x="7103745" y="1463040"/>
          <a:ext cx="4120515" cy="678658"/>
        </a:xfrm>
        <a:prstGeom prst="borderCallout1">
          <a:avLst>
            <a:gd name="adj1" fmla="val -56055"/>
            <a:gd name="adj2" fmla="val 40831"/>
            <a:gd name="adj3" fmla="val -11420"/>
            <a:gd name="adj4" fmla="val 48417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印刷を考慮し「列」の追加、幅の変更は不可とします。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ただし「行」の高さについては変更可能とします。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60" zoomScaleNormal="60" zoomScalePageLayoutView="60" workbookViewId="0">
      <selection activeCell="J10" sqref="J10"/>
    </sheetView>
  </sheetViews>
  <sheetFormatPr defaultColWidth="9.125" defaultRowHeight="13.5"/>
  <cols>
    <col min="1" max="2" width="9.125" style="50" customWidth="1"/>
    <col min="3" max="9" width="9.125" style="41" customWidth="1"/>
    <col min="10" max="16384" width="9.12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2.25">
      <c r="A9" s="53"/>
      <c r="B9" s="48"/>
      <c r="C9" s="51"/>
      <c r="D9" s="42"/>
      <c r="E9" s="52"/>
      <c r="F9" s="40"/>
      <c r="G9" s="40"/>
      <c r="H9" s="40"/>
      <c r="I9" s="40"/>
      <c r="J9" s="54" t="s">
        <v>95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81</v>
      </c>
    </row>
    <row r="11" spans="1:11" ht="32.25">
      <c r="A11" s="55"/>
      <c r="B11" s="56"/>
      <c r="C11" s="50"/>
      <c r="D11" s="42"/>
      <c r="E11" s="52"/>
      <c r="F11" s="40"/>
      <c r="G11" s="40"/>
      <c r="H11" s="40"/>
      <c r="I11" s="40"/>
      <c r="J11" s="54" t="s">
        <v>83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7.25">
      <c r="A16" s="55"/>
      <c r="B16" s="56"/>
      <c r="C16" s="50"/>
      <c r="D16" s="42"/>
      <c r="E16" s="52"/>
      <c r="F16" s="40"/>
      <c r="G16" s="40"/>
      <c r="H16" s="40"/>
      <c r="I16" s="58" t="s">
        <v>62</v>
      </c>
      <c r="J16" s="58" t="s">
        <v>63</v>
      </c>
      <c r="K16" s="58" t="s">
        <v>64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D9" sqref="D9"/>
    </sheetView>
  </sheetViews>
  <sheetFormatPr defaultColWidth="9.125" defaultRowHeight="27" customHeight="1"/>
  <cols>
    <col min="1" max="1" width="13.625" style="103" bestFit="1" customWidth="1"/>
    <col min="2" max="2" width="14.75" style="50" customWidth="1"/>
    <col min="3" max="3" width="14.25" style="41" customWidth="1"/>
    <col min="4" max="4" width="14.125" style="41" customWidth="1"/>
    <col min="5" max="5" width="30.75" style="41" customWidth="1"/>
    <col min="6" max="9" width="15.75" style="41" customWidth="1"/>
    <col min="10" max="16384" width="9.125" style="41"/>
  </cols>
  <sheetData>
    <row r="1" spans="1:9" s="71" customFormat="1" ht="18" customHeight="1">
      <c r="A1" s="64" t="s">
        <v>65</v>
      </c>
      <c r="B1" s="65" t="s">
        <v>61</v>
      </c>
      <c r="C1" s="66"/>
      <c r="D1" s="67"/>
      <c r="E1" s="66"/>
      <c r="F1" s="68" t="s">
        <v>1</v>
      </c>
      <c r="G1" s="69">
        <f>IF(ISBLANK(B5),"",B5)</f>
        <v>43465</v>
      </c>
      <c r="H1" s="68" t="s">
        <v>0</v>
      </c>
      <c r="I1" s="70" t="str">
        <f>IF(ISBLANK(C5),"",C5)</f>
        <v>葛木 剛</v>
      </c>
    </row>
    <row r="2" spans="1:9" ht="18" customHeight="1">
      <c r="A2" s="72" t="s">
        <v>66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>2019/01/30</v>
      </c>
      <c r="H2" s="76" t="s">
        <v>2</v>
      </c>
      <c r="I2" s="78" t="str">
        <f ca="1">IF(ISERROR(MAX(MATCH(MAX(B:B)+1,B:B,1),MATCH("",B:B,-1))),"",INDEX(C:C,MAX(MATCH(MAX(B:B)+1,B:B,1),MATCH("",B:B,-1))))</f>
        <v>亀井 太</v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67</v>
      </c>
      <c r="B4" s="87" t="s">
        <v>4</v>
      </c>
      <c r="C4" s="87" t="s">
        <v>2</v>
      </c>
      <c r="D4" s="87" t="s">
        <v>5</v>
      </c>
      <c r="E4" s="87" t="s">
        <v>6</v>
      </c>
      <c r="F4" s="133" t="s">
        <v>7</v>
      </c>
      <c r="G4" s="133"/>
      <c r="H4" s="133" t="s">
        <v>8</v>
      </c>
      <c r="I4" s="134"/>
    </row>
    <row r="5" spans="1:9" ht="27" customHeight="1">
      <c r="A5" s="88" t="s">
        <v>68</v>
      </c>
      <c r="B5" s="89">
        <v>43465</v>
      </c>
      <c r="C5" s="90" t="s">
        <v>69</v>
      </c>
      <c r="D5" s="90" t="s">
        <v>70</v>
      </c>
      <c r="E5" s="91" t="s">
        <v>71</v>
      </c>
      <c r="F5" s="135" t="s">
        <v>71</v>
      </c>
      <c r="G5" s="135"/>
      <c r="H5" s="135" t="s">
        <v>71</v>
      </c>
      <c r="I5" s="136"/>
    </row>
    <row r="6" spans="1:9" ht="27" customHeight="1">
      <c r="A6" s="92" t="s">
        <v>72</v>
      </c>
      <c r="B6" s="89">
        <v>43490</v>
      </c>
      <c r="C6" s="93" t="s">
        <v>73</v>
      </c>
      <c r="D6" s="90" t="s">
        <v>74</v>
      </c>
      <c r="E6" s="94"/>
      <c r="F6" s="128"/>
      <c r="G6" s="128"/>
      <c r="H6" s="128"/>
      <c r="I6" s="129"/>
    </row>
    <row r="7" spans="1:9" ht="27" customHeight="1">
      <c r="A7" s="130" t="s">
        <v>75</v>
      </c>
      <c r="B7" s="95">
        <v>43494</v>
      </c>
      <c r="C7" s="93" t="s">
        <v>69</v>
      </c>
      <c r="D7" s="90" t="s">
        <v>76</v>
      </c>
      <c r="E7" s="94"/>
      <c r="F7" s="128"/>
      <c r="G7" s="128"/>
      <c r="H7" s="128"/>
      <c r="I7" s="129"/>
    </row>
    <row r="8" spans="1:9" ht="27" customHeight="1">
      <c r="A8" s="131"/>
      <c r="B8" s="95">
        <v>43494</v>
      </c>
      <c r="C8" s="93" t="s">
        <v>77</v>
      </c>
      <c r="D8" s="90" t="s">
        <v>78</v>
      </c>
      <c r="E8" s="94"/>
      <c r="F8" s="128"/>
      <c r="G8" s="128"/>
      <c r="H8" s="128"/>
      <c r="I8" s="129"/>
    </row>
    <row r="9" spans="1:9" ht="27" customHeight="1">
      <c r="A9" s="132"/>
      <c r="B9" s="95">
        <v>43495</v>
      </c>
      <c r="C9" s="93" t="s">
        <v>79</v>
      </c>
      <c r="D9" s="90" t="s">
        <v>80</v>
      </c>
      <c r="E9" s="94"/>
      <c r="F9" s="128"/>
      <c r="G9" s="128"/>
      <c r="H9" s="128"/>
      <c r="I9" s="129"/>
    </row>
    <row r="10" spans="1:9" ht="27" customHeight="1">
      <c r="A10" s="96"/>
      <c r="B10" s="97"/>
      <c r="C10" s="91"/>
      <c r="D10" s="91"/>
      <c r="E10" s="94"/>
      <c r="F10" s="128"/>
      <c r="G10" s="128"/>
      <c r="H10" s="128"/>
      <c r="I10" s="129"/>
    </row>
    <row r="11" spans="1:9" ht="27" customHeight="1">
      <c r="A11" s="96"/>
      <c r="B11" s="98"/>
      <c r="C11" s="99"/>
      <c r="D11" s="91"/>
      <c r="E11" s="100"/>
      <c r="F11" s="125"/>
      <c r="G11" s="126"/>
      <c r="H11" s="125"/>
      <c r="I11" s="127"/>
    </row>
    <row r="12" spans="1:9" ht="27" customHeight="1">
      <c r="A12" s="96"/>
      <c r="B12" s="98"/>
      <c r="C12" s="99"/>
      <c r="D12" s="91"/>
      <c r="E12" s="100"/>
      <c r="F12" s="125"/>
      <c r="G12" s="126"/>
      <c r="H12" s="125"/>
      <c r="I12" s="127"/>
    </row>
    <row r="13" spans="1:9" ht="27" customHeight="1">
      <c r="A13" s="96"/>
      <c r="B13" s="98"/>
      <c r="C13" s="99"/>
      <c r="D13" s="91"/>
      <c r="E13" s="100"/>
      <c r="F13" s="125"/>
      <c r="G13" s="126"/>
      <c r="H13" s="125"/>
      <c r="I13" s="127"/>
    </row>
    <row r="14" spans="1:9" ht="27" customHeight="1">
      <c r="A14" s="96"/>
      <c r="B14" s="98"/>
      <c r="C14" s="99"/>
      <c r="D14" s="91"/>
      <c r="E14" s="100"/>
      <c r="F14" s="125"/>
      <c r="G14" s="126"/>
      <c r="H14" s="125"/>
      <c r="I14" s="127"/>
    </row>
    <row r="15" spans="1:9" ht="27" customHeight="1">
      <c r="A15" s="96"/>
      <c r="B15" s="98"/>
      <c r="C15" s="99"/>
      <c r="D15" s="91"/>
      <c r="E15" s="100"/>
      <c r="F15" s="125"/>
      <c r="G15" s="126"/>
      <c r="H15" s="125"/>
      <c r="I15" s="127"/>
    </row>
    <row r="16" spans="1:9" ht="27" customHeight="1">
      <c r="A16" s="96"/>
      <c r="B16" s="98"/>
      <c r="C16" s="99"/>
      <c r="D16" s="91"/>
      <c r="E16" s="100"/>
      <c r="F16" s="125"/>
      <c r="G16" s="126"/>
      <c r="H16" s="125"/>
      <c r="I16" s="127"/>
    </row>
    <row r="17" spans="1:9" ht="27" customHeight="1">
      <c r="A17" s="96"/>
      <c r="B17" s="98"/>
      <c r="C17" s="99"/>
      <c r="D17" s="91"/>
      <c r="E17" s="100"/>
      <c r="F17" s="100"/>
      <c r="G17" s="101"/>
      <c r="H17" s="100"/>
      <c r="I17" s="102"/>
    </row>
    <row r="18" spans="1:9" ht="27" customHeight="1">
      <c r="A18" s="96"/>
      <c r="B18" s="98"/>
      <c r="C18" s="99"/>
      <c r="D18" s="91"/>
      <c r="E18" s="100"/>
      <c r="F18" s="100"/>
      <c r="G18" s="101"/>
      <c r="H18" s="100"/>
      <c r="I18" s="102"/>
    </row>
    <row r="19" spans="1:9" ht="27" customHeight="1">
      <c r="A19" s="96"/>
      <c r="B19" s="98"/>
      <c r="C19" s="99"/>
      <c r="D19" s="91"/>
      <c r="E19" s="100"/>
      <c r="F19" s="100"/>
      <c r="G19" s="101"/>
      <c r="H19" s="100"/>
      <c r="I19" s="102"/>
    </row>
    <row r="20" spans="1:9" ht="27" customHeight="1">
      <c r="A20" s="96"/>
      <c r="B20" s="98"/>
      <c r="C20" s="99"/>
      <c r="D20" s="91"/>
      <c r="E20" s="100"/>
      <c r="F20" s="100"/>
      <c r="G20" s="101"/>
      <c r="H20" s="100"/>
      <c r="I20" s="102"/>
    </row>
    <row r="21" spans="1:9" ht="27" customHeight="1">
      <c r="A21" s="96"/>
      <c r="B21" s="98"/>
      <c r="C21" s="99"/>
      <c r="D21" s="91"/>
      <c r="E21" s="100"/>
      <c r="F21" s="100"/>
      <c r="G21" s="101"/>
      <c r="H21" s="100"/>
      <c r="I21" s="102"/>
    </row>
  </sheetData>
  <mergeCells count="27">
    <mergeCell ref="F4:G4"/>
    <mergeCell ref="H4:I4"/>
    <mergeCell ref="F5:G5"/>
    <mergeCell ref="H5:I5"/>
    <mergeCell ref="F6:G6"/>
    <mergeCell ref="H6:I6"/>
    <mergeCell ref="A7:A9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6:G16"/>
    <mergeCell ref="H16:I16"/>
    <mergeCell ref="F13:G13"/>
    <mergeCell ref="H13:I13"/>
    <mergeCell ref="F14:G14"/>
    <mergeCell ref="H14:I14"/>
    <mergeCell ref="F15:G15"/>
    <mergeCell ref="H15:I15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tabSelected="1" view="pageBreakPreview" topLeftCell="A4" zoomScaleNormal="100" zoomScaleSheetLayoutView="100" zoomScalePageLayoutView="80" workbookViewId="0">
      <selection activeCell="U24" sqref="U24:U26"/>
    </sheetView>
  </sheetViews>
  <sheetFormatPr defaultRowHeight="13.5"/>
  <cols>
    <col min="1" max="77" width="2.625" style="1" customWidth="1"/>
    <col min="78" max="16384" width="9" style="1"/>
  </cols>
  <sheetData>
    <row r="1" spans="1:76" s="111" customFormat="1" ht="18" customHeight="1">
      <c r="A1" s="139" t="s">
        <v>65</v>
      </c>
      <c r="B1" s="138"/>
      <c r="C1" s="138"/>
      <c r="D1" s="138"/>
      <c r="E1" s="138"/>
      <c r="F1" s="138"/>
      <c r="G1" s="138"/>
      <c r="H1" s="138"/>
      <c r="I1" s="138"/>
      <c r="J1" s="138"/>
      <c r="K1" s="140" t="s">
        <v>61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41" t="s">
        <v>1</v>
      </c>
      <c r="BH1" s="138"/>
      <c r="BI1" s="138"/>
      <c r="BJ1" s="142">
        <v>43544</v>
      </c>
      <c r="BK1" s="138"/>
      <c r="BL1" s="138"/>
      <c r="BM1" s="138"/>
      <c r="BN1" s="138"/>
      <c r="BO1" s="138"/>
      <c r="BP1" s="141" t="s">
        <v>0</v>
      </c>
      <c r="BQ1" s="138"/>
      <c r="BR1" s="138"/>
      <c r="BS1" s="137" t="s">
        <v>96</v>
      </c>
      <c r="BT1" s="138"/>
      <c r="BU1" s="138"/>
      <c r="BV1" s="138"/>
      <c r="BW1" s="138"/>
      <c r="BX1" s="138"/>
    </row>
    <row r="2" spans="1:76" s="118" customFormat="1" ht="18" customHeight="1">
      <c r="A2" s="139" t="s">
        <v>66</v>
      </c>
      <c r="B2" s="138"/>
      <c r="C2" s="138"/>
      <c r="D2" s="138"/>
      <c r="E2" s="138"/>
      <c r="F2" s="138"/>
      <c r="G2" s="138"/>
      <c r="H2" s="138"/>
      <c r="I2" s="138"/>
      <c r="J2" s="138"/>
      <c r="K2" s="140" t="str">
        <f ca="1">表紙!J10 &amp; "： " &amp; RIGHT(CELL("filename",K1),LEN(CELL("filename",K1))-FIND("]",CELL("filename",K1)))</f>
        <v>CRUD表： ToDoリスト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41" t="s">
        <v>3</v>
      </c>
      <c r="BH2" s="138"/>
      <c r="BI2" s="138"/>
      <c r="BJ2" s="142"/>
      <c r="BK2" s="138"/>
      <c r="BL2" s="138"/>
      <c r="BM2" s="138"/>
      <c r="BN2" s="138"/>
      <c r="BO2" s="138"/>
      <c r="BP2" s="141" t="s">
        <v>2</v>
      </c>
      <c r="BQ2" s="138"/>
      <c r="BR2" s="138"/>
      <c r="BS2" s="137"/>
      <c r="BT2" s="138"/>
      <c r="BU2" s="138"/>
      <c r="BV2" s="138"/>
      <c r="BW2" s="138"/>
      <c r="BX2" s="138"/>
    </row>
    <row r="3" spans="1:76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</row>
    <row r="4" spans="1:76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3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74" t="s">
        <v>21</v>
      </c>
      <c r="C6" s="175"/>
      <c r="D6" s="168"/>
      <c r="E6" s="168"/>
      <c r="F6" s="168"/>
      <c r="G6" s="168"/>
      <c r="H6" s="168"/>
      <c r="I6" s="168"/>
      <c r="J6" s="169"/>
      <c r="K6" s="164" t="s">
        <v>86</v>
      </c>
      <c r="L6" s="165"/>
      <c r="M6" s="165"/>
      <c r="N6" s="165"/>
      <c r="O6" s="176" t="s">
        <v>88</v>
      </c>
      <c r="P6" s="165"/>
      <c r="Q6" s="165"/>
      <c r="R6" s="177"/>
      <c r="S6" s="164"/>
      <c r="T6" s="165"/>
      <c r="U6" s="165"/>
      <c r="V6" s="165"/>
      <c r="W6" s="164"/>
      <c r="X6" s="165"/>
      <c r="Y6" s="165"/>
      <c r="Z6" s="165"/>
      <c r="AA6" s="164"/>
      <c r="AB6" s="165"/>
      <c r="AC6" s="165"/>
      <c r="AD6" s="165"/>
      <c r="AE6" s="164"/>
      <c r="AF6" s="165"/>
      <c r="AG6" s="165"/>
      <c r="AH6" s="165"/>
      <c r="AI6" s="164"/>
      <c r="AJ6" s="165"/>
      <c r="AK6" s="165"/>
      <c r="AL6" s="165"/>
      <c r="AM6" s="164"/>
      <c r="AN6" s="165"/>
      <c r="AO6" s="165"/>
      <c r="AP6" s="165"/>
      <c r="AQ6" s="164"/>
      <c r="AR6" s="165"/>
      <c r="AS6" s="165"/>
      <c r="AT6" s="165"/>
      <c r="AU6" s="164"/>
      <c r="AV6" s="165"/>
      <c r="AW6" s="165"/>
      <c r="AX6" s="165"/>
      <c r="AY6" s="164"/>
      <c r="AZ6" s="165"/>
      <c r="BA6" s="165"/>
      <c r="BB6" s="165"/>
      <c r="BC6" s="164"/>
      <c r="BD6" s="165"/>
      <c r="BE6" s="165"/>
      <c r="BF6" s="165"/>
      <c r="BG6" s="164"/>
      <c r="BH6" s="165"/>
      <c r="BI6" s="165"/>
      <c r="BJ6" s="165"/>
      <c r="BK6" s="164"/>
      <c r="BL6" s="165"/>
      <c r="BM6" s="165"/>
      <c r="BN6" s="165"/>
      <c r="BO6" s="164"/>
      <c r="BP6" s="165"/>
      <c r="BQ6" s="165"/>
      <c r="BR6" s="165"/>
      <c r="BS6" s="164"/>
      <c r="BT6" s="165"/>
      <c r="BU6" s="165"/>
      <c r="BV6" s="165"/>
      <c r="BW6" s="3"/>
      <c r="BX6" s="4"/>
    </row>
    <row r="7" spans="1:76">
      <c r="A7" s="2"/>
      <c r="B7" s="166" t="s">
        <v>27</v>
      </c>
      <c r="C7" s="167"/>
      <c r="D7" s="168"/>
      <c r="E7" s="169"/>
      <c r="F7" s="166" t="s">
        <v>55</v>
      </c>
      <c r="G7" s="168"/>
      <c r="H7" s="168"/>
      <c r="I7" s="168"/>
      <c r="J7" s="169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43" t="s">
        <v>86</v>
      </c>
      <c r="C8" s="144"/>
      <c r="D8" s="144"/>
      <c r="E8" s="145"/>
      <c r="F8" s="154" t="s">
        <v>91</v>
      </c>
      <c r="G8" s="154"/>
      <c r="H8" s="154"/>
      <c r="I8" s="154"/>
      <c r="J8" s="154"/>
      <c r="K8" s="11" t="s">
        <v>93</v>
      </c>
      <c r="L8" s="11" t="s">
        <v>93</v>
      </c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46"/>
      <c r="C9" s="147"/>
      <c r="D9" s="147"/>
      <c r="E9" s="148"/>
      <c r="F9" s="154" t="s">
        <v>90</v>
      </c>
      <c r="G9" s="154"/>
      <c r="H9" s="154"/>
      <c r="I9" s="154"/>
      <c r="J9" s="154"/>
      <c r="K9" s="11"/>
      <c r="L9" s="11" t="s">
        <v>93</v>
      </c>
      <c r="M9" s="11" t="s">
        <v>93</v>
      </c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6"/>
      <c r="C10" s="147"/>
      <c r="D10" s="147"/>
      <c r="E10" s="148"/>
      <c r="F10" s="154" t="s">
        <v>92</v>
      </c>
      <c r="G10" s="154"/>
      <c r="H10" s="154"/>
      <c r="I10" s="154"/>
      <c r="J10" s="154"/>
      <c r="K10" s="11"/>
      <c r="L10" s="11" t="s">
        <v>93</v>
      </c>
      <c r="M10" s="11"/>
      <c r="N10" s="11" t="s">
        <v>93</v>
      </c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46"/>
      <c r="C11" s="147"/>
      <c r="D11" s="147"/>
      <c r="E11" s="148"/>
      <c r="F11" s="154"/>
      <c r="G11" s="154"/>
      <c r="H11" s="154"/>
      <c r="I11" s="154"/>
      <c r="J11" s="154"/>
      <c r="K11" s="11"/>
      <c r="L11" s="11"/>
      <c r="M11" s="11"/>
      <c r="N11" s="11"/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6"/>
      <c r="C12" s="147"/>
      <c r="D12" s="147"/>
      <c r="E12" s="148"/>
      <c r="F12" s="154"/>
      <c r="G12" s="154"/>
      <c r="H12" s="154"/>
      <c r="I12" s="154"/>
      <c r="J12" s="154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49"/>
      <c r="C13" s="150"/>
      <c r="D13" s="150"/>
      <c r="E13" s="148"/>
      <c r="F13" s="155"/>
      <c r="G13" s="156"/>
      <c r="H13" s="156"/>
      <c r="I13" s="156"/>
      <c r="J13" s="157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49"/>
      <c r="C14" s="150"/>
      <c r="D14" s="150"/>
      <c r="E14" s="148"/>
      <c r="F14" s="158"/>
      <c r="G14" s="159"/>
      <c r="H14" s="159"/>
      <c r="I14" s="159"/>
      <c r="J14" s="160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1"/>
      <c r="C15" s="152"/>
      <c r="D15" s="152"/>
      <c r="E15" s="153"/>
      <c r="F15" s="161"/>
      <c r="G15" s="162"/>
      <c r="H15" s="162"/>
      <c r="I15" s="162"/>
      <c r="J15" s="163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43" t="s">
        <v>87</v>
      </c>
      <c r="C16" s="144"/>
      <c r="D16" s="144"/>
      <c r="E16" s="145"/>
      <c r="F16" s="154" t="s">
        <v>90</v>
      </c>
      <c r="G16" s="154"/>
      <c r="H16" s="154"/>
      <c r="I16" s="154"/>
      <c r="J16" s="154"/>
      <c r="K16" s="12"/>
      <c r="L16" s="11" t="s">
        <v>93</v>
      </c>
      <c r="M16" s="11" t="s">
        <v>93</v>
      </c>
      <c r="N16" s="11"/>
      <c r="O16" s="27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6"/>
      <c r="C17" s="147"/>
      <c r="D17" s="147"/>
      <c r="E17" s="148"/>
      <c r="F17" s="154"/>
      <c r="G17" s="154"/>
      <c r="H17" s="154"/>
      <c r="I17" s="154"/>
      <c r="J17" s="154"/>
      <c r="K17" s="11"/>
      <c r="L17" s="12"/>
      <c r="M17" s="11"/>
      <c r="N17" s="11"/>
      <c r="O17" s="13"/>
      <c r="P17" s="12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6"/>
      <c r="C18" s="147"/>
      <c r="D18" s="147"/>
      <c r="E18" s="148"/>
      <c r="F18" s="154"/>
      <c r="G18" s="154"/>
      <c r="H18" s="154"/>
      <c r="I18" s="154"/>
      <c r="J18" s="154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6"/>
      <c r="C19" s="147"/>
      <c r="D19" s="147"/>
      <c r="E19" s="148"/>
      <c r="F19" s="154"/>
      <c r="G19" s="154"/>
      <c r="H19" s="154"/>
      <c r="I19" s="154"/>
      <c r="J19" s="154"/>
      <c r="K19" s="11"/>
      <c r="L19" s="11"/>
      <c r="M19" s="12"/>
      <c r="N19" s="11"/>
      <c r="O19" s="27"/>
      <c r="P19" s="11"/>
      <c r="Q19" s="12"/>
      <c r="R19" s="23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46"/>
      <c r="C20" s="147"/>
      <c r="D20" s="147"/>
      <c r="E20" s="148"/>
      <c r="F20" s="154"/>
      <c r="G20" s="154"/>
      <c r="H20" s="154"/>
      <c r="I20" s="154"/>
      <c r="J20" s="154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49"/>
      <c r="C21" s="150"/>
      <c r="D21" s="150"/>
      <c r="E21" s="148"/>
      <c r="F21" s="155"/>
      <c r="G21" s="156"/>
      <c r="H21" s="156"/>
      <c r="I21" s="156"/>
      <c r="J21" s="157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49"/>
      <c r="C22" s="150"/>
      <c r="D22" s="150"/>
      <c r="E22" s="148"/>
      <c r="F22" s="158"/>
      <c r="G22" s="159"/>
      <c r="H22" s="159"/>
      <c r="I22" s="159"/>
      <c r="J22" s="160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1"/>
      <c r="C23" s="152"/>
      <c r="D23" s="152"/>
      <c r="E23" s="153"/>
      <c r="F23" s="161"/>
      <c r="G23" s="162"/>
      <c r="H23" s="162"/>
      <c r="I23" s="162"/>
      <c r="J23" s="163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43" t="s">
        <v>88</v>
      </c>
      <c r="C24" s="144"/>
      <c r="D24" s="144"/>
      <c r="E24" s="145"/>
      <c r="F24" s="154" t="s">
        <v>91</v>
      </c>
      <c r="G24" s="154"/>
      <c r="H24" s="154"/>
      <c r="I24" s="154"/>
      <c r="J24" s="154"/>
      <c r="K24" s="11" t="s">
        <v>93</v>
      </c>
      <c r="L24" s="11" t="s">
        <v>93</v>
      </c>
      <c r="M24" s="11"/>
      <c r="N24" s="11"/>
      <c r="O24" s="11" t="s">
        <v>93</v>
      </c>
      <c r="P24" s="11" t="s">
        <v>93</v>
      </c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6"/>
      <c r="C25" s="147"/>
      <c r="D25" s="147"/>
      <c r="E25" s="148"/>
      <c r="F25" s="154" t="s">
        <v>90</v>
      </c>
      <c r="G25" s="154"/>
      <c r="H25" s="154"/>
      <c r="I25" s="154"/>
      <c r="J25" s="154"/>
      <c r="K25" s="11"/>
      <c r="L25" s="12" t="s">
        <v>93</v>
      </c>
      <c r="M25" s="11" t="s">
        <v>93</v>
      </c>
      <c r="N25" s="11"/>
      <c r="O25" s="13"/>
      <c r="P25" s="12" t="s">
        <v>93</v>
      </c>
      <c r="Q25" s="11" t="s">
        <v>93</v>
      </c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6"/>
      <c r="C26" s="147"/>
      <c r="D26" s="147"/>
      <c r="E26" s="148"/>
      <c r="F26" s="154" t="s">
        <v>92</v>
      </c>
      <c r="G26" s="154"/>
      <c r="H26" s="154"/>
      <c r="I26" s="154"/>
      <c r="J26" s="154"/>
      <c r="K26" s="11"/>
      <c r="L26" s="12" t="s">
        <v>93</v>
      </c>
      <c r="M26" s="11" t="s">
        <v>93</v>
      </c>
      <c r="N26" s="12"/>
      <c r="O26" s="13"/>
      <c r="P26" s="12" t="s">
        <v>93</v>
      </c>
      <c r="Q26" s="11"/>
      <c r="R26" s="22" t="s">
        <v>93</v>
      </c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6"/>
      <c r="C27" s="147"/>
      <c r="D27" s="147"/>
      <c r="E27" s="148"/>
      <c r="F27" s="154"/>
      <c r="G27" s="154"/>
      <c r="H27" s="154"/>
      <c r="I27" s="154"/>
      <c r="J27" s="154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46"/>
      <c r="C28" s="147"/>
      <c r="D28" s="147"/>
      <c r="E28" s="148"/>
      <c r="F28" s="154"/>
      <c r="G28" s="154"/>
      <c r="H28" s="154"/>
      <c r="I28" s="154"/>
      <c r="J28" s="154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49"/>
      <c r="C29" s="150"/>
      <c r="D29" s="150"/>
      <c r="E29" s="148"/>
      <c r="F29" s="155" t="s">
        <v>54</v>
      </c>
      <c r="G29" s="156"/>
      <c r="H29" s="156"/>
      <c r="I29" s="156"/>
      <c r="J29" s="157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49"/>
      <c r="C30" s="150"/>
      <c r="D30" s="150"/>
      <c r="E30" s="148"/>
      <c r="F30" s="158" t="s">
        <v>54</v>
      </c>
      <c r="G30" s="159"/>
      <c r="H30" s="159"/>
      <c r="I30" s="159"/>
      <c r="J30" s="160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1"/>
      <c r="C31" s="152"/>
      <c r="D31" s="152"/>
      <c r="E31" s="153"/>
      <c r="F31" s="161" t="s">
        <v>54</v>
      </c>
      <c r="G31" s="162"/>
      <c r="H31" s="162"/>
      <c r="I31" s="162"/>
      <c r="J31" s="163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43" t="s">
        <v>89</v>
      </c>
      <c r="C32" s="144"/>
      <c r="D32" s="144"/>
      <c r="E32" s="145"/>
      <c r="F32" s="154" t="s">
        <v>89</v>
      </c>
      <c r="G32" s="154"/>
      <c r="H32" s="154"/>
      <c r="I32" s="154"/>
      <c r="J32" s="154"/>
      <c r="K32" s="12"/>
      <c r="L32" s="11" t="s">
        <v>94</v>
      </c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6"/>
      <c r="C33" s="147"/>
      <c r="D33" s="147"/>
      <c r="E33" s="148"/>
      <c r="F33" s="154"/>
      <c r="G33" s="154"/>
      <c r="H33" s="154"/>
      <c r="I33" s="154"/>
      <c r="J33" s="154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6"/>
      <c r="C34" s="147"/>
      <c r="D34" s="147"/>
      <c r="E34" s="148"/>
      <c r="F34" s="154"/>
      <c r="G34" s="154"/>
      <c r="H34" s="154"/>
      <c r="I34" s="154"/>
      <c r="J34" s="154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6"/>
      <c r="C35" s="147"/>
      <c r="D35" s="147"/>
      <c r="E35" s="148"/>
      <c r="F35" s="154"/>
      <c r="G35" s="154"/>
      <c r="H35" s="154"/>
      <c r="I35" s="154"/>
      <c r="J35" s="154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46"/>
      <c r="C36" s="147"/>
      <c r="D36" s="147"/>
      <c r="E36" s="148"/>
      <c r="F36" s="154"/>
      <c r="G36" s="154"/>
      <c r="H36" s="154"/>
      <c r="I36" s="154"/>
      <c r="J36" s="154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49"/>
      <c r="C37" s="150"/>
      <c r="D37" s="150"/>
      <c r="E37" s="148"/>
      <c r="F37" s="155" t="s">
        <v>54</v>
      </c>
      <c r="G37" s="156"/>
      <c r="H37" s="156"/>
      <c r="I37" s="156"/>
      <c r="J37" s="157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49"/>
      <c r="C38" s="150"/>
      <c r="D38" s="150"/>
      <c r="E38" s="148"/>
      <c r="F38" s="158" t="s">
        <v>54</v>
      </c>
      <c r="G38" s="159"/>
      <c r="H38" s="159"/>
      <c r="I38" s="159"/>
      <c r="J38" s="160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1"/>
      <c r="C39" s="152"/>
      <c r="D39" s="152"/>
      <c r="E39" s="153"/>
      <c r="F39" s="161" t="s">
        <v>54</v>
      </c>
      <c r="G39" s="162"/>
      <c r="H39" s="162"/>
      <c r="I39" s="162"/>
      <c r="J39" s="163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43"/>
      <c r="C40" s="144"/>
      <c r="D40" s="144"/>
      <c r="E40" s="145"/>
      <c r="F40" s="154"/>
      <c r="G40" s="154"/>
      <c r="H40" s="154"/>
      <c r="I40" s="154"/>
      <c r="J40" s="154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6"/>
      <c r="C41" s="147"/>
      <c r="D41" s="147"/>
      <c r="E41" s="148"/>
      <c r="F41" s="154"/>
      <c r="G41" s="154"/>
      <c r="H41" s="154"/>
      <c r="I41" s="154"/>
      <c r="J41" s="154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6"/>
      <c r="C42" s="147"/>
      <c r="D42" s="147"/>
      <c r="E42" s="148"/>
      <c r="F42" s="154"/>
      <c r="G42" s="154"/>
      <c r="H42" s="154"/>
      <c r="I42" s="154"/>
      <c r="J42" s="154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6"/>
      <c r="C43" s="147"/>
      <c r="D43" s="147"/>
      <c r="E43" s="148"/>
      <c r="F43" s="154"/>
      <c r="G43" s="154"/>
      <c r="H43" s="154"/>
      <c r="I43" s="154"/>
      <c r="J43" s="154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46"/>
      <c r="C44" s="147"/>
      <c r="D44" s="147"/>
      <c r="E44" s="148"/>
      <c r="F44" s="154"/>
      <c r="G44" s="154"/>
      <c r="H44" s="154"/>
      <c r="I44" s="154"/>
      <c r="J44" s="154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49"/>
      <c r="C45" s="150"/>
      <c r="D45" s="150"/>
      <c r="E45" s="148"/>
      <c r="F45" s="155" t="s">
        <v>54</v>
      </c>
      <c r="G45" s="156"/>
      <c r="H45" s="156"/>
      <c r="I45" s="156"/>
      <c r="J45" s="157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49"/>
      <c r="C46" s="150"/>
      <c r="D46" s="150"/>
      <c r="E46" s="148"/>
      <c r="F46" s="158" t="s">
        <v>54</v>
      </c>
      <c r="G46" s="159"/>
      <c r="H46" s="159"/>
      <c r="I46" s="159"/>
      <c r="J46" s="160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1"/>
      <c r="C47" s="152"/>
      <c r="D47" s="152"/>
      <c r="E47" s="153"/>
      <c r="F47" s="161" t="s">
        <v>54</v>
      </c>
      <c r="G47" s="162"/>
      <c r="H47" s="162"/>
      <c r="I47" s="162"/>
      <c r="J47" s="163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43"/>
      <c r="C48" s="144"/>
      <c r="D48" s="144"/>
      <c r="E48" s="145"/>
      <c r="F48" s="154"/>
      <c r="G48" s="154"/>
      <c r="H48" s="154"/>
      <c r="I48" s="154"/>
      <c r="J48" s="154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6"/>
      <c r="C49" s="147"/>
      <c r="D49" s="147"/>
      <c r="E49" s="148"/>
      <c r="F49" s="154"/>
      <c r="G49" s="154"/>
      <c r="H49" s="154"/>
      <c r="I49" s="154"/>
      <c r="J49" s="154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6"/>
      <c r="C50" s="147"/>
      <c r="D50" s="147"/>
      <c r="E50" s="148"/>
      <c r="F50" s="154"/>
      <c r="G50" s="154"/>
      <c r="H50" s="154"/>
      <c r="I50" s="154"/>
      <c r="J50" s="154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6"/>
      <c r="C51" s="147"/>
      <c r="D51" s="147"/>
      <c r="E51" s="148"/>
      <c r="F51" s="154"/>
      <c r="G51" s="154"/>
      <c r="H51" s="154"/>
      <c r="I51" s="154"/>
      <c r="J51" s="154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46"/>
      <c r="C52" s="147"/>
      <c r="D52" s="147"/>
      <c r="E52" s="148"/>
      <c r="F52" s="154"/>
      <c r="G52" s="154"/>
      <c r="H52" s="154"/>
      <c r="I52" s="154"/>
      <c r="J52" s="154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49"/>
      <c r="C53" s="150"/>
      <c r="D53" s="150"/>
      <c r="E53" s="148"/>
      <c r="F53" s="155" t="s">
        <v>54</v>
      </c>
      <c r="G53" s="156"/>
      <c r="H53" s="156"/>
      <c r="I53" s="156"/>
      <c r="J53" s="157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49"/>
      <c r="C54" s="150"/>
      <c r="D54" s="150"/>
      <c r="E54" s="148"/>
      <c r="F54" s="158" t="s">
        <v>54</v>
      </c>
      <c r="G54" s="159"/>
      <c r="H54" s="159"/>
      <c r="I54" s="159"/>
      <c r="J54" s="160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1"/>
      <c r="C55" s="152"/>
      <c r="D55" s="152"/>
      <c r="E55" s="153"/>
      <c r="F55" s="161" t="s">
        <v>54</v>
      </c>
      <c r="G55" s="162"/>
      <c r="H55" s="162"/>
      <c r="I55" s="162"/>
      <c r="J55" s="163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  <mergeCell ref="B7:E7"/>
    <mergeCell ref="F7:J7"/>
    <mergeCell ref="B8:E15"/>
    <mergeCell ref="F8:J8"/>
    <mergeCell ref="F9:J9"/>
    <mergeCell ref="F10:J10"/>
    <mergeCell ref="F11:J11"/>
    <mergeCell ref="F12:J12"/>
    <mergeCell ref="BG6:BJ6"/>
    <mergeCell ref="BK6:BN6"/>
    <mergeCell ref="F13:J13"/>
    <mergeCell ref="F14:J14"/>
    <mergeCell ref="F15:J15"/>
    <mergeCell ref="BC6:BF6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activeCell="AS23" sqref="AS23"/>
    </sheetView>
  </sheetViews>
  <sheetFormatPr defaultRowHeight="13.5"/>
  <cols>
    <col min="1" max="77" width="2.625" style="1" customWidth="1"/>
    <col min="78" max="16384" width="9" style="1"/>
  </cols>
  <sheetData>
    <row r="1" spans="1:76" s="111" customFormat="1" ht="18" customHeight="1">
      <c r="A1" s="139" t="s">
        <v>65</v>
      </c>
      <c r="B1" s="138"/>
      <c r="C1" s="138"/>
      <c r="D1" s="138"/>
      <c r="E1" s="138"/>
      <c r="F1" s="138"/>
      <c r="G1" s="138"/>
      <c r="H1" s="138"/>
      <c r="I1" s="138"/>
      <c r="J1" s="138"/>
      <c r="K1" s="140" t="s">
        <v>61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41" t="s">
        <v>1</v>
      </c>
      <c r="BH1" s="138"/>
      <c r="BI1" s="138"/>
      <c r="BJ1" s="142">
        <v>43465</v>
      </c>
      <c r="BK1" s="138"/>
      <c r="BL1" s="138"/>
      <c r="BM1" s="138"/>
      <c r="BN1" s="138"/>
      <c r="BO1" s="138"/>
      <c r="BP1" s="141" t="s">
        <v>0</v>
      </c>
      <c r="BQ1" s="138"/>
      <c r="BR1" s="138"/>
      <c r="BS1" s="137" t="s">
        <v>69</v>
      </c>
      <c r="BT1" s="138"/>
      <c r="BU1" s="138"/>
      <c r="BV1" s="138"/>
      <c r="BW1" s="138"/>
      <c r="BX1" s="138"/>
    </row>
    <row r="2" spans="1:76" s="118" customFormat="1" ht="18" customHeight="1">
      <c r="A2" s="139" t="s">
        <v>66</v>
      </c>
      <c r="B2" s="138"/>
      <c r="C2" s="138"/>
      <c r="D2" s="138"/>
      <c r="E2" s="138"/>
      <c r="F2" s="138"/>
      <c r="G2" s="138"/>
      <c r="H2" s="138"/>
      <c r="I2" s="138"/>
      <c r="J2" s="138"/>
      <c r="K2" s="140" t="str">
        <f ca="1">表紙!J10 &amp; "： " &amp; RIGHT(CELL("filename",K1),LEN(CELL("filename",K1))-FIND("]",CELL("filename",K1)))</f>
        <v>CRUD表： サンプル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41" t="s">
        <v>3</v>
      </c>
      <c r="BH2" s="138"/>
      <c r="BI2" s="138"/>
      <c r="BJ2" s="142"/>
      <c r="BK2" s="138"/>
      <c r="BL2" s="138"/>
      <c r="BM2" s="138"/>
      <c r="BN2" s="138"/>
      <c r="BO2" s="138"/>
      <c r="BP2" s="141" t="s">
        <v>2</v>
      </c>
      <c r="BQ2" s="138"/>
      <c r="BR2" s="138"/>
      <c r="BS2" s="137"/>
      <c r="BT2" s="138"/>
      <c r="BU2" s="138"/>
      <c r="BV2" s="138"/>
      <c r="BW2" s="138"/>
      <c r="BX2" s="138"/>
    </row>
    <row r="3" spans="1:76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3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74" t="s">
        <v>21</v>
      </c>
      <c r="C5" s="175"/>
      <c r="D5" s="168"/>
      <c r="E5" s="168"/>
      <c r="F5" s="168"/>
      <c r="G5" s="168"/>
      <c r="H5" s="168"/>
      <c r="I5" s="168"/>
      <c r="J5" s="169"/>
      <c r="K5" s="164" t="s">
        <v>34</v>
      </c>
      <c r="L5" s="165"/>
      <c r="M5" s="165"/>
      <c r="N5" s="165"/>
      <c r="O5" s="176" t="s">
        <v>35</v>
      </c>
      <c r="P5" s="165"/>
      <c r="Q5" s="165"/>
      <c r="R5" s="177"/>
      <c r="S5" s="164" t="s">
        <v>36</v>
      </c>
      <c r="T5" s="165"/>
      <c r="U5" s="165"/>
      <c r="V5" s="165"/>
      <c r="W5" s="164"/>
      <c r="X5" s="165"/>
      <c r="Y5" s="165"/>
      <c r="Z5" s="165"/>
      <c r="AA5" s="164"/>
      <c r="AB5" s="165"/>
      <c r="AC5" s="165"/>
      <c r="AD5" s="165"/>
      <c r="AE5" s="164"/>
      <c r="AF5" s="165"/>
      <c r="AG5" s="165"/>
      <c r="AH5" s="165"/>
      <c r="AI5" s="164"/>
      <c r="AJ5" s="165"/>
      <c r="AK5" s="165"/>
      <c r="AL5" s="165"/>
      <c r="AM5" s="164"/>
      <c r="AN5" s="165"/>
      <c r="AO5" s="165"/>
      <c r="AP5" s="165"/>
      <c r="AQ5" s="164"/>
      <c r="AR5" s="165"/>
      <c r="AS5" s="165"/>
      <c r="AT5" s="165"/>
      <c r="AU5" s="164"/>
      <c r="AV5" s="165"/>
      <c r="AW5" s="165"/>
      <c r="AX5" s="165"/>
      <c r="AY5" s="164"/>
      <c r="AZ5" s="165"/>
      <c r="BA5" s="165"/>
      <c r="BB5" s="165"/>
      <c r="BC5" s="164"/>
      <c r="BD5" s="165"/>
      <c r="BE5" s="165"/>
      <c r="BF5" s="165"/>
      <c r="BG5" s="164"/>
      <c r="BH5" s="165"/>
      <c r="BI5" s="165"/>
      <c r="BJ5" s="165"/>
      <c r="BK5" s="164"/>
      <c r="BL5" s="165"/>
      <c r="BM5" s="165"/>
      <c r="BN5" s="165"/>
      <c r="BO5" s="164"/>
      <c r="BP5" s="165"/>
      <c r="BQ5" s="165"/>
      <c r="BR5" s="165"/>
      <c r="BS5" s="164"/>
      <c r="BT5" s="165"/>
      <c r="BU5" s="165"/>
      <c r="BV5" s="165"/>
      <c r="BW5" s="3"/>
      <c r="BX5" s="4"/>
    </row>
    <row r="6" spans="1:76">
      <c r="A6" s="2"/>
      <c r="B6" s="166" t="s">
        <v>27</v>
      </c>
      <c r="C6" s="167"/>
      <c r="D6" s="168"/>
      <c r="E6" s="169"/>
      <c r="F6" s="166" t="s">
        <v>55</v>
      </c>
      <c r="G6" s="168"/>
      <c r="H6" s="168"/>
      <c r="I6" s="168"/>
      <c r="J6" s="169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43" t="s">
        <v>41</v>
      </c>
      <c r="C7" s="144"/>
      <c r="D7" s="144"/>
      <c r="E7" s="145"/>
      <c r="F7" s="154" t="s">
        <v>42</v>
      </c>
      <c r="G7" s="154"/>
      <c r="H7" s="154"/>
      <c r="I7" s="154"/>
      <c r="J7" s="154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46"/>
      <c r="C8" s="147"/>
      <c r="D8" s="147"/>
      <c r="E8" s="148"/>
      <c r="F8" s="154" t="s">
        <v>44</v>
      </c>
      <c r="G8" s="154"/>
      <c r="H8" s="154"/>
      <c r="I8" s="154"/>
      <c r="J8" s="154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46"/>
      <c r="C9" s="147"/>
      <c r="D9" s="147"/>
      <c r="E9" s="148"/>
      <c r="F9" s="154" t="s">
        <v>45</v>
      </c>
      <c r="G9" s="154"/>
      <c r="H9" s="154"/>
      <c r="I9" s="154"/>
      <c r="J9" s="154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6"/>
      <c r="C10" s="147"/>
      <c r="D10" s="147"/>
      <c r="E10" s="148"/>
      <c r="F10" s="154" t="s">
        <v>46</v>
      </c>
      <c r="G10" s="154"/>
      <c r="H10" s="154"/>
      <c r="I10" s="154"/>
      <c r="J10" s="154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46"/>
      <c r="C11" s="147"/>
      <c r="D11" s="147"/>
      <c r="E11" s="148"/>
      <c r="F11" s="154" t="s">
        <v>47</v>
      </c>
      <c r="G11" s="154"/>
      <c r="H11" s="154"/>
      <c r="I11" s="154"/>
      <c r="J11" s="154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9"/>
      <c r="C12" s="150"/>
      <c r="D12" s="150"/>
      <c r="E12" s="148"/>
      <c r="F12" s="155" t="s">
        <v>54</v>
      </c>
      <c r="G12" s="156"/>
      <c r="H12" s="156"/>
      <c r="I12" s="156"/>
      <c r="J12" s="157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49"/>
      <c r="C13" s="150"/>
      <c r="D13" s="150"/>
      <c r="E13" s="148"/>
      <c r="F13" s="158" t="s">
        <v>54</v>
      </c>
      <c r="G13" s="159"/>
      <c r="H13" s="159"/>
      <c r="I13" s="159"/>
      <c r="J13" s="160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1"/>
      <c r="C14" s="152"/>
      <c r="D14" s="152"/>
      <c r="E14" s="153"/>
      <c r="F14" s="161" t="s">
        <v>54</v>
      </c>
      <c r="G14" s="162"/>
      <c r="H14" s="162"/>
      <c r="I14" s="162"/>
      <c r="J14" s="163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43" t="s">
        <v>48</v>
      </c>
      <c r="C15" s="144"/>
      <c r="D15" s="144"/>
      <c r="E15" s="145"/>
      <c r="F15" s="154" t="s">
        <v>49</v>
      </c>
      <c r="G15" s="154"/>
      <c r="H15" s="154"/>
      <c r="I15" s="154"/>
      <c r="J15" s="154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46"/>
      <c r="C16" s="147"/>
      <c r="D16" s="147"/>
      <c r="E16" s="148"/>
      <c r="F16" s="154" t="s">
        <v>50</v>
      </c>
      <c r="G16" s="154"/>
      <c r="H16" s="154"/>
      <c r="I16" s="154"/>
      <c r="J16" s="154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6"/>
      <c r="C17" s="147"/>
      <c r="D17" s="147"/>
      <c r="E17" s="148"/>
      <c r="F17" s="154" t="s">
        <v>51</v>
      </c>
      <c r="G17" s="154"/>
      <c r="H17" s="154"/>
      <c r="I17" s="154"/>
      <c r="J17" s="154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6"/>
      <c r="C18" s="147"/>
      <c r="D18" s="147"/>
      <c r="E18" s="148"/>
      <c r="F18" s="154" t="s">
        <v>52</v>
      </c>
      <c r="G18" s="154"/>
      <c r="H18" s="154"/>
      <c r="I18" s="154"/>
      <c r="J18" s="154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6"/>
      <c r="C19" s="147"/>
      <c r="D19" s="147"/>
      <c r="E19" s="148"/>
      <c r="F19" s="154" t="s">
        <v>53</v>
      </c>
      <c r="G19" s="154"/>
      <c r="H19" s="154"/>
      <c r="I19" s="154"/>
      <c r="J19" s="154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49"/>
      <c r="C20" s="150"/>
      <c r="D20" s="150"/>
      <c r="E20" s="148"/>
      <c r="F20" s="155" t="s">
        <v>54</v>
      </c>
      <c r="G20" s="156"/>
      <c r="H20" s="156"/>
      <c r="I20" s="156"/>
      <c r="J20" s="157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49"/>
      <c r="C21" s="150"/>
      <c r="D21" s="150"/>
      <c r="E21" s="148"/>
      <c r="F21" s="158" t="s">
        <v>54</v>
      </c>
      <c r="G21" s="159"/>
      <c r="H21" s="159"/>
      <c r="I21" s="159"/>
      <c r="J21" s="160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1"/>
      <c r="C22" s="152"/>
      <c r="D22" s="152"/>
      <c r="E22" s="153"/>
      <c r="F22" s="161" t="s">
        <v>54</v>
      </c>
      <c r="G22" s="162"/>
      <c r="H22" s="162"/>
      <c r="I22" s="162"/>
      <c r="J22" s="163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3"/>
      <c r="C23" s="144"/>
      <c r="D23" s="144"/>
      <c r="E23" s="145"/>
      <c r="F23" s="154"/>
      <c r="G23" s="154"/>
      <c r="H23" s="154"/>
      <c r="I23" s="154"/>
      <c r="J23" s="154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46"/>
      <c r="C24" s="147"/>
      <c r="D24" s="147"/>
      <c r="E24" s="148"/>
      <c r="F24" s="154"/>
      <c r="G24" s="154"/>
      <c r="H24" s="154"/>
      <c r="I24" s="154"/>
      <c r="J24" s="154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6"/>
      <c r="C25" s="147"/>
      <c r="D25" s="147"/>
      <c r="E25" s="148"/>
      <c r="F25" s="154"/>
      <c r="G25" s="154"/>
      <c r="H25" s="154"/>
      <c r="I25" s="154"/>
      <c r="J25" s="154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6"/>
      <c r="C26" s="147"/>
      <c r="D26" s="147"/>
      <c r="E26" s="148"/>
      <c r="F26" s="154"/>
      <c r="G26" s="154"/>
      <c r="H26" s="154"/>
      <c r="I26" s="154"/>
      <c r="J26" s="154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6"/>
      <c r="C27" s="147"/>
      <c r="D27" s="147"/>
      <c r="E27" s="148"/>
      <c r="F27" s="154"/>
      <c r="G27" s="154"/>
      <c r="H27" s="154"/>
      <c r="I27" s="154"/>
      <c r="J27" s="154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49"/>
      <c r="C28" s="150"/>
      <c r="D28" s="150"/>
      <c r="E28" s="148"/>
      <c r="F28" s="155" t="s">
        <v>54</v>
      </c>
      <c r="G28" s="156"/>
      <c r="H28" s="156"/>
      <c r="I28" s="156"/>
      <c r="J28" s="157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49"/>
      <c r="C29" s="150"/>
      <c r="D29" s="150"/>
      <c r="E29" s="148"/>
      <c r="F29" s="158" t="s">
        <v>54</v>
      </c>
      <c r="G29" s="159"/>
      <c r="H29" s="159"/>
      <c r="I29" s="159"/>
      <c r="J29" s="160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1"/>
      <c r="C30" s="152"/>
      <c r="D30" s="152"/>
      <c r="E30" s="153"/>
      <c r="F30" s="161" t="s">
        <v>54</v>
      </c>
      <c r="G30" s="162"/>
      <c r="H30" s="162"/>
      <c r="I30" s="162"/>
      <c r="J30" s="163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3"/>
      <c r="C31" s="144"/>
      <c r="D31" s="144"/>
      <c r="E31" s="145"/>
      <c r="F31" s="154"/>
      <c r="G31" s="154"/>
      <c r="H31" s="154"/>
      <c r="I31" s="154"/>
      <c r="J31" s="154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46"/>
      <c r="C32" s="147"/>
      <c r="D32" s="147"/>
      <c r="E32" s="148"/>
      <c r="F32" s="154"/>
      <c r="G32" s="154"/>
      <c r="H32" s="154"/>
      <c r="I32" s="154"/>
      <c r="J32" s="154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6"/>
      <c r="C33" s="147"/>
      <c r="D33" s="147"/>
      <c r="E33" s="148"/>
      <c r="F33" s="154"/>
      <c r="G33" s="154"/>
      <c r="H33" s="154"/>
      <c r="I33" s="154"/>
      <c r="J33" s="154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6"/>
      <c r="C34" s="147"/>
      <c r="D34" s="147"/>
      <c r="E34" s="148"/>
      <c r="F34" s="154"/>
      <c r="G34" s="154"/>
      <c r="H34" s="154"/>
      <c r="I34" s="154"/>
      <c r="J34" s="154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6"/>
      <c r="C35" s="147"/>
      <c r="D35" s="147"/>
      <c r="E35" s="148"/>
      <c r="F35" s="154"/>
      <c r="G35" s="154"/>
      <c r="H35" s="154"/>
      <c r="I35" s="154"/>
      <c r="J35" s="154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49"/>
      <c r="C36" s="150"/>
      <c r="D36" s="150"/>
      <c r="E36" s="148"/>
      <c r="F36" s="155" t="s">
        <v>54</v>
      </c>
      <c r="G36" s="156"/>
      <c r="H36" s="156"/>
      <c r="I36" s="156"/>
      <c r="J36" s="157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49"/>
      <c r="C37" s="150"/>
      <c r="D37" s="150"/>
      <c r="E37" s="148"/>
      <c r="F37" s="158" t="s">
        <v>54</v>
      </c>
      <c r="G37" s="159"/>
      <c r="H37" s="159"/>
      <c r="I37" s="159"/>
      <c r="J37" s="160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1"/>
      <c r="C38" s="152"/>
      <c r="D38" s="152"/>
      <c r="E38" s="153"/>
      <c r="F38" s="161" t="s">
        <v>54</v>
      </c>
      <c r="G38" s="162"/>
      <c r="H38" s="162"/>
      <c r="I38" s="162"/>
      <c r="J38" s="163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3"/>
      <c r="C39" s="144"/>
      <c r="D39" s="144"/>
      <c r="E39" s="145"/>
      <c r="F39" s="154"/>
      <c r="G39" s="154"/>
      <c r="H39" s="154"/>
      <c r="I39" s="154"/>
      <c r="J39" s="154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46"/>
      <c r="C40" s="147"/>
      <c r="D40" s="147"/>
      <c r="E40" s="148"/>
      <c r="F40" s="154"/>
      <c r="G40" s="154"/>
      <c r="H40" s="154"/>
      <c r="I40" s="154"/>
      <c r="J40" s="154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6"/>
      <c r="C41" s="147"/>
      <c r="D41" s="147"/>
      <c r="E41" s="148"/>
      <c r="F41" s="154"/>
      <c r="G41" s="154"/>
      <c r="H41" s="154"/>
      <c r="I41" s="154"/>
      <c r="J41" s="154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6"/>
      <c r="C42" s="147"/>
      <c r="D42" s="147"/>
      <c r="E42" s="148"/>
      <c r="F42" s="154"/>
      <c r="G42" s="154"/>
      <c r="H42" s="154"/>
      <c r="I42" s="154"/>
      <c r="J42" s="154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6"/>
      <c r="C43" s="147"/>
      <c r="D43" s="147"/>
      <c r="E43" s="148"/>
      <c r="F43" s="154"/>
      <c r="G43" s="154"/>
      <c r="H43" s="154"/>
      <c r="I43" s="154"/>
      <c r="J43" s="154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49"/>
      <c r="C44" s="150"/>
      <c r="D44" s="150"/>
      <c r="E44" s="148"/>
      <c r="F44" s="155" t="s">
        <v>54</v>
      </c>
      <c r="G44" s="156"/>
      <c r="H44" s="156"/>
      <c r="I44" s="156"/>
      <c r="J44" s="157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49"/>
      <c r="C45" s="150"/>
      <c r="D45" s="150"/>
      <c r="E45" s="148"/>
      <c r="F45" s="158" t="s">
        <v>54</v>
      </c>
      <c r="G45" s="159"/>
      <c r="H45" s="159"/>
      <c r="I45" s="159"/>
      <c r="J45" s="160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1"/>
      <c r="C46" s="152"/>
      <c r="D46" s="152"/>
      <c r="E46" s="153"/>
      <c r="F46" s="161" t="s">
        <v>54</v>
      </c>
      <c r="G46" s="162"/>
      <c r="H46" s="162"/>
      <c r="I46" s="162"/>
      <c r="J46" s="163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3"/>
      <c r="C47" s="144"/>
      <c r="D47" s="144"/>
      <c r="E47" s="145"/>
      <c r="F47" s="154"/>
      <c r="G47" s="154"/>
      <c r="H47" s="154"/>
      <c r="I47" s="154"/>
      <c r="J47" s="154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46"/>
      <c r="C48" s="147"/>
      <c r="D48" s="147"/>
      <c r="E48" s="148"/>
      <c r="F48" s="154"/>
      <c r="G48" s="154"/>
      <c r="H48" s="154"/>
      <c r="I48" s="154"/>
      <c r="J48" s="154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6"/>
      <c r="C49" s="147"/>
      <c r="D49" s="147"/>
      <c r="E49" s="148"/>
      <c r="F49" s="154"/>
      <c r="G49" s="154"/>
      <c r="H49" s="154"/>
      <c r="I49" s="154"/>
      <c r="J49" s="154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6"/>
      <c r="C50" s="147"/>
      <c r="D50" s="147"/>
      <c r="E50" s="148"/>
      <c r="F50" s="154"/>
      <c r="G50" s="154"/>
      <c r="H50" s="154"/>
      <c r="I50" s="154"/>
      <c r="J50" s="154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6"/>
      <c r="C51" s="147"/>
      <c r="D51" s="147"/>
      <c r="E51" s="148"/>
      <c r="F51" s="154"/>
      <c r="G51" s="154"/>
      <c r="H51" s="154"/>
      <c r="I51" s="154"/>
      <c r="J51" s="154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49"/>
      <c r="C52" s="150"/>
      <c r="D52" s="150"/>
      <c r="E52" s="148"/>
      <c r="F52" s="155" t="s">
        <v>54</v>
      </c>
      <c r="G52" s="156"/>
      <c r="H52" s="156"/>
      <c r="I52" s="156"/>
      <c r="J52" s="157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49"/>
      <c r="C53" s="150"/>
      <c r="D53" s="150"/>
      <c r="E53" s="148"/>
      <c r="F53" s="158" t="s">
        <v>54</v>
      </c>
      <c r="G53" s="159"/>
      <c r="H53" s="159"/>
      <c r="I53" s="159"/>
      <c r="J53" s="160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1"/>
      <c r="C54" s="152"/>
      <c r="D54" s="152"/>
      <c r="E54" s="153"/>
      <c r="F54" s="161" t="s">
        <v>54</v>
      </c>
      <c r="G54" s="162"/>
      <c r="H54" s="162"/>
      <c r="I54" s="162"/>
      <c r="J54" s="163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B31:E38"/>
    <mergeCell ref="F33:J33"/>
    <mergeCell ref="F34:J34"/>
    <mergeCell ref="F31:J31"/>
    <mergeCell ref="F32:J32"/>
    <mergeCell ref="F35:J35"/>
    <mergeCell ref="F36:J36"/>
    <mergeCell ref="F37:J37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S1:BX1"/>
    <mergeCell ref="BS2:BX2"/>
    <mergeCell ref="BP1:BR1"/>
    <mergeCell ref="BP2:BR2"/>
    <mergeCell ref="BJ1:BO1"/>
    <mergeCell ref="BJ2:BO2"/>
    <mergeCell ref="BG1:BI1"/>
    <mergeCell ref="BG2:BI2"/>
    <mergeCell ref="A1:J1"/>
    <mergeCell ref="A2:J2"/>
    <mergeCell ref="K2:BF2"/>
    <mergeCell ref="K1:BF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18"/>
  <sheetViews>
    <sheetView view="pageBreakPreview" zoomScale="70" zoomScaleNormal="70" zoomScaleSheetLayoutView="70" zoomScalePageLayoutView="60" workbookViewId="0">
      <pane ySplit="3" topLeftCell="A4" activePane="bottomLeft" state="frozen"/>
      <selection activeCell="A6" sqref="A6"/>
      <selection pane="bottomLeft" activeCell="I2" sqref="I2"/>
    </sheetView>
  </sheetViews>
  <sheetFormatPr defaultColWidth="9.125" defaultRowHeight="13.5"/>
  <cols>
    <col min="1" max="1" width="13.625" style="10" customWidth="1"/>
    <col min="2" max="2" width="10.625" style="1" customWidth="1"/>
    <col min="3" max="3" width="9.625" style="1" customWidth="1"/>
    <col min="4" max="4" width="10.625" style="1" customWidth="1"/>
    <col min="5" max="5" width="40.625" style="1" customWidth="1"/>
    <col min="6" max="9" width="15.625" style="1" customWidth="1"/>
    <col min="10" max="16384" width="9.125" style="1"/>
  </cols>
  <sheetData>
    <row r="1" spans="1:9" s="111" customFormat="1" ht="18" customHeight="1">
      <c r="A1" s="104" t="s">
        <v>65</v>
      </c>
      <c r="B1" s="105" t="s">
        <v>61</v>
      </c>
      <c r="C1" s="106"/>
      <c r="D1" s="107"/>
      <c r="E1" s="106"/>
      <c r="F1" s="108" t="s">
        <v>1</v>
      </c>
      <c r="G1" s="109">
        <v>43544</v>
      </c>
      <c r="H1" s="108" t="s">
        <v>0</v>
      </c>
      <c r="I1" s="110" t="s">
        <v>85</v>
      </c>
    </row>
    <row r="2" spans="1:9" s="118" customFormat="1" ht="18" customHeight="1">
      <c r="A2" s="112" t="s">
        <v>66</v>
      </c>
      <c r="B2" s="113" t="s">
        <v>84</v>
      </c>
      <c r="C2" s="113"/>
      <c r="D2" s="114"/>
      <c r="E2" s="114"/>
      <c r="F2" s="115" t="s">
        <v>3</v>
      </c>
      <c r="G2" s="116"/>
      <c r="H2" s="115" t="s">
        <v>2</v>
      </c>
      <c r="I2" s="117"/>
    </row>
    <row r="3" spans="1:9">
      <c r="A3" s="170"/>
      <c r="B3" s="170"/>
      <c r="C3" s="170"/>
      <c r="D3" s="170"/>
      <c r="E3" s="170"/>
      <c r="F3" s="170"/>
      <c r="G3" s="170"/>
      <c r="H3" s="170"/>
      <c r="I3" s="170"/>
    </row>
    <row r="4" spans="1:9">
      <c r="A4" s="119"/>
      <c r="B4" s="120"/>
      <c r="C4" s="120"/>
      <c r="D4" s="120"/>
      <c r="E4" s="120"/>
      <c r="F4" s="120"/>
      <c r="G4" s="9"/>
      <c r="H4" s="9"/>
      <c r="I4" s="9"/>
    </row>
    <row r="5" spans="1:9">
      <c r="A5" s="37" t="s">
        <v>12</v>
      </c>
      <c r="B5" s="121"/>
      <c r="C5" s="121"/>
      <c r="D5" s="121"/>
      <c r="E5" s="121"/>
      <c r="F5" s="122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78" t="s">
        <v>9</v>
      </c>
      <c r="F6" s="179"/>
      <c r="G6" s="28" t="s">
        <v>16</v>
      </c>
      <c r="H6" s="178" t="s">
        <v>17</v>
      </c>
      <c r="I6" s="179"/>
    </row>
    <row r="7" spans="1:9" ht="60" customHeight="1">
      <c r="A7" s="30" t="s">
        <v>19</v>
      </c>
      <c r="B7" s="29"/>
      <c r="C7" s="35"/>
      <c r="D7" s="31" t="s">
        <v>15</v>
      </c>
      <c r="E7" s="182"/>
      <c r="F7" s="183"/>
      <c r="G7" s="124"/>
      <c r="H7" s="180"/>
      <c r="I7" s="181"/>
    </row>
    <row r="8" spans="1:9" ht="80.099999999999994" customHeight="1">
      <c r="A8" s="36"/>
      <c r="B8" s="34" t="s">
        <v>18</v>
      </c>
      <c r="C8" s="35"/>
      <c r="D8" s="31" t="s">
        <v>15</v>
      </c>
      <c r="E8" s="182" t="s">
        <v>82</v>
      </c>
      <c r="F8" s="183"/>
      <c r="G8" s="124"/>
      <c r="H8" s="180"/>
      <c r="I8" s="183"/>
    </row>
    <row r="9" spans="1:9" ht="60" customHeight="1">
      <c r="A9" s="36"/>
      <c r="B9" s="33"/>
      <c r="C9" s="32" t="s">
        <v>23</v>
      </c>
      <c r="D9" s="31" t="s">
        <v>15</v>
      </c>
      <c r="E9" s="182" t="s">
        <v>31</v>
      </c>
      <c r="F9" s="183"/>
      <c r="G9" s="124" t="s">
        <v>30</v>
      </c>
      <c r="H9" s="180"/>
      <c r="I9" s="183"/>
    </row>
    <row r="10" spans="1:9" ht="60" customHeight="1">
      <c r="A10" s="36"/>
      <c r="B10" s="33"/>
      <c r="C10" s="32" t="s">
        <v>24</v>
      </c>
      <c r="D10" s="31" t="s">
        <v>15</v>
      </c>
      <c r="E10" s="182" t="s">
        <v>32</v>
      </c>
      <c r="F10" s="183"/>
      <c r="G10" s="124" t="s">
        <v>30</v>
      </c>
      <c r="H10" s="180"/>
      <c r="I10" s="183"/>
    </row>
    <row r="11" spans="1:9" ht="60" customHeight="1">
      <c r="A11" s="36"/>
      <c r="B11" s="33"/>
      <c r="C11" s="32" t="s">
        <v>25</v>
      </c>
      <c r="D11" s="31" t="s">
        <v>15</v>
      </c>
      <c r="E11" s="182" t="s">
        <v>56</v>
      </c>
      <c r="F11" s="183"/>
      <c r="G11" s="124" t="s">
        <v>30</v>
      </c>
      <c r="H11" s="180"/>
      <c r="I11" s="183"/>
    </row>
    <row r="12" spans="1:9" ht="60" customHeight="1">
      <c r="A12" s="37"/>
      <c r="B12" s="38"/>
      <c r="C12" s="32" t="s">
        <v>26</v>
      </c>
      <c r="D12" s="31" t="s">
        <v>15</v>
      </c>
      <c r="E12" s="182" t="s">
        <v>57</v>
      </c>
      <c r="F12" s="183"/>
      <c r="G12" s="124" t="s">
        <v>30</v>
      </c>
      <c r="H12" s="180"/>
      <c r="I12" s="183"/>
    </row>
    <row r="13" spans="1:9" ht="60" customHeight="1">
      <c r="A13" s="30" t="s">
        <v>20</v>
      </c>
      <c r="B13" s="29"/>
      <c r="C13" s="35"/>
      <c r="D13" s="31" t="s">
        <v>15</v>
      </c>
      <c r="E13" s="182"/>
      <c r="F13" s="183"/>
      <c r="G13" s="124"/>
      <c r="H13" s="180"/>
      <c r="I13" s="183"/>
    </row>
    <row r="14" spans="1:9" ht="60" customHeight="1">
      <c r="A14" s="36"/>
      <c r="B14" s="34" t="s">
        <v>21</v>
      </c>
      <c r="C14" s="35"/>
      <c r="D14" s="31" t="s">
        <v>15</v>
      </c>
      <c r="E14" s="182"/>
      <c r="F14" s="183"/>
      <c r="G14" s="124"/>
      <c r="H14" s="180"/>
      <c r="I14" s="183"/>
    </row>
    <row r="15" spans="1:9" ht="60" customHeight="1">
      <c r="A15" s="36"/>
      <c r="B15" s="33"/>
      <c r="C15" s="123" t="s">
        <v>27</v>
      </c>
      <c r="D15" s="31" t="s">
        <v>15</v>
      </c>
      <c r="E15" s="182" t="s">
        <v>58</v>
      </c>
      <c r="F15" s="183"/>
      <c r="G15" s="124"/>
      <c r="H15" s="180" t="s">
        <v>33</v>
      </c>
      <c r="I15" s="183"/>
    </row>
    <row r="16" spans="1:9" ht="60" customHeight="1">
      <c r="A16" s="36"/>
      <c r="B16" s="33"/>
      <c r="C16" s="123" t="s">
        <v>28</v>
      </c>
      <c r="D16" s="32" t="s">
        <v>13</v>
      </c>
      <c r="E16" s="182" t="s">
        <v>59</v>
      </c>
      <c r="F16" s="183"/>
      <c r="G16" s="124"/>
      <c r="H16" s="180"/>
      <c r="I16" s="183"/>
    </row>
    <row r="17" spans="1:9" ht="60" customHeight="1">
      <c r="A17" s="37"/>
      <c r="B17" s="38"/>
      <c r="C17" s="123" t="s">
        <v>29</v>
      </c>
      <c r="D17" s="32" t="s">
        <v>13</v>
      </c>
      <c r="E17" s="182" t="s">
        <v>60</v>
      </c>
      <c r="F17" s="183"/>
      <c r="G17" s="124"/>
      <c r="H17" s="180"/>
      <c r="I17" s="183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11:F11"/>
    <mergeCell ref="E12:F12"/>
    <mergeCell ref="E10:F10"/>
    <mergeCell ref="H13:I13"/>
    <mergeCell ref="H10:I10"/>
    <mergeCell ref="H11:I11"/>
    <mergeCell ref="E13:F13"/>
    <mergeCell ref="H12:I12"/>
    <mergeCell ref="H14:I14"/>
    <mergeCell ref="H15:I15"/>
    <mergeCell ref="E16:F16"/>
    <mergeCell ref="E17:F17"/>
    <mergeCell ref="H16:I16"/>
    <mergeCell ref="H17:I17"/>
    <mergeCell ref="E15:F15"/>
    <mergeCell ref="E14:F14"/>
    <mergeCell ref="E6:F6"/>
    <mergeCell ref="A3:I3"/>
    <mergeCell ref="H6:I6"/>
    <mergeCell ref="H7:I7"/>
    <mergeCell ref="E9:F9"/>
    <mergeCell ref="E8:F8"/>
    <mergeCell ref="H8:I8"/>
    <mergeCell ref="H9:I9"/>
    <mergeCell ref="E7:F7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改訂履歴</vt:lpstr>
      <vt:lpstr>ToDoリスト</vt:lpstr>
      <vt:lpstr>サンプル</vt:lpstr>
      <vt:lpstr>構成要素</vt:lpstr>
      <vt:lpstr>ToDoリスト!Print_Area</vt:lpstr>
      <vt:lpstr>サンプル!Print_Area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tetsu6734 tetsu6734</cp:lastModifiedBy>
  <cp:lastPrinted>2019-01-10T05:43:42Z</cp:lastPrinted>
  <dcterms:modified xsi:type="dcterms:W3CDTF">2020-09-01T16:37:19Z</dcterms:modified>
</cp:coreProperties>
</file>