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hod\Documents\CodeBlocks\MSU\sphere.mail\3 семестр\Information retrieval. Part 2\Sphere_Info_Retrieval_Part_2\hw01\"/>
    </mc:Choice>
  </mc:AlternateContent>
  <bookViews>
    <workbookView xWindow="0" yWindow="0" windowWidth="19180" windowHeight="6660"/>
  </bookViews>
  <sheets>
    <sheet name="Лист1" sheetId="1" r:id="rId1"/>
  </sheets>
  <definedNames>
    <definedName name="_xlnm._FilterDatabase" localSheetId="0" hidden="1">Лист1!$A$1:$D$15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3" i="1"/>
  <c r="E3" i="1" s="1"/>
  <c r="F3" i="1" s="1"/>
  <c r="D2" i="1"/>
  <c r="E2" i="1" s="1"/>
  <c r="F2" i="1" s="1"/>
  <c r="D8" i="1"/>
  <c r="E8" i="1" s="1"/>
  <c r="F8" i="1" s="1"/>
  <c r="D4" i="1"/>
  <c r="E4" i="1" s="1"/>
  <c r="F4" i="1" s="1"/>
  <c r="D6" i="1"/>
  <c r="D9" i="1"/>
  <c r="D5" i="1"/>
  <c r="D10" i="1"/>
  <c r="D12" i="1"/>
  <c r="E12" i="1" s="1"/>
  <c r="F12" i="1" s="1"/>
  <c r="D13" i="1"/>
  <c r="E13" i="1" s="1"/>
  <c r="F13" i="1" s="1"/>
  <c r="D11" i="1"/>
  <c r="E11" i="1" s="1"/>
  <c r="F11" i="1" s="1"/>
  <c r="D14" i="1"/>
  <c r="D15" i="1"/>
  <c r="D7" i="1"/>
  <c r="E5" i="1" l="1"/>
  <c r="F5" i="1" s="1"/>
  <c r="E14" i="1"/>
  <c r="F14" i="1" s="1"/>
  <c r="E10" i="1"/>
  <c r="F10" i="1" s="1"/>
  <c r="E9" i="1"/>
  <c r="F9" i="1" s="1"/>
  <c r="E7" i="1"/>
  <c r="F7" i="1" s="1"/>
  <c r="E15" i="1"/>
  <c r="F15" i="1" s="1"/>
  <c r="E6" i="1"/>
  <c r="F6" i="1" s="1"/>
</calcChain>
</file>

<file path=xl/sharedStrings.xml><?xml version="1.0" encoding="utf-8"?>
<sst xmlns="http://schemas.openxmlformats.org/spreadsheetml/2006/main" count="20" uniqueCount="20">
  <si>
    <t>TeamName</t>
  </si>
  <si>
    <t>Score</t>
  </si>
  <si>
    <t>Vlad Dorozhinsky</t>
  </si>
  <si>
    <t>Roman Degtyarev</t>
  </si>
  <si>
    <t>Vladimir Belyaev</t>
  </si>
  <si>
    <t>Evgeny Zholkovskiy</t>
  </si>
  <si>
    <t>Maksim Filin</t>
  </si>
  <si>
    <t>vengodelsur</t>
  </si>
  <si>
    <t>Петр Зайдель</t>
  </si>
  <si>
    <t>Fedor Petriaikin</t>
  </si>
  <si>
    <t>Emil Bogomolov</t>
  </si>
  <si>
    <t>Anton Loskutov</t>
  </si>
  <si>
    <t>NakhodnovMaksim</t>
  </si>
  <si>
    <t xml:space="preserve">temkahap </t>
  </si>
  <si>
    <t>Igor Luzin</t>
  </si>
  <si>
    <t>Ivan Mazharov</t>
  </si>
  <si>
    <t>Public</t>
  </si>
  <si>
    <t>Private</t>
  </si>
  <si>
    <t>tmp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</si>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</sst>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4" sqref="B4"/>
    </sheetView>
  </sheetViews>
  <sheetFormatPr defaultRowHeight="14.5" x14ac:dyDescent="0.35"/>
  <cols>
    <col min="1" max="1" width="30.90625" customWidth="1"/>
    <col min="2" max="2" width="39.7265625" customWidth="1"/>
    <col min="3" max="4" width="10.26953125" bestFit="1" customWidth="1"/>
    <col min="5" max="5" width="13.81640625" customWidth="1"/>
  </cols>
  <sheetData>
    <row r="1" spans="1:6" x14ac:dyDescent="0.35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5">
      <c r="A2" s="1" t="s">
        <v>9</v>
      </c>
      <c r="B2" s="1">
        <v>0.75339999999999996</v>
      </c>
      <c r="C2" s="1">
        <v>0.73092999999999997</v>
      </c>
      <c r="D2" s="1">
        <f t="shared" ref="D2:D16" si="0">B2*0.25 + C2 *0.75</f>
        <v>0.73654750000000002</v>
      </c>
      <c r="E2">
        <f>(D2 - $D$16) / ($D$2 - $D$16) * (25 - 12) + 12</f>
        <v>25</v>
      </c>
      <c r="F2" s="2">
        <f>IF(E2 &gt; 12,E2,0)</f>
        <v>25</v>
      </c>
    </row>
    <row r="3" spans="1:6" x14ac:dyDescent="0.35">
      <c r="A3" s="1" t="s">
        <v>4</v>
      </c>
      <c r="B3" s="1">
        <v>0.75763000000000003</v>
      </c>
      <c r="C3" s="1">
        <v>0.72836999999999996</v>
      </c>
      <c r="D3" s="1">
        <f t="shared" si="0"/>
        <v>0.73568499999999992</v>
      </c>
      <c r="E3">
        <f>(D3 - $D$16) / ($D$2 - $D$16) * (25 - 12) + 12</f>
        <v>24.563418670300742</v>
      </c>
      <c r="F3" s="2">
        <f t="shared" ref="F3:F15" si="1">IF(E3 &gt; 12,E3,0)</f>
        <v>24.563418670300742</v>
      </c>
    </row>
    <row r="4" spans="1:6" x14ac:dyDescent="0.35">
      <c r="A4" s="1" t="s">
        <v>8</v>
      </c>
      <c r="B4" s="1">
        <v>0.75136999999999998</v>
      </c>
      <c r="C4" s="1">
        <v>0.72772999999999999</v>
      </c>
      <c r="D4" s="1">
        <f t="shared" si="0"/>
        <v>0.73363999999999996</v>
      </c>
      <c r="E4">
        <f>(D4 - $D$16) / ($D$2 - $D$16) * (25 - 12) + 12</f>
        <v>23.528278010318282</v>
      </c>
      <c r="F4" s="2">
        <f t="shared" si="1"/>
        <v>23.528278010318282</v>
      </c>
    </row>
    <row r="5" spans="1:6" x14ac:dyDescent="0.35">
      <c r="A5" s="1" t="s">
        <v>12</v>
      </c>
      <c r="B5" s="1">
        <v>0.74294000000000004</v>
      </c>
      <c r="C5" s="1">
        <v>0.72862000000000005</v>
      </c>
      <c r="D5" s="1">
        <f t="shared" si="0"/>
        <v>0.73219999999999996</v>
      </c>
      <c r="E5">
        <f>(D5 - $D$16) / ($D$2 - $D$16) * (25 - 12) + 12</f>
        <v>22.799377007690037</v>
      </c>
      <c r="F5" s="2">
        <f t="shared" si="1"/>
        <v>22.799377007690037</v>
      </c>
    </row>
    <row r="6" spans="1:6" x14ac:dyDescent="0.35">
      <c r="A6" s="1" t="s">
        <v>10</v>
      </c>
      <c r="B6" s="1">
        <v>0.75043000000000004</v>
      </c>
      <c r="C6" s="1">
        <v>0.72399000000000002</v>
      </c>
      <c r="D6" s="1">
        <f t="shared" si="0"/>
        <v>0.73060000000000003</v>
      </c>
      <c r="E6">
        <f>(D6 - $D$16) / ($D$2 - $D$16) * (25 - 12) + 12</f>
        <v>21.989487004769792</v>
      </c>
      <c r="F6" s="2">
        <f t="shared" si="1"/>
        <v>21.989487004769792</v>
      </c>
    </row>
    <row r="7" spans="1:6" x14ac:dyDescent="0.35">
      <c r="A7" s="1" t="s">
        <v>2</v>
      </c>
      <c r="B7" s="1">
        <v>0.75885000000000002</v>
      </c>
      <c r="C7" s="1">
        <v>0.72077999999999998</v>
      </c>
      <c r="D7" s="1">
        <f t="shared" si="0"/>
        <v>0.73029750000000004</v>
      </c>
      <c r="E7">
        <f>(D7 - $D$16) / ($D$2 - $D$16) * (25 - 12) + 12</f>
        <v>21.836367176092686</v>
      </c>
      <c r="F7" s="2">
        <f t="shared" si="1"/>
        <v>21.836367176092686</v>
      </c>
    </row>
    <row r="8" spans="1:6" x14ac:dyDescent="0.35">
      <c r="A8" s="1" t="s">
        <v>6</v>
      </c>
      <c r="B8" s="1">
        <v>0.75336999999999998</v>
      </c>
      <c r="C8" s="1">
        <v>0.71970000000000001</v>
      </c>
      <c r="D8" s="1">
        <f t="shared" si="0"/>
        <v>0.72811749999999997</v>
      </c>
      <c r="E8">
        <f>(D8 - $D$16) / ($D$2 - $D$16) * (25 - 12) + 12</f>
        <v>20.732892047113779</v>
      </c>
      <c r="F8" s="2">
        <f t="shared" si="1"/>
        <v>20.732892047113779</v>
      </c>
    </row>
    <row r="9" spans="1:6" x14ac:dyDescent="0.35">
      <c r="A9" s="1" t="s">
        <v>5</v>
      </c>
      <c r="B9" s="1">
        <v>0.74558000000000002</v>
      </c>
      <c r="C9" s="1">
        <v>0.71906999999999999</v>
      </c>
      <c r="D9" s="1">
        <f t="shared" si="0"/>
        <v>0.7256975</v>
      </c>
      <c r="E9">
        <f>(D9 - $D$16) / ($D$2 - $D$16) * (25 - 12) + 12</f>
        <v>19.507933417696872</v>
      </c>
      <c r="F9" s="2">
        <f t="shared" si="1"/>
        <v>19.507933417696872</v>
      </c>
    </row>
    <row r="10" spans="1:6" x14ac:dyDescent="0.35">
      <c r="A10" s="1" t="s">
        <v>15</v>
      </c>
      <c r="B10" s="1">
        <v>0.73887000000000003</v>
      </c>
      <c r="C10" s="1">
        <v>0.70184999999999997</v>
      </c>
      <c r="D10" s="1">
        <f t="shared" si="0"/>
        <v>0.71110499999999999</v>
      </c>
      <c r="E10">
        <f>(D10 - $D$16) / ($D$2 - $D$16) * (25 - 12) + 12</f>
        <v>12.12148350043805</v>
      </c>
      <c r="F10" s="2">
        <f t="shared" si="1"/>
        <v>12.12148350043805</v>
      </c>
    </row>
    <row r="11" spans="1:6" x14ac:dyDescent="0.35">
      <c r="A11" s="1" t="s">
        <v>14</v>
      </c>
      <c r="B11" s="1">
        <v>0.70767000000000002</v>
      </c>
      <c r="C11" s="1">
        <v>0.69633999999999996</v>
      </c>
      <c r="D11" s="1">
        <f t="shared" si="0"/>
        <v>0.69917249999999997</v>
      </c>
      <c r="E11">
        <f>(D11 - $D$16) / ($D$2 - $D$16) * (25 - 12) + 12</f>
        <v>6.0814757130341821</v>
      </c>
      <c r="F11" s="2">
        <f t="shared" si="1"/>
        <v>0</v>
      </c>
    </row>
    <row r="12" spans="1:6" x14ac:dyDescent="0.35">
      <c r="A12" s="1" t="s">
        <v>11</v>
      </c>
      <c r="B12" s="1">
        <v>0.73233000000000004</v>
      </c>
      <c r="C12" s="1">
        <v>0.68162999999999996</v>
      </c>
      <c r="D12" s="1">
        <f t="shared" si="0"/>
        <v>0.69430499999999995</v>
      </c>
      <c r="E12">
        <f>(D12 - $D$16) / ($D$2 - $D$16) * (25 - 12) + 12</f>
        <v>3.6176384697751462</v>
      </c>
      <c r="F12" s="2">
        <f t="shared" si="1"/>
        <v>0</v>
      </c>
    </row>
    <row r="13" spans="1:6" x14ac:dyDescent="0.35">
      <c r="A13" s="1" t="s">
        <v>3</v>
      </c>
      <c r="B13" s="1">
        <v>0.72904000000000002</v>
      </c>
      <c r="C13" s="1">
        <v>0.67923999999999995</v>
      </c>
      <c r="D13" s="1">
        <f t="shared" si="0"/>
        <v>0.69168999999999992</v>
      </c>
      <c r="E13">
        <f>(D13 - $D$16) / ($D$2 - $D$16) * (25 - 12) + 12</f>
        <v>2.2939744962523054</v>
      </c>
      <c r="F13" s="2">
        <f t="shared" si="1"/>
        <v>0</v>
      </c>
    </row>
    <row r="14" spans="1:6" x14ac:dyDescent="0.35">
      <c r="A14" s="1" t="s">
        <v>13</v>
      </c>
      <c r="B14" s="1">
        <v>0.39667000000000002</v>
      </c>
      <c r="C14" s="1">
        <v>0.41345999999999999</v>
      </c>
      <c r="D14" s="1">
        <f t="shared" si="0"/>
        <v>0.40926250000000003</v>
      </c>
      <c r="E14">
        <f>(D14 - $D$16) / ($D$2 - $D$16) * (25 - 12) + 12</f>
        <v>-140.66553100360133</v>
      </c>
      <c r="F14" s="2">
        <f t="shared" si="1"/>
        <v>0</v>
      </c>
    </row>
    <row r="15" spans="1:6" x14ac:dyDescent="0.35">
      <c r="A15" s="1" t="s">
        <v>7</v>
      </c>
      <c r="B15" s="1">
        <v>0.18365000000000001</v>
      </c>
      <c r="C15" s="1">
        <v>0.18984000000000001</v>
      </c>
      <c r="D15" s="1">
        <f t="shared" si="0"/>
        <v>0.1882925</v>
      </c>
      <c r="E15">
        <f>(D15 - $D$16) / ($D$2 - $D$16) * (25 - 12) + 12</f>
        <v>-252.51640221940954</v>
      </c>
      <c r="F15" s="2">
        <f t="shared" si="1"/>
        <v>0</v>
      </c>
    </row>
    <row r="16" spans="1:6" x14ac:dyDescent="0.35">
      <c r="B16">
        <v>0.72299999999999998</v>
      </c>
      <c r="C16">
        <v>0.70682</v>
      </c>
      <c r="D16" s="1">
        <f t="shared" si="0"/>
        <v>0.71086499999999997</v>
      </c>
    </row>
  </sheetData>
  <autoFilter ref="A1:F15">
    <sortState ref="A2:F15">
      <sortCondition descending="1" ref="E1:E15"/>
    </sortState>
  </autoFilter>
  <sortState ref="A2:D117">
    <sortCondition ref="B2:B117"/>
    <sortCondition descending="1" ref="D2:D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Находнов</dc:creator>
  <cp:lastModifiedBy>Максим Находнов</cp:lastModifiedBy>
  <dcterms:created xsi:type="dcterms:W3CDTF">2018-10-17T16:25:56Z</dcterms:created>
  <dcterms:modified xsi:type="dcterms:W3CDTF">2018-10-17T17:50:24Z</dcterms:modified>
</cp:coreProperties>
</file>