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ftware2\Desktop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 s="1"/>
  <c r="K3" i="1"/>
  <c r="Q3" i="1"/>
  <c r="H4" i="1"/>
  <c r="I4" i="1"/>
  <c r="K4" i="1"/>
  <c r="Q4" i="1"/>
  <c r="H5" i="1"/>
  <c r="I5" i="1"/>
  <c r="K5" i="1"/>
  <c r="Q5" i="1"/>
  <c r="H2" i="1"/>
  <c r="I2" i="1" s="1"/>
  <c r="K2" i="1"/>
  <c r="Q2" i="1"/>
</calcChain>
</file>

<file path=xl/sharedStrings.xml><?xml version="1.0" encoding="utf-8"?>
<sst xmlns="http://schemas.openxmlformats.org/spreadsheetml/2006/main" count="31" uniqueCount="25">
  <si>
    <t>ClientName</t>
  </si>
  <si>
    <t>Year</t>
  </si>
  <si>
    <t>Month</t>
  </si>
  <si>
    <t>InvoiceNumber</t>
  </si>
  <si>
    <t>SENumber</t>
  </si>
  <si>
    <t>FxRate</t>
  </si>
  <si>
    <t>Amount</t>
  </si>
  <si>
    <t>VAT</t>
  </si>
  <si>
    <t>TotalInvoice</t>
  </si>
  <si>
    <t>Payable</t>
  </si>
  <si>
    <t>LcdCharge</t>
  </si>
  <si>
    <t>AmountPaid</t>
  </si>
  <si>
    <t>Outstanding</t>
  </si>
  <si>
    <t>DateSubmitted</t>
  </si>
  <si>
    <t>DueDate</t>
  </si>
  <si>
    <t>DatePaid</t>
  </si>
  <si>
    <t>WithHoldingTax</t>
  </si>
  <si>
    <t>RemittanceAdvise</t>
  </si>
  <si>
    <t>Comments</t>
  </si>
  <si>
    <t>1-41-02-50/181</t>
  </si>
  <si>
    <t>test</t>
  </si>
  <si>
    <t>1-41-02-50/182</t>
  </si>
  <si>
    <t>1-41-02-50/183</t>
  </si>
  <si>
    <t>1-41-02-50/184</t>
  </si>
  <si>
    <t>Mobil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</si>
</sst>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\(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14" fontId="0" fillId="0" borderId="0" xfId="0" applyNumberFormat="1"/>
    <xf numFmtId="164" fontId="0" fillId="0" borderId="0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A2" sqref="A2:A5"/>
    </sheetView>
  </sheetViews>
  <sheetFormatPr defaultRowHeight="15" x14ac:dyDescent="0.25"/>
  <cols>
    <col min="1" max="1" width="21" customWidth="1"/>
    <col min="4" max="4" width="18.140625" customWidth="1"/>
    <col min="5" max="5" width="17.140625" customWidth="1"/>
    <col min="10" max="10" width="10.28515625" style="4" bestFit="1" customWidth="1"/>
    <col min="12" max="12" width="12.42578125" customWidth="1"/>
    <col min="13" max="13" width="13.140625" customWidth="1"/>
    <col min="14" max="14" width="14.5703125" customWidth="1"/>
    <col min="15" max="16" width="9.7109375" bestFit="1" customWidth="1"/>
    <col min="17" max="17" width="14.85546875" customWidth="1"/>
    <col min="18" max="18" width="18.5703125" customWidth="1"/>
    <col min="19" max="19" width="13.85546875" customWidth="1"/>
  </cols>
  <sheetData>
    <row r="1" spans="1: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24</v>
      </c>
      <c r="B2">
        <v>2017</v>
      </c>
      <c r="C2">
        <v>9</v>
      </c>
      <c r="D2" t="s">
        <v>19</v>
      </c>
      <c r="E2">
        <v>1003044363</v>
      </c>
      <c r="F2">
        <v>305</v>
      </c>
      <c r="G2">
        <v>752.2</v>
      </c>
      <c r="H2">
        <f>G:G*0.05</f>
        <v>37.610000000000007</v>
      </c>
      <c r="I2">
        <f>G:G+H:H</f>
        <v>789.81000000000006</v>
      </c>
      <c r="J2" s="4">
        <v>217950.95</v>
      </c>
      <c r="K2">
        <f>G:G*0.01</f>
        <v>7.5220000000000002</v>
      </c>
      <c r="L2">
        <v>0</v>
      </c>
      <c r="M2">
        <v>217949.95</v>
      </c>
      <c r="N2" s="2">
        <v>43075</v>
      </c>
      <c r="O2" s="2">
        <v>43120</v>
      </c>
      <c r="P2" s="2">
        <v>42865</v>
      </c>
      <c r="Q2">
        <f>G:G*0.05</f>
        <v>37.610000000000007</v>
      </c>
      <c r="S2" t="s">
        <v>20</v>
      </c>
    </row>
    <row r="3" spans="1:19" x14ac:dyDescent="0.25">
      <c r="A3" t="s">
        <v>24</v>
      </c>
      <c r="B3">
        <v>2017</v>
      </c>
      <c r="C3">
        <v>10</v>
      </c>
      <c r="D3" t="s">
        <v>21</v>
      </c>
      <c r="E3">
        <v>1003044364</v>
      </c>
      <c r="F3">
        <v>305</v>
      </c>
      <c r="G3">
        <v>752.2</v>
      </c>
      <c r="H3">
        <f t="shared" ref="H3:H5" si="0">G:G*0.05</f>
        <v>37.610000000000007</v>
      </c>
      <c r="I3">
        <f t="shared" ref="I3:I5" si="1">G:G+H:H</f>
        <v>789.81000000000006</v>
      </c>
      <c r="J3" s="4">
        <v>217951.95</v>
      </c>
      <c r="K3">
        <f t="shared" ref="K3:K5" si="2">G:G*0.01</f>
        <v>7.5220000000000002</v>
      </c>
      <c r="L3">
        <v>0</v>
      </c>
      <c r="M3">
        <v>217949.95</v>
      </c>
      <c r="N3" s="2">
        <v>43075</v>
      </c>
      <c r="O3" s="2">
        <v>43120</v>
      </c>
      <c r="P3" s="2">
        <v>42865</v>
      </c>
      <c r="Q3">
        <f t="shared" ref="Q3:Q5" si="3">G:G*0.05</f>
        <v>37.610000000000007</v>
      </c>
      <c r="S3" t="s">
        <v>20</v>
      </c>
    </row>
    <row r="4" spans="1:19" x14ac:dyDescent="0.25">
      <c r="A4" t="s">
        <v>24</v>
      </c>
      <c r="B4">
        <v>2018</v>
      </c>
      <c r="C4">
        <v>11</v>
      </c>
      <c r="D4" t="s">
        <v>22</v>
      </c>
      <c r="E4">
        <v>1003044365</v>
      </c>
      <c r="F4">
        <v>305</v>
      </c>
      <c r="G4">
        <v>752.2</v>
      </c>
      <c r="H4">
        <f t="shared" si="0"/>
        <v>37.610000000000007</v>
      </c>
      <c r="I4">
        <f t="shared" si="1"/>
        <v>789.81000000000006</v>
      </c>
      <c r="J4" s="4">
        <v>217952.95</v>
      </c>
      <c r="K4">
        <f t="shared" si="2"/>
        <v>7.5220000000000002</v>
      </c>
      <c r="L4">
        <v>0</v>
      </c>
      <c r="M4">
        <v>217949.95</v>
      </c>
      <c r="N4" s="2">
        <v>43075</v>
      </c>
      <c r="O4" s="2">
        <v>43120</v>
      </c>
      <c r="P4" s="2">
        <v>42865</v>
      </c>
      <c r="Q4">
        <f t="shared" si="3"/>
        <v>37.610000000000007</v>
      </c>
      <c r="S4" t="s">
        <v>20</v>
      </c>
    </row>
    <row r="5" spans="1:19" x14ac:dyDescent="0.25">
      <c r="A5" t="s">
        <v>24</v>
      </c>
      <c r="B5">
        <v>2018</v>
      </c>
      <c r="C5">
        <v>12</v>
      </c>
      <c r="D5" t="s">
        <v>23</v>
      </c>
      <c r="E5">
        <v>1003044366</v>
      </c>
      <c r="F5">
        <v>305</v>
      </c>
      <c r="G5">
        <v>752.2</v>
      </c>
      <c r="H5">
        <f t="shared" si="0"/>
        <v>37.610000000000007</v>
      </c>
      <c r="I5">
        <f t="shared" si="1"/>
        <v>789.81000000000006</v>
      </c>
      <c r="J5" s="4">
        <v>217953.95</v>
      </c>
      <c r="K5">
        <f t="shared" si="2"/>
        <v>7.5220000000000002</v>
      </c>
      <c r="L5">
        <v>0</v>
      </c>
      <c r="M5">
        <v>217949.95</v>
      </c>
      <c r="N5" s="2">
        <v>43075</v>
      </c>
      <c r="O5" s="2">
        <v>43120</v>
      </c>
      <c r="P5" s="2">
        <v>42865</v>
      </c>
      <c r="Q5">
        <f t="shared" si="3"/>
        <v>37.610000000000007</v>
      </c>
      <c r="S5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Software2</dc:creator>
  <cp:lastModifiedBy>Software2</cp:lastModifiedBy>
  <dcterms:created xsi:type="dcterms:W3CDTF">2018-04-13T08:37:31Z</dcterms:created>
  <dcterms:modified xsi:type="dcterms:W3CDTF">2018-04-16T01:12:15Z</dcterms:modified>
</cp:coreProperties>
</file>