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he\Desktop\"/>
    </mc:Choice>
  </mc:AlternateContent>
  <xr:revisionPtr revIDLastSave="0" documentId="13_ncr:1_{F779663F-AA56-40AD-8105-05B978ABC01D}" xr6:coauthVersionLast="46" xr6:coauthVersionMax="46" xr10:uidLastSave="{00000000-0000-0000-0000-000000000000}"/>
  <bookViews>
    <workbookView xWindow="38280" yWindow="3360" windowWidth="29040" windowHeight="15840" xr2:uid="{65B7025E-5F2A-43F1-9942-C6D87E44D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 s="1"/>
  <c r="F27" i="1"/>
  <c r="F21" i="1"/>
  <c r="F23" i="1"/>
  <c r="F16" i="1" l="1"/>
  <c r="F28" i="1" s="1"/>
</calcChain>
</file>

<file path=xl/sharedStrings.xml><?xml version="1.0" encoding="utf-8"?>
<sst xmlns="http://schemas.openxmlformats.org/spreadsheetml/2006/main" count="32" uniqueCount="28">
  <si>
    <t>항목</t>
  </si>
  <si>
    <t>금액(원)</t>
  </si>
  <si>
    <t xml:space="preserve">  </t>
  </si>
  <si>
    <t>소계</t>
  </si>
  <si>
    <t>합계</t>
  </si>
  <si>
    <t>수량</t>
    <phoneticPr fontId="3" type="noConversion"/>
  </si>
  <si>
    <t>내역</t>
    <phoneticPr fontId="3" type="noConversion"/>
  </si>
  <si>
    <t>연구과제명</t>
    <phoneticPr fontId="3" type="noConversion"/>
  </si>
  <si>
    <t>단가(원)</t>
    <phoneticPr fontId="3" type="noConversion"/>
  </si>
  <si>
    <t>국내 여비</t>
    <phoneticPr fontId="3" type="noConversion"/>
  </si>
  <si>
    <t>사업 관리비</t>
    <phoneticPr fontId="3" type="noConversion"/>
  </si>
  <si>
    <t>자산 취득비</t>
    <phoneticPr fontId="3" type="noConversion"/>
  </si>
  <si>
    <t>일반수용비</t>
    <phoneticPr fontId="3" type="noConversion"/>
  </si>
  <si>
    <t>분류</t>
    <phoneticPr fontId="3" type="noConversion"/>
  </si>
  <si>
    <t>AI 대중화를 위한 머신러닝 프레임워크 'Sandy'의 개발 및 적용</t>
    <phoneticPr fontId="3" type="noConversion"/>
  </si>
  <si>
    <t>기숙사비</t>
    <phoneticPr fontId="3" type="noConversion"/>
  </si>
  <si>
    <t>전문가 자문 비용</t>
    <phoneticPr fontId="3" type="noConversion"/>
  </si>
  <si>
    <t>컴퓨터 부품 구입 비용</t>
    <phoneticPr fontId="3" type="noConversion"/>
  </si>
  <si>
    <t>회의비 15,000원 * 5회 * 6명</t>
    <phoneticPr fontId="3" type="noConversion"/>
  </si>
  <si>
    <t>도서 구입비</t>
    <phoneticPr fontId="3" type="noConversion"/>
  </si>
  <si>
    <t>수용비</t>
    <phoneticPr fontId="3" type="noConversion"/>
  </si>
  <si>
    <t>IT(소프트웨어)</t>
    <phoneticPr fontId="3" type="noConversion"/>
  </si>
  <si>
    <t>예산전용사유</t>
    <phoneticPr fontId="3" type="noConversion"/>
  </si>
  <si>
    <t>EFM ipTIME AX2004M 유무선공유기</t>
    <phoneticPr fontId="3" type="noConversion"/>
  </si>
  <si>
    <t>학회 등록비(일반)</t>
    <phoneticPr fontId="3" type="noConversion"/>
  </si>
  <si>
    <t>학회 등록비(학생)</t>
    <phoneticPr fontId="3" type="noConversion"/>
  </si>
  <si>
    <t>학회 참여를 위한 3박 4일 여비 신청</t>
    <phoneticPr fontId="3" type="noConversion"/>
  </si>
  <si>
    <t>학회 참여비 및 숙박비 등의 변화가 있음.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</si>
</sst>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4" fillId="2" borderId="6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1" fontId="2" fillId="2" borderId="8" xfId="1" applyFont="1" applyFill="1" applyBorder="1" applyAlignment="1">
      <alignment horizontal="center" vertical="center" wrapText="1"/>
    </xf>
    <xf numFmtId="41" fontId="2" fillId="2" borderId="9" xfId="1" applyFont="1" applyFill="1" applyBorder="1" applyAlignment="1">
      <alignment horizontal="center" vertical="center" wrapText="1"/>
    </xf>
    <xf numFmtId="41" fontId="7" fillId="2" borderId="6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2" borderId="16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14AA-6F9F-4EF4-9A97-BFE04BC3BC88}">
  <dimension ref="A1:G38"/>
  <sheetViews>
    <sheetView tabSelected="1" workbookViewId="0">
      <selection activeCell="C3" sqref="C3:G3"/>
    </sheetView>
  </sheetViews>
  <sheetFormatPr defaultRowHeight="16.5" x14ac:dyDescent="0.3"/>
  <cols>
    <col min="1" max="1" width="3.125" style="1" customWidth="1"/>
    <col min="2" max="2" width="12.25" customWidth="1"/>
    <col min="3" max="3" width="30.375" customWidth="1"/>
    <col min="4" max="4" width="15.375" customWidth="1"/>
    <col min="5" max="5" width="11.625" customWidth="1"/>
    <col min="6" max="6" width="10.5" bestFit="1" customWidth="1"/>
    <col min="7" max="7" width="13.75" customWidth="1"/>
  </cols>
  <sheetData>
    <row r="1" spans="2:7" s="1" customFormat="1" ht="17.25" thickBot="1" x14ac:dyDescent="0.35">
      <c r="B1" s="15" t="s">
        <v>13</v>
      </c>
      <c r="C1" s="16" t="s">
        <v>21</v>
      </c>
      <c r="D1" s="17"/>
      <c r="E1" s="17"/>
      <c r="F1" s="17"/>
      <c r="G1" s="18"/>
    </row>
    <row r="2" spans="2:7" s="1" customFormat="1" ht="17.25" thickBot="1" x14ac:dyDescent="0.35">
      <c r="B2" s="15" t="s">
        <v>7</v>
      </c>
      <c r="C2" s="16" t="s">
        <v>14</v>
      </c>
      <c r="D2" s="17"/>
      <c r="E2" s="17"/>
      <c r="F2" s="17"/>
      <c r="G2" s="18"/>
    </row>
    <row r="3" spans="2:7" s="1" customFormat="1" ht="17.25" thickBot="1" x14ac:dyDescent="0.35">
      <c r="B3" s="15" t="s">
        <v>22</v>
      </c>
      <c r="C3" s="16" t="s">
        <v>27</v>
      </c>
      <c r="D3" s="17"/>
      <c r="E3" s="17"/>
      <c r="F3" s="17"/>
      <c r="G3" s="18"/>
    </row>
    <row r="4" spans="2:7" s="1" customFormat="1" ht="17.25" thickBot="1" x14ac:dyDescent="0.35">
      <c r="E4" s="24"/>
      <c r="F4" s="24"/>
    </row>
    <row r="5" spans="2:7" s="1" customFormat="1" ht="17.25" thickTop="1" x14ac:dyDescent="0.3">
      <c r="B5" s="2" t="s">
        <v>0</v>
      </c>
      <c r="C5" s="3" t="s">
        <v>6</v>
      </c>
      <c r="D5" s="3" t="s">
        <v>8</v>
      </c>
      <c r="E5" s="3" t="s">
        <v>5</v>
      </c>
      <c r="F5" s="4" t="s">
        <v>1</v>
      </c>
    </row>
    <row r="6" spans="2:7" s="1" customFormat="1" x14ac:dyDescent="0.3">
      <c r="B6" s="26" t="s">
        <v>12</v>
      </c>
      <c r="C6" s="14" t="s">
        <v>15</v>
      </c>
      <c r="D6" s="6">
        <v>350000</v>
      </c>
      <c r="E6" s="6">
        <v>2</v>
      </c>
      <c r="F6" s="7">
        <v>700000</v>
      </c>
    </row>
    <row r="7" spans="2:7" s="1" customFormat="1" x14ac:dyDescent="0.3">
      <c r="B7" s="27"/>
      <c r="C7" s="14" t="s">
        <v>16</v>
      </c>
      <c r="D7" s="6">
        <v>300000</v>
      </c>
      <c r="E7" s="6">
        <v>1</v>
      </c>
      <c r="F7" s="7">
        <v>300000</v>
      </c>
    </row>
    <row r="8" spans="2:7" s="1" customFormat="1" x14ac:dyDescent="0.3">
      <c r="B8" s="27"/>
      <c r="C8" s="14" t="s">
        <v>24</v>
      </c>
      <c r="D8" s="6">
        <v>350000</v>
      </c>
      <c r="E8" s="6">
        <v>2</v>
      </c>
      <c r="F8" s="7">
        <v>700000</v>
      </c>
    </row>
    <row r="9" spans="2:7" s="1" customFormat="1" x14ac:dyDescent="0.3">
      <c r="B9" s="27"/>
      <c r="C9" s="14" t="s">
        <v>25</v>
      </c>
      <c r="D9" s="6">
        <v>150000</v>
      </c>
      <c r="E9" s="6">
        <v>2</v>
      </c>
      <c r="F9" s="7">
        <v>300000</v>
      </c>
    </row>
    <row r="10" spans="2:7" s="1" customFormat="1" x14ac:dyDescent="0.3">
      <c r="B10" s="27"/>
      <c r="C10" s="14" t="s">
        <v>19</v>
      </c>
      <c r="D10" s="6">
        <f>F10 / E10</f>
        <v>32400</v>
      </c>
      <c r="E10" s="6">
        <v>10</v>
      </c>
      <c r="F10" s="7">
        <f xml:space="preserve"> 500000 - 176000</f>
        <v>324000</v>
      </c>
    </row>
    <row r="11" spans="2:7" s="1" customFormat="1" x14ac:dyDescent="0.3">
      <c r="B11" s="27"/>
      <c r="C11" s="14" t="s">
        <v>20</v>
      </c>
      <c r="D11" s="6">
        <v>250000</v>
      </c>
      <c r="E11" s="6">
        <v>1</v>
      </c>
      <c r="F11" s="7">
        <v>250000</v>
      </c>
    </row>
    <row r="12" spans="2:7" s="1" customFormat="1" x14ac:dyDescent="0.3">
      <c r="B12" s="27"/>
      <c r="C12" s="14" t="s">
        <v>17</v>
      </c>
      <c r="D12" s="6">
        <v>355533</v>
      </c>
      <c r="E12" s="6">
        <v>6</v>
      </c>
      <c r="F12" s="7">
        <v>2133198</v>
      </c>
    </row>
    <row r="13" spans="2:7" s="1" customFormat="1" x14ac:dyDescent="0.3">
      <c r="B13" s="27"/>
      <c r="C13" s="5"/>
      <c r="D13" s="6"/>
      <c r="E13" s="6"/>
      <c r="F13" s="7"/>
    </row>
    <row r="14" spans="2:7" s="1" customFormat="1" x14ac:dyDescent="0.3">
      <c r="B14" s="27"/>
      <c r="C14" s="5"/>
      <c r="D14" s="6"/>
      <c r="E14" s="6"/>
      <c r="F14" s="7"/>
    </row>
    <row r="15" spans="2:7" s="1" customFormat="1" x14ac:dyDescent="0.3">
      <c r="B15" s="28"/>
      <c r="C15" s="13"/>
      <c r="D15" s="6"/>
      <c r="E15" s="6"/>
      <c r="F15" s="7"/>
    </row>
    <row r="16" spans="2:7" s="1" customFormat="1" ht="17.25" x14ac:dyDescent="0.3">
      <c r="B16" s="19" t="s">
        <v>3</v>
      </c>
      <c r="C16" s="20"/>
      <c r="D16" s="20"/>
      <c r="E16" s="21"/>
      <c r="F16" s="11">
        <f>+SUM(F6:F15)</f>
        <v>4707198</v>
      </c>
    </row>
    <row r="17" spans="2:6" s="1" customFormat="1" x14ac:dyDescent="0.3">
      <c r="B17" s="25" t="s">
        <v>9</v>
      </c>
      <c r="C17" s="5" t="s">
        <v>26</v>
      </c>
      <c r="D17" s="6">
        <v>416700</v>
      </c>
      <c r="E17" s="6">
        <v>4</v>
      </c>
      <c r="F17" s="7">
        <v>1666800</v>
      </c>
    </row>
    <row r="18" spans="2:6" s="1" customFormat="1" x14ac:dyDescent="0.3">
      <c r="B18" s="25"/>
      <c r="C18" s="5"/>
      <c r="D18" s="6"/>
      <c r="E18" s="6"/>
      <c r="F18" s="7"/>
    </row>
    <row r="19" spans="2:6" s="1" customFormat="1" x14ac:dyDescent="0.3">
      <c r="B19" s="25"/>
      <c r="C19" s="12"/>
      <c r="D19" s="6"/>
      <c r="E19" s="6"/>
      <c r="F19" s="7"/>
    </row>
    <row r="20" spans="2:6" s="1" customFormat="1" x14ac:dyDescent="0.3">
      <c r="B20" s="25"/>
      <c r="C20" s="5"/>
      <c r="D20" s="6"/>
      <c r="E20" s="6"/>
      <c r="F20" s="7"/>
    </row>
    <row r="21" spans="2:6" s="1" customFormat="1" ht="17.25" x14ac:dyDescent="0.3">
      <c r="B21" s="19" t="s">
        <v>3</v>
      </c>
      <c r="C21" s="20"/>
      <c r="D21" s="20"/>
      <c r="E21" s="21"/>
      <c r="F21" s="11">
        <f>+SUM(F17:F20)</f>
        <v>1666800</v>
      </c>
    </row>
    <row r="22" spans="2:6" s="1" customFormat="1" x14ac:dyDescent="0.3">
      <c r="B22" s="8" t="s">
        <v>10</v>
      </c>
      <c r="C22" s="5" t="s">
        <v>18</v>
      </c>
      <c r="D22" s="6">
        <v>15000</v>
      </c>
      <c r="E22" s="6">
        <v>30</v>
      </c>
      <c r="F22" s="7">
        <v>450000</v>
      </c>
    </row>
    <row r="23" spans="2:6" s="1" customFormat="1" ht="17.25" x14ac:dyDescent="0.3">
      <c r="B23" s="19" t="s">
        <v>3</v>
      </c>
      <c r="C23" s="20"/>
      <c r="D23" s="20"/>
      <c r="E23" s="21"/>
      <c r="F23" s="11">
        <f>+F22</f>
        <v>450000</v>
      </c>
    </row>
    <row r="24" spans="2:6" s="1" customFormat="1" x14ac:dyDescent="0.3">
      <c r="B24" s="25" t="s">
        <v>11</v>
      </c>
      <c r="C24" s="5" t="s">
        <v>23</v>
      </c>
      <c r="D24" s="6">
        <v>88000</v>
      </c>
      <c r="E24" s="6">
        <v>2</v>
      </c>
      <c r="F24" s="7">
        <v>176000</v>
      </c>
    </row>
    <row r="25" spans="2:6" s="1" customFormat="1" x14ac:dyDescent="0.3">
      <c r="B25" s="25"/>
      <c r="C25" s="5"/>
      <c r="D25" s="6"/>
      <c r="E25" s="6"/>
      <c r="F25" s="7" t="s">
        <v>2</v>
      </c>
    </row>
    <row r="26" spans="2:6" s="1" customFormat="1" x14ac:dyDescent="0.3">
      <c r="B26" s="25"/>
      <c r="C26" s="5"/>
      <c r="D26" s="6"/>
      <c r="E26" s="6"/>
      <c r="F26" s="7" t="s">
        <v>2</v>
      </c>
    </row>
    <row r="27" spans="2:6" s="1" customFormat="1" ht="17.25" x14ac:dyDescent="0.3">
      <c r="B27" s="19" t="s">
        <v>3</v>
      </c>
      <c r="C27" s="20"/>
      <c r="D27" s="20"/>
      <c r="E27" s="21"/>
      <c r="F27" s="7">
        <f xml:space="preserve"> F24</f>
        <v>176000</v>
      </c>
    </row>
    <row r="28" spans="2:6" s="1" customFormat="1" ht="17.25" thickBot="1" x14ac:dyDescent="0.35">
      <c r="B28" s="22" t="s">
        <v>4</v>
      </c>
      <c r="C28" s="23"/>
      <c r="D28" s="9"/>
      <c r="E28" s="9"/>
      <c r="F28" s="10">
        <f>+F27+F23+F21+F16</f>
        <v>6999998</v>
      </c>
    </row>
    <row r="29" spans="2:6" s="1" customFormat="1" ht="17.25" thickTop="1" x14ac:dyDescent="0.3"/>
    <row r="30" spans="2:6" s="1" customFormat="1" x14ac:dyDescent="0.3"/>
    <row r="31" spans="2:6" s="1" customFormat="1" x14ac:dyDescent="0.3"/>
    <row r="32" spans="2:6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</sheetData>
  <mergeCells count="12">
    <mergeCell ref="C1:G1"/>
    <mergeCell ref="C2:G2"/>
    <mergeCell ref="B23:E23"/>
    <mergeCell ref="B28:C28"/>
    <mergeCell ref="E4:F4"/>
    <mergeCell ref="B24:B26"/>
    <mergeCell ref="B16:E16"/>
    <mergeCell ref="B21:E21"/>
    <mergeCell ref="B17:B20"/>
    <mergeCell ref="B6:B15"/>
    <mergeCell ref="C3:G3"/>
    <mergeCell ref="B27:E2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DGIST</dc:creator>
  <cp:lastModifiedBy>고낙헌</cp:lastModifiedBy>
  <dcterms:created xsi:type="dcterms:W3CDTF">2020-02-20T07:39:16Z</dcterms:created>
  <dcterms:modified xsi:type="dcterms:W3CDTF">2021-05-17T08:23:16Z</dcterms:modified>
</cp:coreProperties>
</file>