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teph\Documents\CSAI\Semester 2\Thesis\Final deliverables\"/>
    </mc:Choice>
  </mc:AlternateContent>
  <xr:revisionPtr revIDLastSave="0" documentId="13_ncr:1_{F18B3389-FD28-478E-9E32-49EA53C1EA4C}" xr6:coauthVersionLast="46" xr6:coauthVersionMax="46" xr10:uidLastSave="{00000000-0000-0000-0000-000000000000}"/>
  <bookViews>
    <workbookView xWindow="24" yWindow="12" windowWidth="9384" windowHeight="12288" xr2:uid="{00000000-000D-0000-FFFF-FFFF00000000}"/>
  </bookViews>
  <sheets>
    <sheet name="Condition" sheetId="51" r:id="rId1"/>
    <sheet name="All channels" sheetId="1" r:id="rId2"/>
    <sheet name="S1" sheetId="2" r:id="rId3"/>
    <sheet name="S2" sheetId="3" r:id="rId4"/>
    <sheet name="S3" sheetId="4" r:id="rId5"/>
    <sheet name="S4" sheetId="5" r:id="rId6"/>
    <sheet name="S5" sheetId="6" r:id="rId7"/>
    <sheet name="S6" sheetId="7" r:id="rId8"/>
    <sheet name="S7" sheetId="8" r:id="rId9"/>
    <sheet name="S8" sheetId="9" r:id="rId10"/>
    <sheet name="S9" sheetId="10" r:id="rId11"/>
    <sheet name="S10" sheetId="11" r:id="rId12"/>
    <sheet name="S11" sheetId="12" r:id="rId13"/>
    <sheet name="S12" sheetId="13" r:id="rId14"/>
    <sheet name="S13" sheetId="14" r:id="rId15"/>
    <sheet name="S14" sheetId="15" r:id="rId16"/>
    <sheet name="S15" sheetId="16" r:id="rId17"/>
    <sheet name="S16" sheetId="17" r:id="rId18"/>
    <sheet name="S17" sheetId="18" r:id="rId19"/>
    <sheet name="S18" sheetId="19" r:id="rId20"/>
    <sheet name="S19" sheetId="20" r:id="rId21"/>
    <sheet name="S20" sheetId="21" r:id="rId22"/>
    <sheet name="S21" sheetId="22" r:id="rId23"/>
    <sheet name="S22" sheetId="23" r:id="rId24"/>
    <sheet name="S23" sheetId="24" r:id="rId25"/>
    <sheet name="S24" sheetId="25" r:id="rId26"/>
    <sheet name="S25" sheetId="26" r:id="rId27"/>
    <sheet name="S26" sheetId="27" r:id="rId28"/>
    <sheet name="S27" sheetId="28" r:id="rId29"/>
    <sheet name="S28" sheetId="29" r:id="rId30"/>
    <sheet name="S29" sheetId="30" r:id="rId31"/>
    <sheet name="S30" sheetId="31" r:id="rId32"/>
    <sheet name="S31" sheetId="32" r:id="rId33"/>
    <sheet name="S32" sheetId="33" r:id="rId34"/>
    <sheet name="S33" sheetId="34" r:id="rId35"/>
    <sheet name="S34" sheetId="35" r:id="rId36"/>
    <sheet name="S35" sheetId="36" r:id="rId37"/>
    <sheet name="S36" sheetId="37" r:id="rId38"/>
    <sheet name="S37" sheetId="38" r:id="rId39"/>
    <sheet name="S38" sheetId="39" r:id="rId40"/>
    <sheet name="S39" sheetId="40" r:id="rId41"/>
    <sheet name="S40" sheetId="41" r:id="rId42"/>
    <sheet name="S41" sheetId="42" r:id="rId43"/>
    <sheet name="S42" sheetId="43" r:id="rId44"/>
    <sheet name="S43" sheetId="44" r:id="rId45"/>
    <sheet name="S44" sheetId="45" r:id="rId46"/>
    <sheet name="S45" sheetId="46" r:id="rId47"/>
    <sheet name="S46" sheetId="47" r:id="rId48"/>
    <sheet name="S47" sheetId="48" r:id="rId49"/>
    <sheet name="S48" sheetId="49" r:id="rId50"/>
    <sheet name="S49" sheetId="50" r:id="rId5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49" l="1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B5" i="22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E2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2" i="1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</calcChain>
</file>

<file path=xl/sharedStrings.xml><?xml version="1.0" encoding="utf-8"?>
<sst xmlns="http://schemas.openxmlformats.org/spreadsheetml/2006/main" count="463" uniqueCount="222">
  <si>
    <t>0.00048451</t>
  </si>
  <si>
    <t>0.00047391</t>
  </si>
  <si>
    <t>0.00052159</t>
  </si>
  <si>
    <t>0.00073078</t>
  </si>
  <si>
    <t>0.00021527</t>
  </si>
  <si>
    <t>0.00036429</t>
  </si>
  <si>
    <t>0.0008126</t>
  </si>
  <si>
    <t>0.00046775</t>
  </si>
  <si>
    <t>0.00036476</t>
  </si>
  <si>
    <t>0.00033683</t>
  </si>
  <si>
    <t>0.00065629</t>
  </si>
  <si>
    <t>0.00038547</t>
  </si>
  <si>
    <t>0.00017643</t>
  </si>
  <si>
    <t>0.00041443</t>
  </si>
  <si>
    <t>0.00036462</t>
  </si>
  <si>
    <t>0.00033366</t>
  </si>
  <si>
    <t>0.00042477</t>
  </si>
  <si>
    <t>0.00043943</t>
  </si>
  <si>
    <t>0.0002748</t>
  </si>
  <si>
    <t>0.00029577</t>
  </si>
  <si>
    <t>0.00049499</t>
  </si>
  <si>
    <t>0.00038922</t>
  </si>
  <si>
    <t>0.00030583</t>
  </si>
  <si>
    <t>0.00029051</t>
  </si>
  <si>
    <t>0.00029661</t>
  </si>
  <si>
    <t>0.0002762</t>
  </si>
  <si>
    <t>0.0007236</t>
  </si>
  <si>
    <t>0.00044152</t>
  </si>
  <si>
    <t>0.00024279</t>
  </si>
  <si>
    <t>0.00047062</t>
  </si>
  <si>
    <t>0.00027492</t>
  </si>
  <si>
    <t>0.0005794</t>
  </si>
  <si>
    <t>0.00065254</t>
  </si>
  <si>
    <t>0.00019485</t>
  </si>
  <si>
    <t>0.00025796</t>
  </si>
  <si>
    <t>0.00050914</t>
  </si>
  <si>
    <t>0.00030165</t>
  </si>
  <si>
    <t>0.0003475</t>
  </si>
  <si>
    <t>0.00044017</t>
  </si>
  <si>
    <t>0.00051483</t>
  </si>
  <si>
    <t>0.00034356</t>
  </si>
  <si>
    <t>0.00025791</t>
  </si>
  <si>
    <t>0.00044119</t>
  </si>
  <si>
    <t>0.00066546</t>
  </si>
  <si>
    <t>0.00063481</t>
  </si>
  <si>
    <t>Alpha</t>
  </si>
  <si>
    <t>Beta</t>
  </si>
  <si>
    <t>0.0036987</t>
  </si>
  <si>
    <t>0.0042132</t>
  </si>
  <si>
    <t>0.0046532</t>
  </si>
  <si>
    <t>0.0038092</t>
  </si>
  <si>
    <t>0.0024865</t>
  </si>
  <si>
    <t>0.0037256</t>
  </si>
  <si>
    <t>0.0060211</t>
  </si>
  <si>
    <t>0.0036002</t>
  </si>
  <si>
    <t>0.0038995</t>
  </si>
  <si>
    <t>0.0042224</t>
  </si>
  <si>
    <t>0.0038245</t>
  </si>
  <si>
    <t>0.0034273</t>
  </si>
  <si>
    <t>0.0023297</t>
  </si>
  <si>
    <t>0.004239</t>
  </si>
  <si>
    <t>0.0043072</t>
  </si>
  <si>
    <t>0.003544</t>
  </si>
  <si>
    <t>0.010723</t>
  </si>
  <si>
    <t>0.0032035</t>
  </si>
  <si>
    <t>0.0025477</t>
  </si>
  <si>
    <t>0.0030757</t>
  </si>
  <si>
    <t>0.0038192</t>
  </si>
  <si>
    <t>0.0029903</t>
  </si>
  <si>
    <t>0.0024203</t>
  </si>
  <si>
    <t>0.0024311</t>
  </si>
  <si>
    <t>0.0023136</t>
  </si>
  <si>
    <t>0.00201</t>
  </si>
  <si>
    <t>0.006588</t>
  </si>
  <si>
    <t>0.0056896</t>
  </si>
  <si>
    <t>0.0019429</t>
  </si>
  <si>
    <t>0.0039153</t>
  </si>
  <si>
    <t>0.0020019</t>
  </si>
  <si>
    <t>0.0033791</t>
  </si>
  <si>
    <t>0.0051774</t>
  </si>
  <si>
    <t>0.0015383</t>
  </si>
  <si>
    <t>0.0023171</t>
  </si>
  <si>
    <t>0.0044355</t>
  </si>
  <si>
    <t>0.0029871</t>
  </si>
  <si>
    <t>0.0028148</t>
  </si>
  <si>
    <t>0.0038046</t>
  </si>
  <si>
    <t>0.0049604</t>
  </si>
  <si>
    <t>0.0024635</t>
  </si>
  <si>
    <t>0.0024959</t>
  </si>
  <si>
    <t>0.003368</t>
  </si>
  <si>
    <t>0.0052783</t>
  </si>
  <si>
    <t>0.0032179</t>
  </si>
  <si>
    <t>Theta</t>
  </si>
  <si>
    <t>0.00042288</t>
  </si>
  <si>
    <t>0.00024716</t>
  </si>
  <si>
    <t>0.00019735</t>
  </si>
  <si>
    <t>0.00034077</t>
  </si>
  <si>
    <t>0.00020729</t>
  </si>
  <si>
    <t>0.00018517</t>
  </si>
  <si>
    <t>0.00022435</t>
  </si>
  <si>
    <t>0.00029288</t>
  </si>
  <si>
    <t>0.00022221</t>
  </si>
  <si>
    <t>0.00035318</t>
  </si>
  <si>
    <t>0.00025365</t>
  </si>
  <si>
    <t>0.00015616</t>
  </si>
  <si>
    <t>0.00017543</t>
  </si>
  <si>
    <t>0.00024292</t>
  </si>
  <si>
    <t>0.00020291</t>
  </si>
  <si>
    <t>0.00026331</t>
  </si>
  <si>
    <t>0.00016313</t>
  </si>
  <si>
    <t>0.00019631</t>
  </si>
  <si>
    <t>0.00022449</t>
  </si>
  <si>
    <t>0.00022181</t>
  </si>
  <si>
    <t>0.00035676</t>
  </si>
  <si>
    <t>0.00021882</t>
  </si>
  <si>
    <t>0.00013492</t>
  </si>
  <si>
    <t>0.00017096</t>
  </si>
  <si>
    <t>0.00012933</t>
  </si>
  <si>
    <t>0.00018691</t>
  </si>
  <si>
    <t>0.00026312</t>
  </si>
  <si>
    <t>0.00027446</t>
  </si>
  <si>
    <t>0.00012705</t>
  </si>
  <si>
    <t>0.00022728</t>
  </si>
  <si>
    <t>0.00022845</t>
  </si>
  <si>
    <t>0.0003226</t>
  </si>
  <si>
    <t>0.00031451</t>
  </si>
  <si>
    <t>0.00012034</t>
  </si>
  <si>
    <t>0.00016611</t>
  </si>
  <si>
    <t>0.00028859</t>
  </si>
  <si>
    <t>0.0002073</t>
  </si>
  <si>
    <t>0.00013715</t>
  </si>
  <si>
    <t>0.00025336</t>
  </si>
  <si>
    <t>0.0005751</t>
  </si>
  <si>
    <t>0.00017672</t>
  </si>
  <si>
    <t>0.00019819</t>
  </si>
  <si>
    <t>0.00036931</t>
  </si>
  <si>
    <t>0.00029103</t>
  </si>
  <si>
    <t>0.0002304</t>
  </si>
  <si>
    <t>Participant</t>
  </si>
  <si>
    <t>0.028005</t>
  </si>
  <si>
    <t>0.025543</t>
  </si>
  <si>
    <t>0.033725</t>
  </si>
  <si>
    <t>0.02152</t>
  </si>
  <si>
    <t>0.031198</t>
  </si>
  <si>
    <t>0.019469</t>
  </si>
  <si>
    <t>0.020393</t>
  </si>
  <si>
    <t>0.049094</t>
  </si>
  <si>
    <t>0.035638</t>
  </si>
  <si>
    <t>0.07642</t>
  </si>
  <si>
    <t>0.037146</t>
  </si>
  <si>
    <t>0.054915</t>
  </si>
  <si>
    <t>0.022204</t>
  </si>
  <si>
    <t>0.013256</t>
  </si>
  <si>
    <t>0.022173</t>
  </si>
  <si>
    <t>0.015918</t>
  </si>
  <si>
    <t>0.017722</t>
  </si>
  <si>
    <t>0.0084591</t>
  </si>
  <si>
    <t xml:space="preserve">Beta </t>
  </si>
  <si>
    <t>0.014501</t>
  </si>
  <si>
    <t>0.012412</t>
  </si>
  <si>
    <t>0.051514</t>
  </si>
  <si>
    <t>0.013452</t>
  </si>
  <si>
    <t>0.0068569</t>
  </si>
  <si>
    <t>0.0034504</t>
  </si>
  <si>
    <t>0.0070123</t>
  </si>
  <si>
    <t>0.0068883</t>
  </si>
  <si>
    <t>0.0035007</t>
  </si>
  <si>
    <t>0.010571</t>
  </si>
  <si>
    <t>0.0040863</t>
  </si>
  <si>
    <t>0.0073597</t>
  </si>
  <si>
    <t>0.004189</t>
  </si>
  <si>
    <t>0.0026544</t>
  </si>
  <si>
    <t>0.0054249</t>
  </si>
  <si>
    <t>0.0053021</t>
  </si>
  <si>
    <t>0.0060003</t>
  </si>
  <si>
    <t>0.0016337</t>
  </si>
  <si>
    <t>0.058126</t>
  </si>
  <si>
    <t>0.066382</t>
  </si>
  <si>
    <t>0.058841</t>
  </si>
  <si>
    <t>0.049223</t>
  </si>
  <si>
    <t>0.097802</t>
  </si>
  <si>
    <t>0.03574</t>
  </si>
  <si>
    <t>0.041621</t>
  </si>
  <si>
    <t>0.068893</t>
  </si>
  <si>
    <t>0.073656</t>
  </si>
  <si>
    <t>0.14343</t>
  </si>
  <si>
    <t>0.079914</t>
  </si>
  <si>
    <t>0.149</t>
  </si>
  <si>
    <t>0.063464</t>
  </si>
  <si>
    <t>0.028193</t>
  </si>
  <si>
    <t>0.049522</t>
  </si>
  <si>
    <t>0.042867</t>
  </si>
  <si>
    <t>0.041428</t>
  </si>
  <si>
    <t>0.025362</t>
  </si>
  <si>
    <t>Channel</t>
  </si>
  <si>
    <t>Cz</t>
  </si>
  <si>
    <t>Fp1</t>
  </si>
  <si>
    <t>Fp2</t>
  </si>
  <si>
    <t>Fz</t>
  </si>
  <si>
    <t>F3</t>
  </si>
  <si>
    <t>F7</t>
  </si>
  <si>
    <t>T8</t>
  </si>
  <si>
    <t>P3</t>
  </si>
  <si>
    <t>Pz</t>
  </si>
  <si>
    <t>O1</t>
  </si>
  <si>
    <t>Oz</t>
  </si>
  <si>
    <t>O2</t>
  </si>
  <si>
    <t>P4</t>
  </si>
  <si>
    <t>C4</t>
  </si>
  <si>
    <t>F8</t>
  </si>
  <si>
    <t>C3</t>
  </si>
  <si>
    <t>F4</t>
  </si>
  <si>
    <t>T7</t>
  </si>
  <si>
    <t>ch nr</t>
  </si>
  <si>
    <t>Ch script</t>
  </si>
  <si>
    <t>channel</t>
  </si>
  <si>
    <t>β/(θ + α)</t>
  </si>
  <si>
    <t>Subject</t>
  </si>
  <si>
    <t>Condition</t>
  </si>
  <si>
    <t>Pilot</t>
  </si>
  <si>
    <t>Robot</t>
  </si>
  <si>
    <t>NonRobot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</si>
</sst>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E88911-3A8B-4CD0-AC62-D1824B0054A2}" name="Tabel1" displayName="Tabel1" ref="I2:K20" totalsRowShown="0">
  <autoFilter ref="I2:K20" xr:uid="{09BD8E40-6A5E-4ACC-80E9-E24C56AF7CD5}"/>
  <tableColumns count="3">
    <tableColumn id="1" xr3:uid="{13ACA0AB-982C-4BFD-B758-336A063A4497}" name="Ch script"/>
    <tableColumn id="2" xr3:uid="{CB66D69B-95FD-4104-97E5-D9CB07FBA5A9}" name="ch nr"/>
    <tableColumn id="3" xr3:uid="{1EDB5EBE-8D3A-45B1-A1E0-035AF73D3859}" name="chann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8D1E-C5B9-4604-9E81-9AF4E60EAE9D}">
  <dimension ref="A1:B50"/>
  <sheetViews>
    <sheetView tabSelected="1" workbookViewId="0">
      <selection activeCell="C31" sqref="C31"/>
    </sheetView>
  </sheetViews>
  <sheetFormatPr defaultRowHeight="14.4" x14ac:dyDescent="0.3"/>
  <sheetData>
    <row r="1" spans="1:2" x14ac:dyDescent="0.3">
      <c r="A1" t="s">
        <v>217</v>
      </c>
      <c r="B1" t="s">
        <v>218</v>
      </c>
    </row>
    <row r="2" spans="1:2" x14ac:dyDescent="0.3">
      <c r="A2">
        <v>1</v>
      </c>
      <c r="B2" t="s">
        <v>219</v>
      </c>
    </row>
    <row r="3" spans="1:2" x14ac:dyDescent="0.3">
      <c r="A3">
        <v>2</v>
      </c>
      <c r="B3" t="s">
        <v>219</v>
      </c>
    </row>
    <row r="4" spans="1:2" x14ac:dyDescent="0.3">
      <c r="A4">
        <v>3</v>
      </c>
      <c r="B4" t="s">
        <v>219</v>
      </c>
    </row>
    <row r="5" spans="1:2" x14ac:dyDescent="0.3">
      <c r="A5">
        <v>4</v>
      </c>
      <c r="B5" t="s">
        <v>219</v>
      </c>
    </row>
    <row r="6" spans="1:2" x14ac:dyDescent="0.3">
      <c r="A6">
        <v>5</v>
      </c>
      <c r="B6" t="s">
        <v>219</v>
      </c>
    </row>
    <row r="7" spans="1:2" x14ac:dyDescent="0.3">
      <c r="A7">
        <v>6</v>
      </c>
      <c r="B7" t="s">
        <v>219</v>
      </c>
    </row>
    <row r="8" spans="1:2" x14ac:dyDescent="0.3">
      <c r="A8">
        <v>7</v>
      </c>
      <c r="B8" t="s">
        <v>219</v>
      </c>
    </row>
    <row r="9" spans="1:2" x14ac:dyDescent="0.3">
      <c r="A9">
        <v>8</v>
      </c>
      <c r="B9" t="s">
        <v>219</v>
      </c>
    </row>
    <row r="10" spans="1:2" x14ac:dyDescent="0.3">
      <c r="A10">
        <v>9</v>
      </c>
      <c r="B10" t="s">
        <v>220</v>
      </c>
    </row>
    <row r="11" spans="1:2" x14ac:dyDescent="0.3">
      <c r="A11">
        <v>10</v>
      </c>
      <c r="B11" t="s">
        <v>220</v>
      </c>
    </row>
    <row r="12" spans="1:2" x14ac:dyDescent="0.3">
      <c r="A12">
        <v>11</v>
      </c>
      <c r="B12" t="s">
        <v>220</v>
      </c>
    </row>
    <row r="13" spans="1:2" x14ac:dyDescent="0.3">
      <c r="A13">
        <v>12</v>
      </c>
      <c r="B13" t="s">
        <v>220</v>
      </c>
    </row>
    <row r="14" spans="1:2" x14ac:dyDescent="0.3">
      <c r="A14">
        <v>13</v>
      </c>
      <c r="B14" t="s">
        <v>220</v>
      </c>
    </row>
    <row r="15" spans="1:2" x14ac:dyDescent="0.3">
      <c r="A15">
        <v>14</v>
      </c>
      <c r="B15" t="s">
        <v>220</v>
      </c>
    </row>
    <row r="16" spans="1:2" x14ac:dyDescent="0.3">
      <c r="A16">
        <v>15</v>
      </c>
      <c r="B16" t="s">
        <v>220</v>
      </c>
    </row>
    <row r="17" spans="1:2" x14ac:dyDescent="0.3">
      <c r="A17">
        <v>16</v>
      </c>
      <c r="B17" t="s">
        <v>220</v>
      </c>
    </row>
    <row r="18" spans="1:2" x14ac:dyDescent="0.3">
      <c r="A18">
        <v>17</v>
      </c>
      <c r="B18" t="s">
        <v>220</v>
      </c>
    </row>
    <row r="19" spans="1:2" x14ac:dyDescent="0.3">
      <c r="A19">
        <v>18</v>
      </c>
      <c r="B19" t="s">
        <v>220</v>
      </c>
    </row>
    <row r="20" spans="1:2" x14ac:dyDescent="0.3">
      <c r="A20">
        <v>19</v>
      </c>
      <c r="B20" t="s">
        <v>221</v>
      </c>
    </row>
    <row r="21" spans="1:2" x14ac:dyDescent="0.3">
      <c r="A21">
        <v>20</v>
      </c>
      <c r="B21" t="s">
        <v>221</v>
      </c>
    </row>
    <row r="22" spans="1:2" x14ac:dyDescent="0.3">
      <c r="A22">
        <v>21</v>
      </c>
      <c r="B22" t="s">
        <v>220</v>
      </c>
    </row>
    <row r="23" spans="1:2" x14ac:dyDescent="0.3">
      <c r="A23">
        <v>22</v>
      </c>
      <c r="B23" t="s">
        <v>220</v>
      </c>
    </row>
    <row r="24" spans="1:2" x14ac:dyDescent="0.3">
      <c r="A24">
        <v>23</v>
      </c>
      <c r="B24" t="s">
        <v>220</v>
      </c>
    </row>
    <row r="25" spans="1:2" x14ac:dyDescent="0.3">
      <c r="A25">
        <v>24</v>
      </c>
      <c r="B25" t="s">
        <v>221</v>
      </c>
    </row>
    <row r="26" spans="1:2" x14ac:dyDescent="0.3">
      <c r="A26">
        <v>25</v>
      </c>
      <c r="B26" t="s">
        <v>221</v>
      </c>
    </row>
    <row r="27" spans="1:2" x14ac:dyDescent="0.3">
      <c r="A27">
        <v>26</v>
      </c>
      <c r="B27" t="s">
        <v>221</v>
      </c>
    </row>
    <row r="28" spans="1:2" x14ac:dyDescent="0.3">
      <c r="A28">
        <v>27</v>
      </c>
      <c r="B28" t="s">
        <v>221</v>
      </c>
    </row>
    <row r="29" spans="1:2" x14ac:dyDescent="0.3">
      <c r="A29">
        <v>28</v>
      </c>
      <c r="B29" t="s">
        <v>220</v>
      </c>
    </row>
    <row r="30" spans="1:2" x14ac:dyDescent="0.3">
      <c r="A30">
        <v>29</v>
      </c>
      <c r="B30" t="s">
        <v>220</v>
      </c>
    </row>
    <row r="31" spans="1:2" x14ac:dyDescent="0.3">
      <c r="A31">
        <v>30</v>
      </c>
      <c r="B31" t="s">
        <v>221</v>
      </c>
    </row>
    <row r="32" spans="1:2" x14ac:dyDescent="0.3">
      <c r="A32">
        <v>31</v>
      </c>
      <c r="B32" t="s">
        <v>221</v>
      </c>
    </row>
    <row r="33" spans="1:2" x14ac:dyDescent="0.3">
      <c r="A33">
        <v>32</v>
      </c>
      <c r="B33" t="s">
        <v>220</v>
      </c>
    </row>
    <row r="34" spans="1:2" x14ac:dyDescent="0.3">
      <c r="A34">
        <v>33</v>
      </c>
      <c r="B34" t="s">
        <v>221</v>
      </c>
    </row>
    <row r="35" spans="1:2" x14ac:dyDescent="0.3">
      <c r="A35">
        <v>34</v>
      </c>
      <c r="B35" t="s">
        <v>221</v>
      </c>
    </row>
    <row r="36" spans="1:2" x14ac:dyDescent="0.3">
      <c r="A36">
        <v>35</v>
      </c>
      <c r="B36" t="s">
        <v>221</v>
      </c>
    </row>
    <row r="37" spans="1:2" x14ac:dyDescent="0.3">
      <c r="A37">
        <v>36</v>
      </c>
      <c r="B37" t="s">
        <v>221</v>
      </c>
    </row>
    <row r="38" spans="1:2" x14ac:dyDescent="0.3">
      <c r="A38">
        <v>37</v>
      </c>
      <c r="B38" t="s">
        <v>220</v>
      </c>
    </row>
    <row r="39" spans="1:2" x14ac:dyDescent="0.3">
      <c r="A39">
        <v>38</v>
      </c>
      <c r="B39" t="s">
        <v>221</v>
      </c>
    </row>
    <row r="40" spans="1:2" x14ac:dyDescent="0.3">
      <c r="A40">
        <v>39</v>
      </c>
      <c r="B40" t="s">
        <v>221</v>
      </c>
    </row>
    <row r="41" spans="1:2" x14ac:dyDescent="0.3">
      <c r="A41">
        <v>40</v>
      </c>
      <c r="B41" t="s">
        <v>221</v>
      </c>
    </row>
    <row r="42" spans="1:2" x14ac:dyDescent="0.3">
      <c r="A42">
        <v>41</v>
      </c>
      <c r="B42" t="s">
        <v>221</v>
      </c>
    </row>
    <row r="43" spans="1:2" x14ac:dyDescent="0.3">
      <c r="A43">
        <v>42</v>
      </c>
      <c r="B43" t="s">
        <v>221</v>
      </c>
    </row>
    <row r="44" spans="1:2" x14ac:dyDescent="0.3">
      <c r="A44">
        <v>43</v>
      </c>
      <c r="B44" t="s">
        <v>221</v>
      </c>
    </row>
    <row r="45" spans="1:2" x14ac:dyDescent="0.3">
      <c r="A45">
        <v>44</v>
      </c>
      <c r="B45" t="s">
        <v>221</v>
      </c>
    </row>
    <row r="46" spans="1:2" x14ac:dyDescent="0.3">
      <c r="A46">
        <v>45</v>
      </c>
      <c r="B46" t="s">
        <v>221</v>
      </c>
    </row>
    <row r="47" spans="1:2" x14ac:dyDescent="0.3">
      <c r="A47">
        <v>46</v>
      </c>
      <c r="B47" t="s">
        <v>220</v>
      </c>
    </row>
    <row r="48" spans="1:2" x14ac:dyDescent="0.3">
      <c r="A48">
        <v>47</v>
      </c>
      <c r="B48" t="s">
        <v>220</v>
      </c>
    </row>
    <row r="49" spans="1:2" x14ac:dyDescent="0.3">
      <c r="A49">
        <v>48</v>
      </c>
      <c r="B49" t="s">
        <v>221</v>
      </c>
    </row>
    <row r="50" spans="1:2" x14ac:dyDescent="0.3">
      <c r="A50">
        <v>49</v>
      </c>
      <c r="B50" t="s">
        <v>220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814A-0DFE-4F18-95C5-A027322D350C}">
  <dimension ref="A1:S5"/>
  <sheetViews>
    <sheetView workbookViewId="0">
      <selection activeCell="R9" sqref="R9"/>
    </sheetView>
  </sheetViews>
  <sheetFormatPr defaultRowHeight="14.4" x14ac:dyDescent="0.3"/>
  <cols>
    <col min="2" max="18" width="12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8.1896999999999994E-3</v>
      </c>
      <c r="C2">
        <v>1.1993E-2</v>
      </c>
      <c r="D2">
        <v>1.5221E-2</v>
      </c>
      <c r="E2">
        <v>1.7410999999999999E-2</v>
      </c>
      <c r="F2">
        <v>2.0778000000000001E-2</v>
      </c>
      <c r="G2">
        <v>2.8243000000000001E-2</v>
      </c>
      <c r="H2">
        <v>2.8922E-2</v>
      </c>
      <c r="I2">
        <v>3.2245999999999997E-2</v>
      </c>
      <c r="J2">
        <v>3.9807000000000002E-2</v>
      </c>
      <c r="K2">
        <v>3.5644000000000002E-2</v>
      </c>
      <c r="L2">
        <v>4.6020999999999999E-2</v>
      </c>
      <c r="M2">
        <v>4.7871999999999998E-2</v>
      </c>
      <c r="N2">
        <v>2.5177999999999999E-2</v>
      </c>
      <c r="O2">
        <v>2.1843000000000001E-2</v>
      </c>
      <c r="P2">
        <v>2.895E-2</v>
      </c>
      <c r="Q2">
        <v>1.9310999999999998E-2</v>
      </c>
      <c r="R2">
        <v>1.3599E-2</v>
      </c>
      <c r="S2">
        <v>3.2926999999999998E-2</v>
      </c>
    </row>
    <row r="3" spans="1:19" x14ac:dyDescent="0.3">
      <c r="A3" t="s">
        <v>46</v>
      </c>
      <c r="B3">
        <v>4.0721999999999998E-3</v>
      </c>
      <c r="C3">
        <v>4.3509000000000004E-3</v>
      </c>
      <c r="D3">
        <v>1.1259E-2</v>
      </c>
      <c r="E3">
        <v>8.9724999999999996E-3</v>
      </c>
      <c r="F3">
        <v>6.8161999999999997E-3</v>
      </c>
      <c r="G3">
        <v>4.7007999999999998E-3</v>
      </c>
      <c r="H3">
        <v>1.5975E-2</v>
      </c>
      <c r="I3">
        <v>5.8329000000000002E-3</v>
      </c>
      <c r="J3">
        <v>5.9262999999999998E-3</v>
      </c>
      <c r="K3">
        <v>6.9249999999999997E-3</v>
      </c>
      <c r="L3">
        <v>8.2214000000000002E-3</v>
      </c>
      <c r="M3">
        <v>9.9641E-3</v>
      </c>
      <c r="N3">
        <v>5.2769999999999996E-3</v>
      </c>
      <c r="O3">
        <v>4.7567E-3</v>
      </c>
      <c r="P3">
        <v>2.3761999999999998E-2</v>
      </c>
      <c r="Q3">
        <v>5.5331E-3</v>
      </c>
      <c r="R3">
        <v>7.0092000000000002E-3</v>
      </c>
      <c r="S3">
        <v>5.4625000000000003E-3</v>
      </c>
    </row>
    <row r="4" spans="1:19" x14ac:dyDescent="0.3">
      <c r="A4" t="s">
        <v>92</v>
      </c>
      <c r="B4">
        <v>3.0509999999999999E-2</v>
      </c>
      <c r="C4">
        <v>5.0516999999999999E-2</v>
      </c>
      <c r="D4">
        <v>4.9387E-2</v>
      </c>
      <c r="E4">
        <v>5.0263000000000002E-2</v>
      </c>
      <c r="F4">
        <v>7.6883000000000007E-2</v>
      </c>
      <c r="G4">
        <v>9.1384999999999994E-2</v>
      </c>
      <c r="H4">
        <v>6.4777000000000001E-2</v>
      </c>
      <c r="I4">
        <v>0.10365000000000001</v>
      </c>
      <c r="J4">
        <v>0.13428999999999999</v>
      </c>
      <c r="K4">
        <v>0.10545</v>
      </c>
      <c r="L4">
        <v>0.13991000000000001</v>
      </c>
      <c r="M4">
        <v>0.13800000000000001</v>
      </c>
      <c r="N4">
        <v>8.2355999999999999E-2</v>
      </c>
      <c r="O4">
        <v>5.9993999999999999E-2</v>
      </c>
      <c r="P4">
        <v>8.0514000000000002E-2</v>
      </c>
      <c r="Q4">
        <v>7.7889E-2</v>
      </c>
      <c r="R4">
        <v>4.0365999999999999E-2</v>
      </c>
      <c r="S4">
        <v>0.12540000000000001</v>
      </c>
    </row>
    <row r="5" spans="1:19" x14ac:dyDescent="0.3">
      <c r="A5" t="s">
        <v>216</v>
      </c>
      <c r="B5">
        <f>(VALUE(B3/(B2+B4)))</f>
        <v>0.105225621904046</v>
      </c>
      <c r="C5">
        <f t="shared" ref="C5:S5" si="0">(VALUE(C3/(C2+C4)))</f>
        <v>6.9603263477843597E-2</v>
      </c>
      <c r="D5">
        <f t="shared" si="0"/>
        <v>0.17426634472511099</v>
      </c>
      <c r="E5">
        <f t="shared" si="0"/>
        <v>0.13258415344149899</v>
      </c>
      <c r="F5">
        <f t="shared" si="0"/>
        <v>6.9794493195850904E-2</v>
      </c>
      <c r="G5">
        <f t="shared" si="0"/>
        <v>3.9295148293041801E-2</v>
      </c>
      <c r="H5">
        <f t="shared" si="0"/>
        <v>0.17049274805494199</v>
      </c>
      <c r="I5">
        <f t="shared" si="0"/>
        <v>4.2921793135927498E-2</v>
      </c>
      <c r="J5">
        <f t="shared" si="0"/>
        <v>3.4040218958396803E-2</v>
      </c>
      <c r="K5">
        <f t="shared" si="0"/>
        <v>4.9080754674188799E-2</v>
      </c>
      <c r="L5">
        <f t="shared" si="0"/>
        <v>4.4217478526980401E-2</v>
      </c>
      <c r="M5">
        <f t="shared" si="0"/>
        <v>5.3607321167254897E-2</v>
      </c>
      <c r="N5">
        <f t="shared" si="0"/>
        <v>4.9072851377238803E-2</v>
      </c>
      <c r="O5">
        <f t="shared" si="0"/>
        <v>5.8124075906985803E-2</v>
      </c>
      <c r="P5">
        <f t="shared" si="0"/>
        <v>0.21707593364028399</v>
      </c>
      <c r="Q5">
        <f t="shared" si="0"/>
        <v>5.6924897119341601E-2</v>
      </c>
      <c r="R5">
        <f t="shared" si="0"/>
        <v>0.12988418419345901</v>
      </c>
      <c r="S5">
        <f t="shared" si="0"/>
        <v>3.4501380055202202E-2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C62A-5679-43EA-8A42-9C371BC204D3}">
  <dimension ref="A1:S5"/>
  <sheetViews>
    <sheetView workbookViewId="0">
      <selection activeCell="B4" sqref="B4:S4"/>
    </sheetView>
  </sheetViews>
  <sheetFormatPr defaultRowHeight="14.4" x14ac:dyDescent="0.3"/>
  <cols>
    <col min="2" max="15" width="12" bestFit="1" customWidth="1"/>
    <col min="16" max="16" width="11" bestFit="1" customWidth="1"/>
    <col min="17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1.7707000000000001E-2</v>
      </c>
      <c r="C2">
        <v>2.1770000000000001E-2</v>
      </c>
      <c r="D2">
        <v>1.4258E-2</v>
      </c>
      <c r="E2">
        <v>1.9129E-2</v>
      </c>
      <c r="F2">
        <v>1.4458E-2</v>
      </c>
      <c r="G2">
        <v>2.0431000000000001E-2</v>
      </c>
      <c r="H2">
        <v>2.2002000000000001E-2</v>
      </c>
      <c r="I2">
        <v>2.9919999999999999E-2</v>
      </c>
      <c r="J2">
        <v>1.9598999999999998E-2</v>
      </c>
      <c r="K2">
        <v>2.9561E-2</v>
      </c>
      <c r="L2">
        <v>5.0691E-2</v>
      </c>
      <c r="M2">
        <v>3.4027000000000002E-2</v>
      </c>
      <c r="N2">
        <v>3.3001999999999997E-2</v>
      </c>
      <c r="O2">
        <v>1.3519E-2</v>
      </c>
      <c r="P2">
        <v>1.3108E-2</v>
      </c>
      <c r="Q2">
        <v>1.6178000000000001E-2</v>
      </c>
      <c r="R2">
        <v>1.7236999999999999E-2</v>
      </c>
      <c r="S2">
        <v>2.2463E-2</v>
      </c>
    </row>
    <row r="3" spans="1:19" x14ac:dyDescent="0.3">
      <c r="A3" t="s">
        <v>46</v>
      </c>
      <c r="B3">
        <v>1.042E-2</v>
      </c>
      <c r="C3">
        <v>4.4105999999999998E-3</v>
      </c>
      <c r="D3">
        <v>5.6977E-3</v>
      </c>
      <c r="E3">
        <v>4.7251999999999997E-3</v>
      </c>
      <c r="F3">
        <v>3.3468E-3</v>
      </c>
      <c r="G3">
        <v>3.0749000000000002E-3</v>
      </c>
      <c r="H3">
        <v>5.1433E-3</v>
      </c>
      <c r="I3">
        <v>4.4006000000000002E-3</v>
      </c>
      <c r="J3">
        <v>2.5033E-3</v>
      </c>
      <c r="K3">
        <v>4.8805999999999997E-3</v>
      </c>
      <c r="L3">
        <v>7.8642E-3</v>
      </c>
      <c r="M3">
        <v>6.4733999999999998E-3</v>
      </c>
      <c r="N3">
        <v>6.5865000000000003E-3</v>
      </c>
      <c r="O3">
        <v>2.6194E-3</v>
      </c>
      <c r="P3">
        <v>3.0252999999999999E-3</v>
      </c>
      <c r="Q3">
        <v>3.3809000000000001E-3</v>
      </c>
      <c r="R3">
        <v>4.7735E-3</v>
      </c>
      <c r="S3">
        <v>1.9727999999999998E-3</v>
      </c>
    </row>
    <row r="4" spans="1:19" x14ac:dyDescent="0.3">
      <c r="A4" t="s">
        <v>92</v>
      </c>
      <c r="B4">
        <v>4.165E-2</v>
      </c>
      <c r="C4">
        <v>6.7410999999999999E-2</v>
      </c>
      <c r="D4">
        <v>3.4863999999999999E-2</v>
      </c>
      <c r="E4">
        <v>5.1885000000000001E-2</v>
      </c>
      <c r="F4">
        <v>4.8250000000000001E-2</v>
      </c>
      <c r="G4">
        <v>4.2652000000000002E-2</v>
      </c>
      <c r="H4">
        <v>5.1464000000000003E-2</v>
      </c>
      <c r="I4">
        <v>5.9686000000000003E-2</v>
      </c>
      <c r="J4">
        <v>5.8257999999999997E-2</v>
      </c>
      <c r="K4">
        <v>7.9902000000000001E-2</v>
      </c>
      <c r="L4">
        <v>0.12243</v>
      </c>
      <c r="M4">
        <v>6.9646E-2</v>
      </c>
      <c r="N4">
        <v>8.2696000000000006E-2</v>
      </c>
      <c r="O4">
        <v>3.0301000000000002E-2</v>
      </c>
      <c r="P4">
        <v>3.3751000000000003E-2</v>
      </c>
      <c r="Q4">
        <v>5.4504999999999998E-2</v>
      </c>
      <c r="R4">
        <v>4.3709999999999999E-2</v>
      </c>
      <c r="S4">
        <v>6.0895999999999999E-2</v>
      </c>
    </row>
    <row r="5" spans="1:19" x14ac:dyDescent="0.3">
      <c r="A5" t="s">
        <v>216</v>
      </c>
      <c r="B5">
        <f>(VALUE(B3/(B2+B4)))</f>
        <v>0.17554795559074801</v>
      </c>
      <c r="C5">
        <f t="shared" ref="C5:S5" si="0">(VALUE(C3/(C2+C4)))</f>
        <v>4.9456722844552103E-2</v>
      </c>
      <c r="D5">
        <f t="shared" si="0"/>
        <v>0.11599079842026</v>
      </c>
      <c r="E5">
        <f t="shared" si="0"/>
        <v>6.6538992311375195E-2</v>
      </c>
      <c r="F5">
        <f t="shared" si="0"/>
        <v>5.3371180710595101E-2</v>
      </c>
      <c r="G5">
        <f t="shared" si="0"/>
        <v>4.8743718592964801E-2</v>
      </c>
      <c r="H5">
        <f t="shared" si="0"/>
        <v>7.00092559823592E-2</v>
      </c>
      <c r="I5">
        <f t="shared" si="0"/>
        <v>4.9110550632770103E-2</v>
      </c>
      <c r="J5">
        <f t="shared" si="0"/>
        <v>3.2152536059699199E-2</v>
      </c>
      <c r="K5">
        <f t="shared" si="0"/>
        <v>4.4586755341987701E-2</v>
      </c>
      <c r="L5">
        <f t="shared" si="0"/>
        <v>4.5426031503976998E-2</v>
      </c>
      <c r="M5">
        <f t="shared" si="0"/>
        <v>6.24405582938663E-2</v>
      </c>
      <c r="N5">
        <f t="shared" si="0"/>
        <v>5.69283825130944E-2</v>
      </c>
      <c r="O5">
        <f t="shared" si="0"/>
        <v>5.9776357827476E-2</v>
      </c>
      <c r="P5">
        <f t="shared" si="0"/>
        <v>6.4561770417635903E-2</v>
      </c>
      <c r="Q5">
        <f t="shared" si="0"/>
        <v>4.7831869049134897E-2</v>
      </c>
      <c r="R5">
        <f t="shared" si="0"/>
        <v>7.8322148752194495E-2</v>
      </c>
      <c r="S5">
        <f t="shared" si="0"/>
        <v>2.36663107762809E-2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8CCF-1B5F-43DE-B606-964E97BF11A7}">
  <dimension ref="A1:S5"/>
  <sheetViews>
    <sheetView workbookViewId="0">
      <selection activeCell="B4" sqref="B4:S4"/>
    </sheetView>
  </sheetViews>
  <sheetFormatPr defaultRowHeight="14.4" x14ac:dyDescent="0.3"/>
  <cols>
    <col min="2" max="5" width="12" bestFit="1" customWidth="1"/>
    <col min="6" max="8" width="11" bestFit="1" customWidth="1"/>
    <col min="9" max="14" width="12" bestFit="1" customWidth="1"/>
    <col min="15" max="15" width="11" bestFit="1" customWidth="1"/>
    <col min="1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4.9929000000000001E-2</v>
      </c>
      <c r="C2">
        <v>1.4687E-2</v>
      </c>
      <c r="D2">
        <v>1.1599E-2</v>
      </c>
      <c r="E2">
        <v>2.972E-2</v>
      </c>
      <c r="F2">
        <v>2.6043E-2</v>
      </c>
      <c r="G2">
        <v>5.0137000000000001E-2</v>
      </c>
      <c r="H2">
        <v>3.2210999999999997E-2</v>
      </c>
      <c r="I2">
        <v>4.4511000000000002E-2</v>
      </c>
      <c r="J2">
        <v>4.2805999999999997E-2</v>
      </c>
      <c r="K2">
        <v>5.4709000000000001E-2</v>
      </c>
      <c r="L2">
        <v>4.0209000000000002E-2</v>
      </c>
      <c r="M2">
        <v>2.2800999999999998E-2</v>
      </c>
      <c r="N2">
        <v>1.8926999999999999E-2</v>
      </c>
      <c r="O2">
        <v>2.9385999999999999E-2</v>
      </c>
      <c r="P2">
        <v>2.6811999999999999E-2</v>
      </c>
      <c r="Q2">
        <v>1.6400999999999999E-2</v>
      </c>
      <c r="R2">
        <v>1.2781000000000001E-2</v>
      </c>
      <c r="S2">
        <v>1.2134000000000001E-2</v>
      </c>
    </row>
    <row r="3" spans="1:19" x14ac:dyDescent="0.3">
      <c r="A3" t="s">
        <v>46</v>
      </c>
      <c r="B3">
        <v>4.9127999999999998E-2</v>
      </c>
      <c r="C3">
        <v>3.2618999999999999E-3</v>
      </c>
      <c r="D3">
        <v>1.9659E-3</v>
      </c>
      <c r="E3">
        <v>5.3068999999999998E-3</v>
      </c>
      <c r="F3">
        <v>7.7332E-3</v>
      </c>
      <c r="G3">
        <v>3.9985999999999997E-3</v>
      </c>
      <c r="H3">
        <v>4.2795999999999997E-3</v>
      </c>
      <c r="I3">
        <v>5.2877000000000002E-3</v>
      </c>
      <c r="J3">
        <v>7.5605999999999998E-3</v>
      </c>
      <c r="K3">
        <v>8.7208000000000008E-3</v>
      </c>
      <c r="L3">
        <v>6.1295000000000004E-3</v>
      </c>
      <c r="M3">
        <v>4.6413000000000001E-3</v>
      </c>
      <c r="N3">
        <v>3.5203999999999999E-3</v>
      </c>
      <c r="O3">
        <v>3.1340000000000001E-3</v>
      </c>
      <c r="P3">
        <v>1.5067000000000001E-2</v>
      </c>
      <c r="Q3">
        <v>4.6759999999999996E-3</v>
      </c>
      <c r="R3">
        <v>3.3952000000000001E-3</v>
      </c>
      <c r="S3">
        <v>1.6099E-3</v>
      </c>
    </row>
    <row r="4" spans="1:19" x14ac:dyDescent="0.3">
      <c r="A4" t="s">
        <v>92</v>
      </c>
      <c r="B4">
        <v>0.13522000000000001</v>
      </c>
      <c r="C4">
        <v>2.7865000000000001E-2</v>
      </c>
      <c r="D4">
        <v>1.8297000000000001E-2</v>
      </c>
      <c r="E4">
        <v>4.8050000000000002E-2</v>
      </c>
      <c r="F4">
        <v>8.9085999999999999E-2</v>
      </c>
      <c r="G4">
        <v>6.6536999999999999E-2</v>
      </c>
      <c r="H4">
        <v>4.9647999999999998E-2</v>
      </c>
      <c r="I4">
        <v>7.7049000000000006E-2</v>
      </c>
      <c r="J4">
        <v>9.9537E-2</v>
      </c>
      <c r="K4">
        <v>9.8873000000000003E-2</v>
      </c>
      <c r="L4">
        <v>7.6273999999999995E-2</v>
      </c>
      <c r="M4">
        <v>4.5716E-2</v>
      </c>
      <c r="N4">
        <v>3.0713000000000001E-2</v>
      </c>
      <c r="O4">
        <v>2.9602E-2</v>
      </c>
      <c r="P4">
        <v>7.3932999999999999E-2</v>
      </c>
      <c r="Q4">
        <v>4.4304000000000003E-2</v>
      </c>
      <c r="R4">
        <v>2.9056999999999999E-2</v>
      </c>
      <c r="S4">
        <v>2.2627000000000001E-2</v>
      </c>
    </row>
    <row r="5" spans="1:19" x14ac:dyDescent="0.3">
      <c r="A5" t="s">
        <v>216</v>
      </c>
      <c r="B5">
        <f>(VALUE(B3/(B2+B4)))</f>
        <v>0.26534304803158498</v>
      </c>
      <c r="C5">
        <f t="shared" ref="C5:S5" si="0">(VALUE(C3/(C2+C4)))</f>
        <v>7.6656796390298904E-2</v>
      </c>
      <c r="D5">
        <f t="shared" si="0"/>
        <v>6.5757960931228293E-2</v>
      </c>
      <c r="E5">
        <f t="shared" si="0"/>
        <v>6.8238395268098204E-2</v>
      </c>
      <c r="F5">
        <f t="shared" si="0"/>
        <v>6.7169870319380903E-2</v>
      </c>
      <c r="G5">
        <f t="shared" si="0"/>
        <v>3.4271560073366798E-2</v>
      </c>
      <c r="H5">
        <f t="shared" si="0"/>
        <v>5.2280140241146397E-2</v>
      </c>
      <c r="I5">
        <f t="shared" si="0"/>
        <v>4.3498683777558403E-2</v>
      </c>
      <c r="J5">
        <f t="shared" si="0"/>
        <v>5.31153621885165E-2</v>
      </c>
      <c r="K5">
        <f t="shared" si="0"/>
        <v>5.6782695888841099E-2</v>
      </c>
      <c r="L5">
        <f t="shared" si="0"/>
        <v>5.2621412566640602E-2</v>
      </c>
      <c r="M5">
        <f t="shared" si="0"/>
        <v>6.77393931433075E-2</v>
      </c>
      <c r="N5">
        <f t="shared" si="0"/>
        <v>7.0918614020950801E-2</v>
      </c>
      <c r="O5">
        <f t="shared" si="0"/>
        <v>5.3129450057638798E-2</v>
      </c>
      <c r="P5">
        <f t="shared" si="0"/>
        <v>0.14955580922130099</v>
      </c>
      <c r="Q5">
        <f t="shared" si="0"/>
        <v>7.7028251379622797E-2</v>
      </c>
      <c r="R5">
        <f t="shared" si="0"/>
        <v>8.1151106649457405E-2</v>
      </c>
      <c r="S5">
        <f t="shared" si="0"/>
        <v>4.6313397198009303E-2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F5F3-9244-4461-92FF-1ADE93E20E72}">
  <dimension ref="A1:S5"/>
  <sheetViews>
    <sheetView workbookViewId="0">
      <selection activeCell="B4" sqref="B4:S4"/>
    </sheetView>
  </sheetViews>
  <sheetFormatPr defaultRowHeight="14.4" x14ac:dyDescent="0.3"/>
  <cols>
    <col min="2" max="14" width="12" bestFit="1" customWidth="1"/>
    <col min="15" max="15" width="11" bestFit="1" customWidth="1"/>
    <col min="1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2.4215E-2</v>
      </c>
      <c r="C2">
        <v>2.5333999999999999E-2</v>
      </c>
      <c r="D2">
        <v>3.2409E-2</v>
      </c>
      <c r="E2">
        <v>3.4089000000000001E-2</v>
      </c>
      <c r="F2">
        <v>3.236E-2</v>
      </c>
      <c r="G2">
        <v>2.5205999999999999E-2</v>
      </c>
      <c r="H2">
        <v>2.716E-2</v>
      </c>
      <c r="I2">
        <v>3.2523000000000003E-2</v>
      </c>
      <c r="J2">
        <v>6.6767999999999994E-2</v>
      </c>
      <c r="K2">
        <v>7.4313000000000004E-2</v>
      </c>
      <c r="L2">
        <v>6.8359000000000003E-2</v>
      </c>
      <c r="M2">
        <v>5.6368000000000001E-2</v>
      </c>
      <c r="N2">
        <v>4.2795E-2</v>
      </c>
      <c r="O2">
        <v>4.5672999999999998E-2</v>
      </c>
      <c r="P2">
        <v>2.1767999999999999E-2</v>
      </c>
      <c r="Q2">
        <v>2.2953999999999999E-2</v>
      </c>
      <c r="R2">
        <v>2.8105999999999999E-2</v>
      </c>
      <c r="S2">
        <v>6.3314999999999996E-2</v>
      </c>
    </row>
    <row r="3" spans="1:19" x14ac:dyDescent="0.3">
      <c r="A3" t="s">
        <v>46</v>
      </c>
      <c r="B3">
        <v>1.3034E-2</v>
      </c>
      <c r="C3">
        <v>1.1469999999999999E-2</v>
      </c>
      <c r="D3">
        <v>2.8374E-2</v>
      </c>
      <c r="E3">
        <v>2.1964999999999998E-2</v>
      </c>
      <c r="F3">
        <v>1.2759E-2</v>
      </c>
      <c r="G3">
        <v>5.1218000000000001E-3</v>
      </c>
      <c r="H3">
        <v>5.3229000000000002E-3</v>
      </c>
      <c r="I3">
        <v>5.1148000000000001E-3</v>
      </c>
      <c r="J3">
        <v>1.0166E-2</v>
      </c>
      <c r="K3">
        <v>8.3443000000000007E-3</v>
      </c>
      <c r="L3">
        <v>7.8346000000000006E-3</v>
      </c>
      <c r="M3">
        <v>7.7362000000000004E-3</v>
      </c>
      <c r="N3">
        <v>7.4529000000000001E-3</v>
      </c>
      <c r="O3">
        <v>8.0824999999999994E-3</v>
      </c>
      <c r="P3">
        <v>8.9485999999999993E-3</v>
      </c>
      <c r="Q3">
        <v>6.5475999999999998E-3</v>
      </c>
      <c r="R3">
        <v>1.2873000000000001E-2</v>
      </c>
      <c r="S3">
        <v>9.6705000000000003E-3</v>
      </c>
    </row>
    <row r="4" spans="1:19" x14ac:dyDescent="0.3">
      <c r="A4" t="s">
        <v>92</v>
      </c>
      <c r="B4">
        <v>5.2865000000000002E-2</v>
      </c>
      <c r="C4">
        <v>6.2642000000000003E-2</v>
      </c>
      <c r="D4">
        <v>7.4163999999999994E-2</v>
      </c>
      <c r="E4">
        <v>6.9746000000000002E-2</v>
      </c>
      <c r="F4">
        <v>7.1496000000000004E-2</v>
      </c>
      <c r="G4">
        <v>4.2396000000000003E-2</v>
      </c>
      <c r="H4">
        <v>3.7307E-2</v>
      </c>
      <c r="I4">
        <v>4.7516999999999997E-2</v>
      </c>
      <c r="J4">
        <v>0.13320000000000001</v>
      </c>
      <c r="K4">
        <v>8.4058999999999995E-2</v>
      </c>
      <c r="L4">
        <v>9.6907999999999994E-2</v>
      </c>
      <c r="M4">
        <v>7.2528999999999996E-2</v>
      </c>
      <c r="N4">
        <v>5.7625999999999997E-2</v>
      </c>
      <c r="O4">
        <v>6.6277000000000003E-2</v>
      </c>
      <c r="P4">
        <v>3.7352000000000003E-2</v>
      </c>
      <c r="Q4">
        <v>4.8212999999999999E-2</v>
      </c>
      <c r="R4">
        <v>4.9935E-2</v>
      </c>
      <c r="S4">
        <v>0.13242999999999999</v>
      </c>
    </row>
    <row r="5" spans="1:19" x14ac:dyDescent="0.3">
      <c r="A5" t="s">
        <v>216</v>
      </c>
      <c r="B5">
        <f>(VALUE(B3/(B2+B4)))</f>
        <v>0.16909704203424999</v>
      </c>
      <c r="C5">
        <f t="shared" ref="C5:S5" si="0">(VALUE(C3/(C2+C4)))</f>
        <v>0.13037646630899299</v>
      </c>
      <c r="D5">
        <f t="shared" si="0"/>
        <v>0.26624004203691398</v>
      </c>
      <c r="E5">
        <f t="shared" si="0"/>
        <v>0.211537535513074</v>
      </c>
      <c r="F5">
        <f t="shared" si="0"/>
        <v>0.122852796179325</v>
      </c>
      <c r="G5">
        <f t="shared" si="0"/>
        <v>7.5764030649980801E-2</v>
      </c>
      <c r="H5">
        <f t="shared" si="0"/>
        <v>8.2567825399041395E-2</v>
      </c>
      <c r="I5">
        <f t="shared" si="0"/>
        <v>6.39030484757621E-2</v>
      </c>
      <c r="J5">
        <f t="shared" si="0"/>
        <v>5.0838134101456198E-2</v>
      </c>
      <c r="K5">
        <f t="shared" si="0"/>
        <v>5.2687975147122E-2</v>
      </c>
      <c r="L5">
        <f t="shared" si="0"/>
        <v>4.74057131792796E-2</v>
      </c>
      <c r="M5">
        <f t="shared" si="0"/>
        <v>6.0018464355260398E-2</v>
      </c>
      <c r="N5">
        <f t="shared" si="0"/>
        <v>7.4216548331524301E-2</v>
      </c>
      <c r="O5">
        <f t="shared" si="0"/>
        <v>7.2197409557838294E-2</v>
      </c>
      <c r="P5">
        <f t="shared" si="0"/>
        <v>0.15136332882273301</v>
      </c>
      <c r="Q5">
        <f t="shared" si="0"/>
        <v>9.2003316143718303E-2</v>
      </c>
      <c r="R5">
        <f t="shared" si="0"/>
        <v>0.16495175612818899</v>
      </c>
      <c r="S5">
        <f t="shared" si="0"/>
        <v>4.9403560755063997E-2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472-3EBF-4E7E-A986-E9993F3565AB}">
  <dimension ref="A1:S5"/>
  <sheetViews>
    <sheetView workbookViewId="0">
      <selection activeCell="B4" sqref="B4:S4"/>
    </sheetView>
  </sheetViews>
  <sheetFormatPr defaultRowHeight="14.4" x14ac:dyDescent="0.3"/>
  <cols>
    <col min="2" max="6" width="12" bestFit="1" customWidth="1"/>
    <col min="7" max="8" width="11" bestFit="1" customWidth="1"/>
    <col min="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1.0272E-2</v>
      </c>
      <c r="C2">
        <v>5.2442000000000001E-3</v>
      </c>
      <c r="D2">
        <v>3.8857000000000003E-2</v>
      </c>
      <c r="E2">
        <v>6.8586999999999997E-3</v>
      </c>
      <c r="F2">
        <v>9.0971999999999997E-3</v>
      </c>
      <c r="G2">
        <v>1.8430999999999999E-2</v>
      </c>
      <c r="H2">
        <v>5.6090000000000003E-3</v>
      </c>
      <c r="I2">
        <v>1.2296E-2</v>
      </c>
      <c r="J2">
        <v>2.1354999999999999E-2</v>
      </c>
      <c r="K2">
        <v>3.8521E-2</v>
      </c>
      <c r="L2">
        <v>2.2102E-2</v>
      </c>
      <c r="M2">
        <v>5.2264999999999999E-2</v>
      </c>
      <c r="N2">
        <v>1.171E-2</v>
      </c>
      <c r="O2">
        <v>8.0076999999999995E-3</v>
      </c>
      <c r="P2">
        <v>1.4249E-2</v>
      </c>
      <c r="Q2">
        <v>1.1147000000000001E-2</v>
      </c>
      <c r="R2">
        <v>1.8144E-2</v>
      </c>
      <c r="S2">
        <v>1.3650000000000001E-2</v>
      </c>
    </row>
    <row r="3" spans="1:19" x14ac:dyDescent="0.3">
      <c r="A3" t="s">
        <v>46</v>
      </c>
      <c r="B3">
        <v>3.6706E-3</v>
      </c>
      <c r="C3">
        <v>2.2701000000000002E-3</v>
      </c>
      <c r="D3">
        <v>3.0273000000000001E-2</v>
      </c>
      <c r="E3">
        <v>3.4743999999999999E-3</v>
      </c>
      <c r="F3">
        <v>3.0871000000000002E-3</v>
      </c>
      <c r="G3">
        <v>7.2648000000000001E-3</v>
      </c>
      <c r="H3">
        <v>1.7476E-3</v>
      </c>
      <c r="I3">
        <v>3.8939999999999999E-3</v>
      </c>
      <c r="J3">
        <v>6.6147000000000003E-3</v>
      </c>
      <c r="K3">
        <v>1.0834999999999999E-2</v>
      </c>
      <c r="L3">
        <v>6.5296E-3</v>
      </c>
      <c r="M3">
        <v>1.3967E-2</v>
      </c>
      <c r="N3">
        <v>3.8619000000000001E-3</v>
      </c>
      <c r="O3">
        <v>3.1243E-3</v>
      </c>
      <c r="P3">
        <v>6.1933999999999999E-3</v>
      </c>
      <c r="Q3">
        <v>3.6939E-3</v>
      </c>
      <c r="R3">
        <v>7.0859E-3</v>
      </c>
      <c r="S3">
        <v>4.2626000000000001E-3</v>
      </c>
    </row>
    <row r="4" spans="1:19" x14ac:dyDescent="0.3">
      <c r="A4" t="s">
        <v>92</v>
      </c>
      <c r="B4">
        <v>4.2507999999999997E-2</v>
      </c>
      <c r="C4">
        <v>1.5557E-2</v>
      </c>
      <c r="D4">
        <v>0.12379999999999999</v>
      </c>
      <c r="E4">
        <v>2.0629999999999999E-2</v>
      </c>
      <c r="F4">
        <v>3.1531999999999998E-2</v>
      </c>
      <c r="G4">
        <v>5.8652999999999997E-2</v>
      </c>
      <c r="H4">
        <v>1.9942999999999999E-2</v>
      </c>
      <c r="I4">
        <v>3.5321999999999999E-2</v>
      </c>
      <c r="J4">
        <v>7.2831000000000007E-2</v>
      </c>
      <c r="K4">
        <v>0.12927</v>
      </c>
      <c r="L4">
        <v>6.9882E-2</v>
      </c>
      <c r="M4">
        <v>0.11252</v>
      </c>
      <c r="N4">
        <v>3.9772000000000002E-2</v>
      </c>
      <c r="O4">
        <v>2.4028999999999998E-2</v>
      </c>
      <c r="P4">
        <v>4.4573000000000002E-2</v>
      </c>
      <c r="Q4">
        <v>3.117E-2</v>
      </c>
      <c r="R4">
        <v>4.3586E-2</v>
      </c>
      <c r="S4">
        <v>3.9038000000000003E-2</v>
      </c>
    </row>
    <row r="5" spans="1:19" x14ac:dyDescent="0.3">
      <c r="A5" t="s">
        <v>216</v>
      </c>
      <c r="B5">
        <f>(VALUE(B3/(B2+B4)))</f>
        <v>6.9545282303903E-2</v>
      </c>
      <c r="C5">
        <f t="shared" ref="C5:S5" si="0">(VALUE(C3/(C2+C4)))</f>
        <v>0.109133126934985</v>
      </c>
      <c r="D5">
        <f t="shared" si="0"/>
        <v>0.186115568343201</v>
      </c>
      <c r="E5">
        <f t="shared" si="0"/>
        <v>0.12639375452458601</v>
      </c>
      <c r="F5">
        <f t="shared" si="0"/>
        <v>7.5982298445452998E-2</v>
      </c>
      <c r="G5">
        <f t="shared" si="0"/>
        <v>9.4245238960095498E-2</v>
      </c>
      <c r="H5">
        <f t="shared" si="0"/>
        <v>6.8393863494051396E-2</v>
      </c>
      <c r="I5">
        <f t="shared" si="0"/>
        <v>8.1775799067579494E-2</v>
      </c>
      <c r="J5">
        <f t="shared" si="0"/>
        <v>7.0230182829719906E-2</v>
      </c>
      <c r="K5">
        <f t="shared" si="0"/>
        <v>6.4574381224261096E-2</v>
      </c>
      <c r="L5">
        <f t="shared" si="0"/>
        <v>7.0986258479735595E-2</v>
      </c>
      <c r="M5">
        <f t="shared" si="0"/>
        <v>8.4758928300512806E-2</v>
      </c>
      <c r="N5">
        <f t="shared" si="0"/>
        <v>7.5014568198593701E-2</v>
      </c>
      <c r="O5">
        <f t="shared" si="0"/>
        <v>9.7522528849725496E-2</v>
      </c>
      <c r="P5">
        <f t="shared" si="0"/>
        <v>0.10529053755397599</v>
      </c>
      <c r="Q5">
        <f t="shared" si="0"/>
        <v>8.7291159581255801E-2</v>
      </c>
      <c r="R5">
        <f t="shared" si="0"/>
        <v>0.114788595496517</v>
      </c>
      <c r="S5">
        <f t="shared" si="0"/>
        <v>8.0902672335256595E-2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62E7-3713-4674-B774-181A4A87CD67}">
  <dimension ref="A1:S5"/>
  <sheetViews>
    <sheetView workbookViewId="0">
      <selection activeCell="B4" sqref="B4:S4"/>
    </sheetView>
  </sheetViews>
  <sheetFormatPr defaultRowHeight="14.4" x14ac:dyDescent="0.3"/>
  <cols>
    <col min="2" max="17" width="12" bestFit="1" customWidth="1"/>
    <col min="18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3.8488000000000001E-2</v>
      </c>
      <c r="C2">
        <v>8.6777999999999994E-3</v>
      </c>
      <c r="D2">
        <v>2.5392000000000001E-2</v>
      </c>
      <c r="E2">
        <v>1.4148000000000001E-2</v>
      </c>
      <c r="F2">
        <v>2.1427999999999999E-2</v>
      </c>
      <c r="G2">
        <v>1.5591000000000001E-2</v>
      </c>
      <c r="H2">
        <v>1.1258000000000001E-2</v>
      </c>
      <c r="I2">
        <v>1.0437999999999999E-2</v>
      </c>
      <c r="J2">
        <v>1.6657999999999999E-2</v>
      </c>
      <c r="K2">
        <v>1.8522E-2</v>
      </c>
      <c r="L2">
        <v>1.9081999999999998E-2</v>
      </c>
      <c r="M2">
        <v>1.8409999999999999E-2</v>
      </c>
      <c r="N2">
        <v>9.8387000000000006E-3</v>
      </c>
      <c r="O2">
        <v>1.2367E-2</v>
      </c>
      <c r="P2">
        <v>1.1006E-2</v>
      </c>
      <c r="Q2">
        <v>1.7183E-2</v>
      </c>
      <c r="R2">
        <v>1.7544000000000001E-2</v>
      </c>
      <c r="S2">
        <v>9.1298999999999998E-3</v>
      </c>
    </row>
    <row r="3" spans="1:19" x14ac:dyDescent="0.3">
      <c r="A3" t="s">
        <v>46</v>
      </c>
      <c r="B3">
        <v>6.3105999999999995E-2</v>
      </c>
      <c r="C3">
        <v>1.7375000000000002E-2</v>
      </c>
      <c r="D3">
        <v>3.4145000000000002E-2</v>
      </c>
      <c r="E3">
        <v>9.5049999999999996E-3</v>
      </c>
      <c r="F3">
        <v>1.1867000000000001E-2</v>
      </c>
      <c r="G3">
        <v>3.0073000000000001E-3</v>
      </c>
      <c r="H3">
        <v>4.6652000000000004E-3</v>
      </c>
      <c r="I3">
        <v>2.2242E-3</v>
      </c>
      <c r="J3">
        <v>3.4778999999999999E-3</v>
      </c>
      <c r="K3">
        <v>4.1859999999999996E-3</v>
      </c>
      <c r="L3">
        <v>5.0393E-3</v>
      </c>
      <c r="M3">
        <v>8.3391000000000003E-3</v>
      </c>
      <c r="N3">
        <v>2.2658000000000001E-3</v>
      </c>
      <c r="O3">
        <v>2.5116000000000001E-3</v>
      </c>
      <c r="P3">
        <v>6.7593999999999996E-3</v>
      </c>
      <c r="Q3">
        <v>4.5536999999999999E-3</v>
      </c>
      <c r="R3">
        <v>2.2622E-2</v>
      </c>
      <c r="S3">
        <v>3.6537000000000002E-3</v>
      </c>
    </row>
    <row r="4" spans="1:19" x14ac:dyDescent="0.3">
      <c r="A4" t="s">
        <v>92</v>
      </c>
      <c r="B4">
        <v>8.0919000000000005E-2</v>
      </c>
      <c r="C4">
        <v>2.3956999999999999E-2</v>
      </c>
      <c r="D4">
        <v>7.0181999999999994E-2</v>
      </c>
      <c r="E4">
        <v>3.5349999999999999E-2</v>
      </c>
      <c r="F4">
        <v>7.9239000000000004E-2</v>
      </c>
      <c r="G4">
        <v>3.9017000000000003E-2</v>
      </c>
      <c r="H4">
        <v>2.7581000000000001E-2</v>
      </c>
      <c r="I4">
        <v>2.9912999999999999E-2</v>
      </c>
      <c r="J4">
        <v>5.8125000000000003E-2</v>
      </c>
      <c r="K4">
        <v>6.5831000000000001E-2</v>
      </c>
      <c r="L4">
        <v>6.7317000000000002E-2</v>
      </c>
      <c r="M4">
        <v>5.5912999999999997E-2</v>
      </c>
      <c r="N4">
        <v>2.7154000000000001E-2</v>
      </c>
      <c r="O4">
        <v>2.5174999999999999E-2</v>
      </c>
      <c r="P4">
        <v>3.4657E-2</v>
      </c>
      <c r="Q4">
        <v>7.8854999999999995E-2</v>
      </c>
      <c r="R4">
        <v>2.9020000000000001E-2</v>
      </c>
      <c r="S4">
        <v>2.2509000000000001E-2</v>
      </c>
    </row>
    <row r="5" spans="1:19" x14ac:dyDescent="0.3">
      <c r="A5" t="s">
        <v>216</v>
      </c>
      <c r="B5">
        <f>(VALUE(B3/(B2+B4)))</f>
        <v>0.52849497935631895</v>
      </c>
      <c r="C5">
        <f t="shared" ref="C5:S5" si="0">(VALUE(C3/(C2+C4)))</f>
        <v>0.53240712368391996</v>
      </c>
      <c r="D5">
        <f t="shared" si="0"/>
        <v>0.357262435390378</v>
      </c>
      <c r="E5">
        <f t="shared" si="0"/>
        <v>0.19202796072568601</v>
      </c>
      <c r="F5">
        <f t="shared" si="0"/>
        <v>0.117883715616836</v>
      </c>
      <c r="G5">
        <f t="shared" si="0"/>
        <v>5.5070685613829502E-2</v>
      </c>
      <c r="H5">
        <f t="shared" si="0"/>
        <v>0.120116377867607</v>
      </c>
      <c r="I5">
        <f t="shared" si="0"/>
        <v>5.5121310500359399E-2</v>
      </c>
      <c r="J5">
        <f t="shared" si="0"/>
        <v>4.6506558977307703E-2</v>
      </c>
      <c r="K5">
        <f t="shared" si="0"/>
        <v>4.9624791056631097E-2</v>
      </c>
      <c r="L5">
        <f t="shared" si="0"/>
        <v>5.8325906549844299E-2</v>
      </c>
      <c r="M5">
        <f t="shared" si="0"/>
        <v>0.112200799214241</v>
      </c>
      <c r="N5">
        <f t="shared" si="0"/>
        <v>6.1249922281963701E-2</v>
      </c>
      <c r="O5">
        <f t="shared" si="0"/>
        <v>6.6901070800703205E-2</v>
      </c>
      <c r="P5">
        <f t="shared" si="0"/>
        <v>0.14802794384950599</v>
      </c>
      <c r="Q5">
        <f t="shared" si="0"/>
        <v>4.7415606322497299E-2</v>
      </c>
      <c r="R5">
        <f t="shared" si="0"/>
        <v>0.48582595996907502</v>
      </c>
      <c r="S5">
        <f t="shared" si="0"/>
        <v>0.115481258830111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E8B9-A97E-4DCC-A22B-A0138A273A9C}">
  <dimension ref="A1:S5"/>
  <sheetViews>
    <sheetView workbookViewId="0">
      <selection activeCell="B4" sqref="B4:S4"/>
    </sheetView>
  </sheetViews>
  <sheetFormatPr defaultRowHeight="14.4" x14ac:dyDescent="0.3"/>
  <cols>
    <col min="2" max="9" width="12" bestFit="1" customWidth="1"/>
    <col min="10" max="10" width="11" bestFit="1" customWidth="1"/>
    <col min="11" max="11" width="12" bestFit="1" customWidth="1"/>
    <col min="12" max="12" width="11" bestFit="1" customWidth="1"/>
    <col min="13" max="18" width="12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1.7288999999999999E-2</v>
      </c>
      <c r="C2">
        <v>7.8369000000000008E-3</v>
      </c>
      <c r="D2">
        <v>1.3984E-2</v>
      </c>
      <c r="E2">
        <v>1.3733E-2</v>
      </c>
      <c r="F2">
        <v>1.7767000000000002E-2</v>
      </c>
      <c r="G2">
        <v>2.1250000000000002E-2</v>
      </c>
      <c r="H2">
        <v>1.7016E-2</v>
      </c>
      <c r="I2">
        <v>1.4042000000000001E-2</v>
      </c>
      <c r="J2">
        <v>2.1987E-2</v>
      </c>
      <c r="K2">
        <v>2.4369999999999999E-2</v>
      </c>
      <c r="L2">
        <v>2.5392999999999999E-2</v>
      </c>
      <c r="M2">
        <v>3.6225E-2</v>
      </c>
      <c r="N2">
        <v>1.8690999999999999E-2</v>
      </c>
      <c r="O2">
        <v>2.0872000000000002E-2</v>
      </c>
      <c r="P2">
        <v>1.8289E-2</v>
      </c>
      <c r="Q2">
        <v>1.0363000000000001E-2</v>
      </c>
      <c r="R2">
        <v>9.7750000000000007E-3</v>
      </c>
      <c r="S2">
        <v>2.0152E-2</v>
      </c>
    </row>
    <row r="3" spans="1:19" x14ac:dyDescent="0.3">
      <c r="A3" t="s">
        <v>46</v>
      </c>
      <c r="B3">
        <v>4.2730999999999998E-2</v>
      </c>
      <c r="C3">
        <v>5.6230999999999998E-3</v>
      </c>
      <c r="D3">
        <v>3.4979000000000003E-2</v>
      </c>
      <c r="E3">
        <v>9.6529000000000007E-3</v>
      </c>
      <c r="F3">
        <v>5.4612000000000003E-3</v>
      </c>
      <c r="G3">
        <v>2.4142E-3</v>
      </c>
      <c r="H3">
        <v>2.7453999999999999E-2</v>
      </c>
      <c r="I3">
        <v>2.0853999999999998E-3</v>
      </c>
      <c r="J3">
        <v>3.0615E-3</v>
      </c>
      <c r="K3">
        <v>3.5869999999999999E-3</v>
      </c>
      <c r="L3">
        <v>3.6578000000000001E-3</v>
      </c>
      <c r="M3">
        <v>5.4741E-3</v>
      </c>
      <c r="N3">
        <v>3.0409E-3</v>
      </c>
      <c r="O3">
        <v>2.8784000000000001E-3</v>
      </c>
      <c r="P3">
        <v>7.7070000000000003E-3</v>
      </c>
      <c r="Q3">
        <v>2.3438000000000001E-3</v>
      </c>
      <c r="R3">
        <v>3.7858000000000002E-3</v>
      </c>
      <c r="S3">
        <v>1.5835999999999999E-3</v>
      </c>
    </row>
    <row r="4" spans="1:19" x14ac:dyDescent="0.3">
      <c r="A4" t="s">
        <v>92</v>
      </c>
      <c r="B4">
        <v>4.2960999999999999E-2</v>
      </c>
      <c r="C4">
        <v>2.5319000000000001E-2</v>
      </c>
      <c r="D4">
        <v>2.9756000000000001E-2</v>
      </c>
      <c r="E4">
        <v>3.6443999999999997E-2</v>
      </c>
      <c r="F4">
        <v>6.5318000000000001E-2</v>
      </c>
      <c r="G4">
        <v>3.6882999999999999E-2</v>
      </c>
      <c r="H4">
        <v>4.4208999999999998E-2</v>
      </c>
      <c r="I4">
        <v>3.1996999999999998E-2</v>
      </c>
      <c r="J4">
        <v>8.6065000000000003E-2</v>
      </c>
      <c r="K4">
        <v>6.9026000000000004E-2</v>
      </c>
      <c r="L4">
        <v>9.2503000000000002E-2</v>
      </c>
      <c r="M4">
        <v>0.12132999999999999</v>
      </c>
      <c r="N4">
        <v>4.5803000000000003E-2</v>
      </c>
      <c r="O4">
        <v>3.4023999999999999E-2</v>
      </c>
      <c r="P4">
        <v>4.0381E-2</v>
      </c>
      <c r="Q4">
        <v>3.4284000000000002E-2</v>
      </c>
      <c r="R4">
        <v>2.6321000000000001E-2</v>
      </c>
      <c r="S4">
        <v>3.2593999999999998E-2</v>
      </c>
    </row>
    <row r="5" spans="1:19" x14ac:dyDescent="0.3">
      <c r="A5" t="s">
        <v>216</v>
      </c>
      <c r="B5">
        <f>(VALUE(B3/(B2+B4)))</f>
        <v>0.70922821576763495</v>
      </c>
      <c r="C5">
        <f t="shared" ref="C5:S5" si="0">(VALUE(C3/(C2+C4)))</f>
        <v>0.16959575822101</v>
      </c>
      <c r="D5">
        <f t="shared" si="0"/>
        <v>0.79970278920896198</v>
      </c>
      <c r="E5">
        <f t="shared" si="0"/>
        <v>0.19237698547143101</v>
      </c>
      <c r="F5">
        <f t="shared" si="0"/>
        <v>6.5730276223145007E-2</v>
      </c>
      <c r="G5">
        <f t="shared" si="0"/>
        <v>4.1528907849242201E-2</v>
      </c>
      <c r="H5">
        <f t="shared" si="0"/>
        <v>0.44841159657002899</v>
      </c>
      <c r="I5">
        <f t="shared" si="0"/>
        <v>4.5296379156801798E-2</v>
      </c>
      <c r="J5">
        <f t="shared" si="0"/>
        <v>2.83335801280865E-2</v>
      </c>
      <c r="K5">
        <f t="shared" si="0"/>
        <v>3.84063557325795E-2</v>
      </c>
      <c r="L5">
        <f t="shared" si="0"/>
        <v>3.1025649725181501E-2</v>
      </c>
      <c r="M5">
        <f t="shared" si="0"/>
        <v>3.47440576306687E-2</v>
      </c>
      <c r="N5">
        <f t="shared" si="0"/>
        <v>4.71501224920148E-2</v>
      </c>
      <c r="O5">
        <f t="shared" si="0"/>
        <v>5.2433692800932699E-2</v>
      </c>
      <c r="P5">
        <f t="shared" si="0"/>
        <v>0.13136185444008899</v>
      </c>
      <c r="Q5">
        <f t="shared" si="0"/>
        <v>5.24962483481533E-2</v>
      </c>
      <c r="R5">
        <f t="shared" si="0"/>
        <v>0.104881427304965</v>
      </c>
      <c r="S5">
        <f t="shared" si="0"/>
        <v>3.0023129715997399E-2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BEB0D-0A4B-42A3-A033-23AAA35D6423}">
  <dimension ref="A1:S5"/>
  <sheetViews>
    <sheetView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1.8180000000000002E-2</v>
      </c>
      <c r="C2">
        <v>8.9811999999999999E-3</v>
      </c>
      <c r="D2">
        <v>1.1328E-2</v>
      </c>
      <c r="E2">
        <v>9.2437999999999999E-3</v>
      </c>
      <c r="F2">
        <v>1.7512E-2</v>
      </c>
      <c r="G2">
        <v>1.0055E-2</v>
      </c>
      <c r="H2">
        <v>1.3154000000000001E-2</v>
      </c>
      <c r="I2">
        <v>1.0238000000000001E-2</v>
      </c>
      <c r="J2">
        <v>1.5980000000000001E-2</v>
      </c>
      <c r="K2">
        <v>2.6450000000000001E-2</v>
      </c>
      <c r="L2">
        <v>3.0837E-2</v>
      </c>
      <c r="M2">
        <v>7.4274999999999994E-2</v>
      </c>
      <c r="N2">
        <v>1.3679999999999999E-2</v>
      </c>
      <c r="O2">
        <v>9.3948E-3</v>
      </c>
      <c r="P2">
        <v>1.6212000000000001E-2</v>
      </c>
      <c r="Q2">
        <v>1.8238999999999998E-2</v>
      </c>
      <c r="R2">
        <v>1.8173000000000002E-2</v>
      </c>
      <c r="S2">
        <v>8.7960999999999994E-3</v>
      </c>
    </row>
    <row r="3" spans="1:19" x14ac:dyDescent="0.3">
      <c r="A3" t="s">
        <v>46</v>
      </c>
      <c r="B3">
        <v>1.5807000000000002E-2</v>
      </c>
      <c r="C3">
        <v>3.4412000000000002E-3</v>
      </c>
      <c r="D3">
        <v>6.1101000000000003E-3</v>
      </c>
      <c r="E3">
        <v>4.0324999999999996E-3</v>
      </c>
      <c r="F3">
        <v>1.5368E-2</v>
      </c>
      <c r="G3">
        <v>3.4719999999999998E-3</v>
      </c>
      <c r="H3">
        <v>8.9233000000000003E-3</v>
      </c>
      <c r="I3">
        <v>3.0170000000000002E-3</v>
      </c>
      <c r="J3">
        <v>3.5071E-3</v>
      </c>
      <c r="K3">
        <v>5.6879000000000001E-3</v>
      </c>
      <c r="L3">
        <v>5.6201000000000003E-3</v>
      </c>
      <c r="M3">
        <v>1.1488E-2</v>
      </c>
      <c r="N3">
        <v>3.6644999999999998E-3</v>
      </c>
      <c r="O3">
        <v>2.7082999999999999E-3</v>
      </c>
      <c r="P3">
        <v>4.4688999999999996E-3</v>
      </c>
      <c r="Q3">
        <v>1.9139E-2</v>
      </c>
      <c r="R3">
        <v>6.0470999999999997E-3</v>
      </c>
      <c r="S3">
        <v>1.9181000000000001E-3</v>
      </c>
    </row>
    <row r="4" spans="1:19" x14ac:dyDescent="0.3">
      <c r="A4" t="s">
        <v>92</v>
      </c>
      <c r="B4">
        <v>7.2313000000000002E-2</v>
      </c>
      <c r="C4">
        <v>3.0173999999999999E-2</v>
      </c>
      <c r="D4">
        <v>4.4375999999999999E-2</v>
      </c>
      <c r="E4">
        <v>2.7255000000000001E-2</v>
      </c>
      <c r="F4">
        <v>6.5391000000000005E-2</v>
      </c>
      <c r="G4">
        <v>3.5810000000000002E-2</v>
      </c>
      <c r="H4">
        <v>4.2376999999999998E-2</v>
      </c>
      <c r="I4">
        <v>3.7061999999999998E-2</v>
      </c>
      <c r="J4">
        <v>4.5647E-2</v>
      </c>
      <c r="K4">
        <v>6.0583999999999999E-2</v>
      </c>
      <c r="L4">
        <v>7.7262999999999998E-2</v>
      </c>
      <c r="M4">
        <v>0.24642</v>
      </c>
      <c r="N4">
        <v>3.9237000000000001E-2</v>
      </c>
      <c r="O4">
        <v>3.0915000000000002E-2</v>
      </c>
      <c r="P4">
        <v>4.4081000000000002E-2</v>
      </c>
      <c r="Q4">
        <v>5.6043999999999997E-2</v>
      </c>
      <c r="R4">
        <v>5.4371999999999997E-2</v>
      </c>
      <c r="S4">
        <v>2.7098000000000001E-2</v>
      </c>
    </row>
    <row r="5" spans="1:19" x14ac:dyDescent="0.3">
      <c r="A5" t="s">
        <v>216</v>
      </c>
      <c r="B5">
        <f>(VALUE(B3/(B2+B4)))</f>
        <v>0.17467649431447699</v>
      </c>
      <c r="C5">
        <f t="shared" ref="C5:S5" si="0">(VALUE(C3/(C2+C4)))</f>
        <v>8.7886155606407307E-2</v>
      </c>
      <c r="D5">
        <f t="shared" si="0"/>
        <v>0.109688711762171</v>
      </c>
      <c r="E5">
        <f t="shared" si="0"/>
        <v>0.110483084375377</v>
      </c>
      <c r="F5">
        <f t="shared" si="0"/>
        <v>0.185373267553647</v>
      </c>
      <c r="G5">
        <f t="shared" si="0"/>
        <v>7.5700425160798002E-2</v>
      </c>
      <c r="H5">
        <f t="shared" si="0"/>
        <v>0.16069042516792401</v>
      </c>
      <c r="I5">
        <f t="shared" si="0"/>
        <v>6.3784355179704003E-2</v>
      </c>
      <c r="J5">
        <f t="shared" si="0"/>
        <v>5.6908497898648297E-2</v>
      </c>
      <c r="K5">
        <f t="shared" si="0"/>
        <v>6.5352620814854004E-2</v>
      </c>
      <c r="L5">
        <f t="shared" si="0"/>
        <v>5.1989824236817798E-2</v>
      </c>
      <c r="M5">
        <f t="shared" si="0"/>
        <v>3.5822198662280397E-2</v>
      </c>
      <c r="N5">
        <f t="shared" si="0"/>
        <v>6.9249957480582797E-2</v>
      </c>
      <c r="O5">
        <f t="shared" si="0"/>
        <v>6.7187135634510703E-2</v>
      </c>
      <c r="P5">
        <f t="shared" si="0"/>
        <v>7.41197153898462E-2</v>
      </c>
      <c r="Q5">
        <f t="shared" si="0"/>
        <v>0.25764979874264599</v>
      </c>
      <c r="R5">
        <f t="shared" si="0"/>
        <v>8.3356537321662399E-2</v>
      </c>
      <c r="S5">
        <f t="shared" si="0"/>
        <v>5.3437751608203E-2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BF7F-2F41-4129-85CF-DC5E28BFD19E}">
  <dimension ref="A1:S5"/>
  <sheetViews>
    <sheetView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4.3797999999999997E-2</v>
      </c>
      <c r="C2">
        <v>5.0670000000000003E-3</v>
      </c>
      <c r="D2">
        <v>2.6407E-2</v>
      </c>
      <c r="E2">
        <v>1.078E-2</v>
      </c>
      <c r="F2">
        <v>1.8943999999999999E-2</v>
      </c>
      <c r="G2">
        <v>3.0313E-2</v>
      </c>
      <c r="H2">
        <v>1.0329E-2</v>
      </c>
      <c r="I2">
        <v>1.8336000000000002E-2</v>
      </c>
      <c r="J2">
        <v>2.1384E-2</v>
      </c>
      <c r="K2">
        <v>2.5033E-2</v>
      </c>
      <c r="L2">
        <v>2.3446999999999999E-2</v>
      </c>
      <c r="M2">
        <v>2.7817999999999999E-2</v>
      </c>
      <c r="N2">
        <v>1.5415E-2</v>
      </c>
      <c r="O2">
        <v>1.7953E-2</v>
      </c>
      <c r="P2">
        <v>1.3416000000000001E-2</v>
      </c>
      <c r="Q2">
        <v>1.5900999999999998E-2</v>
      </c>
      <c r="R2">
        <v>1.4992999999999999E-2</v>
      </c>
      <c r="S2">
        <v>3.4509999999999999E-2</v>
      </c>
    </row>
    <row r="3" spans="1:19" x14ac:dyDescent="0.3">
      <c r="A3" t="s">
        <v>46</v>
      </c>
      <c r="B3">
        <v>0.13200999999999999</v>
      </c>
      <c r="C3">
        <v>2.5114E-3</v>
      </c>
      <c r="D3">
        <v>6.3630999999999993E-2</v>
      </c>
      <c r="E3">
        <v>4.7651999999999998E-3</v>
      </c>
      <c r="F3">
        <v>9.1050000000000002E-3</v>
      </c>
      <c r="G3">
        <v>3.5550999999999998E-3</v>
      </c>
      <c r="H3">
        <v>3.4385000000000002E-3</v>
      </c>
      <c r="I3">
        <v>3.2336999999999999E-3</v>
      </c>
      <c r="J3">
        <v>4.4831999999999997E-3</v>
      </c>
      <c r="K3">
        <v>4.4714999999999998E-3</v>
      </c>
      <c r="L3">
        <v>5.0087999999999999E-3</v>
      </c>
      <c r="M3">
        <v>4.9329999999999999E-3</v>
      </c>
      <c r="N3">
        <v>4.1132E-3</v>
      </c>
      <c r="O3">
        <v>4.8941000000000002E-3</v>
      </c>
      <c r="P3">
        <v>4.5208000000000002E-3</v>
      </c>
      <c r="Q3">
        <v>1.4631E-2</v>
      </c>
      <c r="R3">
        <v>9.1818000000000004E-3</v>
      </c>
      <c r="S3">
        <v>3.0428E-3</v>
      </c>
    </row>
    <row r="4" spans="1:19" x14ac:dyDescent="0.3">
      <c r="A4" t="s">
        <v>92</v>
      </c>
      <c r="B4">
        <v>8.1180000000000002E-2</v>
      </c>
      <c r="C4">
        <v>2.1145000000000001E-2</v>
      </c>
      <c r="D4">
        <v>5.5431000000000001E-2</v>
      </c>
      <c r="E4">
        <v>4.5371000000000002E-2</v>
      </c>
      <c r="F4">
        <v>8.1819000000000003E-2</v>
      </c>
      <c r="G4">
        <v>6.9932999999999995E-2</v>
      </c>
      <c r="H4">
        <v>3.3583000000000002E-2</v>
      </c>
      <c r="I4">
        <v>6.7088999999999996E-2</v>
      </c>
      <c r="J4">
        <v>8.7444999999999995E-2</v>
      </c>
      <c r="K4">
        <v>8.3048999999999998E-2</v>
      </c>
      <c r="L4">
        <v>9.2657000000000003E-2</v>
      </c>
      <c r="M4">
        <v>9.7344E-2</v>
      </c>
      <c r="N4">
        <v>5.4285E-2</v>
      </c>
      <c r="O4">
        <v>4.7518999999999999E-2</v>
      </c>
      <c r="P4">
        <v>4.3013999999999997E-2</v>
      </c>
      <c r="Q4">
        <v>6.3402E-2</v>
      </c>
      <c r="R4">
        <v>5.0958000000000003E-2</v>
      </c>
      <c r="S4">
        <v>0.10102999999999999</v>
      </c>
    </row>
    <row r="5" spans="1:19" x14ac:dyDescent="0.3">
      <c r="A5" t="s">
        <v>216</v>
      </c>
      <c r="B5">
        <f>(VALUE(B3/(B2+B4)))</f>
        <v>1.0562659027988901</v>
      </c>
      <c r="C5">
        <f t="shared" ref="C5:S5" si="0">(VALUE(C3/(C2+C4)))</f>
        <v>9.5811078895162494E-2</v>
      </c>
      <c r="D5">
        <f t="shared" si="0"/>
        <v>0.77752388865808097</v>
      </c>
      <c r="E5">
        <f t="shared" si="0"/>
        <v>8.4864027354811106E-2</v>
      </c>
      <c r="F5">
        <f t="shared" si="0"/>
        <v>9.0360549011045704E-2</v>
      </c>
      <c r="G5">
        <f t="shared" si="0"/>
        <v>3.5463759152484897E-2</v>
      </c>
      <c r="H5">
        <f t="shared" si="0"/>
        <v>7.8304335944616499E-2</v>
      </c>
      <c r="I5">
        <f t="shared" si="0"/>
        <v>3.7854258121158897E-2</v>
      </c>
      <c r="J5">
        <f t="shared" si="0"/>
        <v>4.1194902094110898E-2</v>
      </c>
      <c r="K5">
        <f t="shared" si="0"/>
        <v>4.13713661849337E-2</v>
      </c>
      <c r="L5">
        <f t="shared" si="0"/>
        <v>4.3140632536346701E-2</v>
      </c>
      <c r="M5">
        <f t="shared" si="0"/>
        <v>3.94129208545725E-2</v>
      </c>
      <c r="N5">
        <f t="shared" si="0"/>
        <v>5.9012912482065999E-2</v>
      </c>
      <c r="O5">
        <f t="shared" si="0"/>
        <v>7.4751038611925696E-2</v>
      </c>
      <c r="P5">
        <f t="shared" si="0"/>
        <v>8.0113414850256998E-2</v>
      </c>
      <c r="Q5">
        <f t="shared" si="0"/>
        <v>0.184494911920104</v>
      </c>
      <c r="R5">
        <f t="shared" si="0"/>
        <v>0.139221543266971</v>
      </c>
      <c r="S5">
        <f t="shared" si="0"/>
        <v>2.24494614136048E-2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3221-C20A-4A94-854E-A0D1DE701EAB}">
  <dimension ref="A1:S5"/>
  <sheetViews>
    <sheetView topLeftCell="E1" workbookViewId="0">
      <selection activeCell="B4" sqref="B4:S4"/>
    </sheetView>
  </sheetViews>
  <sheetFormatPr defaultRowHeight="14.4" x14ac:dyDescent="0.3"/>
  <cols>
    <col min="2" max="2" width="11" bestFit="1" customWidth="1"/>
    <col min="3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6.1573000000000003E-2</v>
      </c>
      <c r="C2">
        <v>3.7677000000000002E-2</v>
      </c>
      <c r="D2">
        <v>6.6558000000000006E-2</v>
      </c>
      <c r="E2">
        <v>1.6656000000000001E-2</v>
      </c>
      <c r="F2">
        <v>1.1061E-2</v>
      </c>
      <c r="G2">
        <v>3.4954000000000001E-3</v>
      </c>
      <c r="H2">
        <v>5.0564E-3</v>
      </c>
      <c r="I2">
        <v>5.5741000000000002E-3</v>
      </c>
      <c r="J2">
        <v>1.9122E-2</v>
      </c>
      <c r="K2">
        <v>2.7496E-2</v>
      </c>
      <c r="L2">
        <v>2.0393999999999999E-2</v>
      </c>
      <c r="M2">
        <v>3.1389E-2</v>
      </c>
      <c r="N2">
        <v>9.6378000000000002E-3</v>
      </c>
      <c r="O2">
        <v>7.8931000000000001E-3</v>
      </c>
      <c r="P2">
        <v>7.0965999999999998E-3</v>
      </c>
      <c r="Q2">
        <v>8.8936999999999992E-3</v>
      </c>
      <c r="R2">
        <v>1.2465E-2</v>
      </c>
      <c r="S2">
        <v>6.9350000000000002E-3</v>
      </c>
    </row>
    <row r="3" spans="1:19" x14ac:dyDescent="0.3">
      <c r="A3" t="s">
        <v>46</v>
      </c>
      <c r="B3">
        <v>0.18065999999999999</v>
      </c>
      <c r="C3">
        <v>4.2743999999999997E-2</v>
      </c>
      <c r="D3">
        <v>5.0835999999999999E-2</v>
      </c>
      <c r="E3">
        <v>6.5764999999999999E-3</v>
      </c>
      <c r="F3">
        <v>4.457E-3</v>
      </c>
      <c r="G3">
        <v>1.6833E-3</v>
      </c>
      <c r="H3">
        <v>2.7382999999999999E-3</v>
      </c>
      <c r="I3">
        <v>2.8168999999999998E-3</v>
      </c>
      <c r="J3">
        <v>5.7305000000000004E-3</v>
      </c>
      <c r="K3">
        <v>8.2080999999999994E-3</v>
      </c>
      <c r="L3">
        <v>6.0996999999999996E-3</v>
      </c>
      <c r="M3">
        <v>8.9327999999999994E-3</v>
      </c>
      <c r="N3">
        <v>3.6140999999999999E-3</v>
      </c>
      <c r="O3">
        <v>2.7685000000000001E-3</v>
      </c>
      <c r="P3">
        <v>3.2579000000000002E-3</v>
      </c>
      <c r="Q3">
        <v>3.7927999999999998E-3</v>
      </c>
      <c r="R3">
        <v>5.4551000000000001E-3</v>
      </c>
      <c r="S3">
        <v>2.3982999999999999E-3</v>
      </c>
    </row>
    <row r="4" spans="1:19" x14ac:dyDescent="0.3">
      <c r="A4" t="s">
        <v>92</v>
      </c>
      <c r="B4">
        <v>0.10977000000000001</v>
      </c>
      <c r="C4">
        <v>9.8345000000000002E-2</v>
      </c>
      <c r="D4">
        <v>0.25366</v>
      </c>
      <c r="E4">
        <v>6.1199000000000003E-2</v>
      </c>
      <c r="F4">
        <v>4.7719999999999999E-2</v>
      </c>
      <c r="G4">
        <v>1.3081000000000001E-2</v>
      </c>
      <c r="H4">
        <v>1.5276E-2</v>
      </c>
      <c r="I4">
        <v>1.7826999999999999E-2</v>
      </c>
      <c r="J4">
        <v>6.5544000000000005E-2</v>
      </c>
      <c r="K4">
        <v>9.1081999999999996E-2</v>
      </c>
      <c r="L4">
        <v>7.2119000000000003E-2</v>
      </c>
      <c r="M4">
        <v>0.12374</v>
      </c>
      <c r="N4">
        <v>3.0804999999999999E-2</v>
      </c>
      <c r="O4">
        <v>2.7834999999999999E-2</v>
      </c>
      <c r="P4">
        <v>2.6439000000000001E-2</v>
      </c>
      <c r="Q4">
        <v>3.3279999999999997E-2</v>
      </c>
      <c r="R4">
        <v>7.0452000000000001E-2</v>
      </c>
      <c r="S4">
        <v>2.664E-2</v>
      </c>
    </row>
    <row r="5" spans="1:19" x14ac:dyDescent="0.3">
      <c r="A5" t="s">
        <v>216</v>
      </c>
      <c r="B5">
        <f>(VALUE(B3/(B2+B4)))</f>
        <v>1.05437630950783</v>
      </c>
      <c r="C5">
        <f t="shared" ref="C5:S5" si="0">(VALUE(C3/(C2+C4)))</f>
        <v>0.314243284174619</v>
      </c>
      <c r="D5">
        <f t="shared" si="0"/>
        <v>0.158754348600016</v>
      </c>
      <c r="E5">
        <f t="shared" si="0"/>
        <v>8.4471132232997195E-2</v>
      </c>
      <c r="F5">
        <f t="shared" si="0"/>
        <v>7.5823820622309898E-2</v>
      </c>
      <c r="G5">
        <f t="shared" si="0"/>
        <v>0.101547983880698</v>
      </c>
      <c r="H5">
        <f t="shared" si="0"/>
        <v>0.13467667368338199</v>
      </c>
      <c r="I5">
        <f t="shared" si="0"/>
        <v>0.120374683241386</v>
      </c>
      <c r="J5">
        <f t="shared" si="0"/>
        <v>6.7683603807904003E-2</v>
      </c>
      <c r="K5">
        <f t="shared" si="0"/>
        <v>6.9221103408726795E-2</v>
      </c>
      <c r="L5">
        <f t="shared" si="0"/>
        <v>6.5933436381913901E-2</v>
      </c>
      <c r="M5">
        <f t="shared" si="0"/>
        <v>5.7583043789362402E-2</v>
      </c>
      <c r="N5">
        <f t="shared" si="0"/>
        <v>8.9363248835392206E-2</v>
      </c>
      <c r="O5">
        <f t="shared" si="0"/>
        <v>7.7488027630912407E-2</v>
      </c>
      <c r="P5">
        <f t="shared" si="0"/>
        <v>9.7147508915898295E-2</v>
      </c>
      <c r="Q5">
        <f t="shared" si="0"/>
        <v>8.99328254338604E-2</v>
      </c>
      <c r="R5">
        <f t="shared" si="0"/>
        <v>6.5789886271813994E-2</v>
      </c>
      <c r="S5">
        <f t="shared" si="0"/>
        <v>7.1431124348473596E-2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F47" sqref="F47"/>
    </sheetView>
  </sheetViews>
  <sheetFormatPr defaultRowHeight="14.4" x14ac:dyDescent="0.3"/>
  <cols>
    <col min="1" max="1" width="13.6640625" bestFit="1" customWidth="1"/>
    <col min="2" max="4" width="12.5546875" bestFit="1" customWidth="1"/>
    <col min="5" max="5" width="15.77734375" bestFit="1" customWidth="1"/>
    <col min="9" max="11" width="9.33203125" customWidth="1"/>
  </cols>
  <sheetData>
    <row r="1" spans="1:11" x14ac:dyDescent="0.3">
      <c r="A1" s="3" t="s">
        <v>138</v>
      </c>
      <c r="B1" s="2" t="s">
        <v>45</v>
      </c>
      <c r="C1" s="2" t="s">
        <v>46</v>
      </c>
      <c r="D1" s="2" t="s">
        <v>92</v>
      </c>
      <c r="E1" s="2" t="s">
        <v>216</v>
      </c>
      <c r="F1" s="2"/>
    </row>
    <row r="2" spans="1:11" x14ac:dyDescent="0.3">
      <c r="A2" s="3">
        <v>1</v>
      </c>
      <c r="B2" s="2" t="s">
        <v>0</v>
      </c>
      <c r="C2" s="2" t="s">
        <v>47</v>
      </c>
      <c r="D2" s="2" t="s">
        <v>93</v>
      </c>
      <c r="E2" s="2">
        <f>VALUE(C2/(B2+D2))</f>
        <v>4.0761965638</v>
      </c>
      <c r="F2" s="2"/>
      <c r="I2" t="s">
        <v>214</v>
      </c>
      <c r="J2" t="s">
        <v>213</v>
      </c>
      <c r="K2" t="s">
        <v>215</v>
      </c>
    </row>
    <row r="3" spans="1:11" x14ac:dyDescent="0.3">
      <c r="A3" s="3">
        <v>2</v>
      </c>
      <c r="B3" s="2" t="s">
        <v>1</v>
      </c>
      <c r="C3" s="2" t="s">
        <v>48</v>
      </c>
      <c r="D3" s="2" t="s">
        <v>94</v>
      </c>
      <c r="E3" s="2">
        <f>VALUE(C3/(B3+D3))</f>
        <v>5.8429833442000003</v>
      </c>
      <c r="F3" s="2"/>
      <c r="I3">
        <v>1</v>
      </c>
      <c r="J3">
        <v>5</v>
      </c>
      <c r="K3" t="s">
        <v>197</v>
      </c>
    </row>
    <row r="4" spans="1:11" x14ac:dyDescent="0.3">
      <c r="A4" s="3">
        <v>3</v>
      </c>
      <c r="B4" s="2" t="s">
        <v>2</v>
      </c>
      <c r="C4" s="2" t="s">
        <v>49</v>
      </c>
      <c r="D4" s="2" t="s">
        <v>95</v>
      </c>
      <c r="E4" s="2">
        <f t="shared" ref="E4:E50" si="0">VALUE(C4/(B4+D4))</f>
        <v>6.4723064511999997</v>
      </c>
      <c r="F4" s="2"/>
      <c r="I4">
        <v>2</v>
      </c>
      <c r="J4">
        <v>6</v>
      </c>
      <c r="K4" t="s">
        <v>198</v>
      </c>
    </row>
    <row r="5" spans="1:11" x14ac:dyDescent="0.3">
      <c r="A5" s="3">
        <v>4</v>
      </c>
      <c r="B5" s="2" t="s">
        <v>3</v>
      </c>
      <c r="C5" s="2" t="s">
        <v>50</v>
      </c>
      <c r="D5" s="2" t="s">
        <v>96</v>
      </c>
      <c r="E5" s="2">
        <f t="shared" si="0"/>
        <v>3.5548504503</v>
      </c>
      <c r="F5" s="2"/>
      <c r="I5">
        <v>3</v>
      </c>
      <c r="J5">
        <v>10</v>
      </c>
      <c r="K5" t="s">
        <v>196</v>
      </c>
    </row>
    <row r="6" spans="1:11" x14ac:dyDescent="0.3">
      <c r="A6" s="3">
        <v>5</v>
      </c>
      <c r="B6" s="2" t="s">
        <v>4</v>
      </c>
      <c r="C6" s="2" t="s">
        <v>51</v>
      </c>
      <c r="D6" s="2" t="s">
        <v>97</v>
      </c>
      <c r="E6" s="2">
        <f t="shared" si="0"/>
        <v>5.8843714501999997</v>
      </c>
      <c r="F6" s="2"/>
      <c r="I6">
        <v>4</v>
      </c>
      <c r="J6">
        <v>12</v>
      </c>
      <c r="K6" t="s">
        <v>199</v>
      </c>
    </row>
    <row r="7" spans="1:11" x14ac:dyDescent="0.3">
      <c r="A7" s="3">
        <v>6</v>
      </c>
      <c r="B7" s="2" t="s">
        <v>5</v>
      </c>
      <c r="C7" s="2" t="s">
        <v>52</v>
      </c>
      <c r="D7" s="2" t="s">
        <v>98</v>
      </c>
      <c r="E7" s="2">
        <f t="shared" si="0"/>
        <v>6.7804753758</v>
      </c>
      <c r="F7" s="2"/>
      <c r="I7">
        <v>5</v>
      </c>
      <c r="J7">
        <v>18</v>
      </c>
      <c r="K7" t="s">
        <v>200</v>
      </c>
    </row>
    <row r="8" spans="1:11" x14ac:dyDescent="0.3">
      <c r="A8" s="3">
        <v>7</v>
      </c>
      <c r="B8" s="2" t="s">
        <v>6</v>
      </c>
      <c r="C8" s="2" t="s">
        <v>53</v>
      </c>
      <c r="D8" s="2" t="s">
        <v>99</v>
      </c>
      <c r="E8" s="2">
        <f t="shared" si="0"/>
        <v>5.8065480495999999</v>
      </c>
      <c r="F8" s="2"/>
      <c r="I8">
        <v>6</v>
      </c>
      <c r="J8">
        <v>20</v>
      </c>
      <c r="K8" t="s">
        <v>210</v>
      </c>
    </row>
    <row r="9" spans="1:11" x14ac:dyDescent="0.3">
      <c r="A9" s="3">
        <v>8</v>
      </c>
      <c r="B9" s="2" t="s">
        <v>7</v>
      </c>
      <c r="C9" s="2" t="s">
        <v>54</v>
      </c>
      <c r="D9" s="2" t="s">
        <v>100</v>
      </c>
      <c r="E9" s="2">
        <f t="shared" si="0"/>
        <v>4.7331817045999998</v>
      </c>
      <c r="F9" s="2"/>
      <c r="I9">
        <v>7</v>
      </c>
      <c r="J9">
        <v>24</v>
      </c>
      <c r="K9" t="s">
        <v>212</v>
      </c>
    </row>
    <row r="10" spans="1:11" x14ac:dyDescent="0.3">
      <c r="A10" s="3">
        <v>9</v>
      </c>
      <c r="B10" s="2" t="s">
        <v>8</v>
      </c>
      <c r="C10" s="2" t="s">
        <v>55</v>
      </c>
      <c r="D10" s="2" t="s">
        <v>101</v>
      </c>
      <c r="E10" s="2">
        <f t="shared" si="0"/>
        <v>6.6434400394999997</v>
      </c>
      <c r="F10" s="2"/>
      <c r="I10">
        <v>8</v>
      </c>
      <c r="J10">
        <v>28</v>
      </c>
      <c r="K10" t="s">
        <v>202</v>
      </c>
    </row>
    <row r="11" spans="1:11" x14ac:dyDescent="0.3">
      <c r="A11" s="3">
        <v>10</v>
      </c>
      <c r="B11" s="2" t="s">
        <v>9</v>
      </c>
      <c r="C11" s="2" t="s">
        <v>56</v>
      </c>
      <c r="D11" s="2" t="s">
        <v>102</v>
      </c>
      <c r="E11" s="2">
        <f t="shared" si="0"/>
        <v>6.1193316039000001</v>
      </c>
      <c r="F11" s="2"/>
      <c r="I11">
        <v>9</v>
      </c>
      <c r="J11">
        <v>34</v>
      </c>
      <c r="K11" t="s">
        <v>203</v>
      </c>
    </row>
    <row r="12" spans="1:11" x14ac:dyDescent="0.3">
      <c r="A12" s="3">
        <v>11</v>
      </c>
      <c r="B12" s="2" t="s">
        <v>10</v>
      </c>
      <c r="C12" s="2" t="s">
        <v>57</v>
      </c>
      <c r="D12" s="2" t="s">
        <v>103</v>
      </c>
      <c r="E12" s="2">
        <f t="shared" si="0"/>
        <v>4.2030243752000001</v>
      </c>
      <c r="F12" s="2"/>
      <c r="I12">
        <v>10</v>
      </c>
      <c r="J12">
        <v>35</v>
      </c>
      <c r="K12" t="s">
        <v>204</v>
      </c>
    </row>
    <row r="13" spans="1:11" x14ac:dyDescent="0.3">
      <c r="A13" s="3">
        <v>12</v>
      </c>
      <c r="B13" s="2" t="s">
        <v>11</v>
      </c>
      <c r="C13" s="2" t="s">
        <v>58</v>
      </c>
      <c r="D13" s="2" t="s">
        <v>104</v>
      </c>
      <c r="E13" s="2">
        <f t="shared" si="0"/>
        <v>6.327751417</v>
      </c>
      <c r="F13" s="2"/>
      <c r="I13">
        <v>11</v>
      </c>
      <c r="J13">
        <v>37</v>
      </c>
      <c r="K13" t="s">
        <v>205</v>
      </c>
    </row>
    <row r="14" spans="1:11" x14ac:dyDescent="0.3">
      <c r="A14" s="3">
        <v>13</v>
      </c>
      <c r="B14" s="2" t="s">
        <v>12</v>
      </c>
      <c r="C14" s="2" t="s">
        <v>59</v>
      </c>
      <c r="D14" s="2" t="s">
        <v>105</v>
      </c>
      <c r="E14" s="2">
        <f t="shared" si="0"/>
        <v>6.6210993009000001</v>
      </c>
      <c r="F14" s="2"/>
      <c r="I14">
        <v>12</v>
      </c>
      <c r="J14">
        <v>39</v>
      </c>
      <c r="K14" t="s">
        <v>206</v>
      </c>
    </row>
    <row r="15" spans="1:11" x14ac:dyDescent="0.3">
      <c r="A15" s="3">
        <v>14</v>
      </c>
      <c r="B15" s="2" t="s">
        <v>13</v>
      </c>
      <c r="C15" s="2" t="s">
        <v>60</v>
      </c>
      <c r="D15" s="2" t="s">
        <v>106</v>
      </c>
      <c r="E15" s="2">
        <f t="shared" si="0"/>
        <v>6.4486194569000004</v>
      </c>
      <c r="F15" s="2"/>
      <c r="I15">
        <v>13</v>
      </c>
      <c r="J15">
        <v>42</v>
      </c>
      <c r="K15" t="s">
        <v>207</v>
      </c>
    </row>
    <row r="16" spans="1:11" x14ac:dyDescent="0.3">
      <c r="A16" s="3">
        <v>15</v>
      </c>
      <c r="B16" s="2" t="s">
        <v>14</v>
      </c>
      <c r="C16" s="2" t="s">
        <v>61</v>
      </c>
      <c r="D16" s="2" t="s">
        <v>107</v>
      </c>
      <c r="E16" s="2">
        <f t="shared" si="0"/>
        <v>7.5893785350999998</v>
      </c>
      <c r="F16" s="2"/>
      <c r="I16">
        <v>14</v>
      </c>
      <c r="J16">
        <v>50</v>
      </c>
      <c r="K16" t="s">
        <v>208</v>
      </c>
    </row>
    <row r="17" spans="1:11" x14ac:dyDescent="0.3">
      <c r="A17" s="3">
        <v>16</v>
      </c>
      <c r="B17" s="2" t="s">
        <v>15</v>
      </c>
      <c r="C17" s="2" t="s">
        <v>62</v>
      </c>
      <c r="D17" s="2" t="s">
        <v>108</v>
      </c>
      <c r="E17" s="2">
        <f t="shared" si="0"/>
        <v>5.9366467326999999</v>
      </c>
      <c r="F17" s="2"/>
      <c r="I17">
        <v>15</v>
      </c>
      <c r="J17">
        <v>52</v>
      </c>
      <c r="K17" t="s">
        <v>201</v>
      </c>
    </row>
    <row r="18" spans="1:11" x14ac:dyDescent="0.3">
      <c r="A18" s="3">
        <v>17</v>
      </c>
      <c r="B18" s="2" t="s">
        <v>16</v>
      </c>
      <c r="C18" s="2" t="s">
        <v>63</v>
      </c>
      <c r="D18" s="2" t="s">
        <v>109</v>
      </c>
      <c r="E18" s="2">
        <f t="shared" si="0"/>
        <v>18.239496512999999</v>
      </c>
      <c r="F18" s="2"/>
      <c r="I18">
        <v>16</v>
      </c>
      <c r="J18">
        <v>58</v>
      </c>
      <c r="K18" t="s">
        <v>209</v>
      </c>
    </row>
    <row r="19" spans="1:11" x14ac:dyDescent="0.3">
      <c r="A19" s="3">
        <v>18</v>
      </c>
      <c r="B19" s="2" t="s">
        <v>17</v>
      </c>
      <c r="C19" s="2" t="s">
        <v>64</v>
      </c>
      <c r="D19" s="2" t="s">
        <v>110</v>
      </c>
      <c r="E19" s="2">
        <f t="shared" si="0"/>
        <v>5.0390096580000003</v>
      </c>
      <c r="F19" s="2"/>
      <c r="I19">
        <v>17</v>
      </c>
      <c r="J19">
        <v>60</v>
      </c>
      <c r="K19" t="s">
        <v>211</v>
      </c>
    </row>
    <row r="20" spans="1:11" x14ac:dyDescent="0.3">
      <c r="A20" s="3">
        <v>19</v>
      </c>
      <c r="B20" s="2" t="s">
        <v>18</v>
      </c>
      <c r="C20" s="2" t="s">
        <v>65</v>
      </c>
      <c r="D20" s="2" t="s">
        <v>111</v>
      </c>
      <c r="E20" s="2">
        <f t="shared" si="0"/>
        <v>5.1026457570000003</v>
      </c>
      <c r="F20" s="2"/>
      <c r="I20">
        <v>18</v>
      </c>
      <c r="J20">
        <v>65</v>
      </c>
      <c r="K20" t="s">
        <v>195</v>
      </c>
    </row>
    <row r="21" spans="1:11" x14ac:dyDescent="0.3">
      <c r="A21" s="3">
        <v>20</v>
      </c>
      <c r="B21" s="2" t="s">
        <v>19</v>
      </c>
      <c r="C21" s="2" t="s">
        <v>66</v>
      </c>
      <c r="D21" s="2" t="s">
        <v>112</v>
      </c>
      <c r="E21" s="2">
        <f t="shared" si="0"/>
        <v>5.9424630009000001</v>
      </c>
      <c r="F21" s="2"/>
    </row>
    <row r="22" spans="1:11" x14ac:dyDescent="0.3">
      <c r="A22" s="3">
        <v>21</v>
      </c>
      <c r="B22" s="2" t="s">
        <v>20</v>
      </c>
      <c r="C22" s="2" t="s">
        <v>67</v>
      </c>
      <c r="D22" s="2" t="s">
        <v>113</v>
      </c>
      <c r="E22" s="2">
        <f t="shared" si="0"/>
        <v>4.4839448194999996</v>
      </c>
      <c r="F22" s="2"/>
    </row>
    <row r="23" spans="1:11" x14ac:dyDescent="0.3">
      <c r="A23" s="3">
        <v>22</v>
      </c>
      <c r="B23" s="2" t="s">
        <v>21</v>
      </c>
      <c r="C23" s="2" t="s">
        <v>68</v>
      </c>
      <c r="D23" s="2" t="s">
        <v>114</v>
      </c>
      <c r="E23" s="2">
        <f t="shared" si="0"/>
        <v>4.9179330307000004</v>
      </c>
      <c r="F23" s="2"/>
    </row>
    <row r="24" spans="1:11" x14ac:dyDescent="0.3">
      <c r="A24" s="3">
        <v>23</v>
      </c>
      <c r="B24" s="2">
        <v>1.5380999999999999E-3</v>
      </c>
      <c r="C24" s="2">
        <v>1.6752E-2</v>
      </c>
      <c r="D24" s="2">
        <v>1.1183E-3</v>
      </c>
      <c r="E24" s="2">
        <f>VALUE(C24/(B24+D24))</f>
        <v>6.3062791748000002</v>
      </c>
      <c r="F24" s="2"/>
    </row>
    <row r="25" spans="1:11" x14ac:dyDescent="0.3">
      <c r="A25" s="3">
        <v>24</v>
      </c>
      <c r="B25" s="2" t="s">
        <v>22</v>
      </c>
      <c r="C25" s="2" t="s">
        <v>69</v>
      </c>
      <c r="D25" s="2" t="s">
        <v>115</v>
      </c>
      <c r="E25" s="2">
        <f t="shared" si="0"/>
        <v>5.4913216109</v>
      </c>
      <c r="F25" s="2"/>
    </row>
    <row r="26" spans="1:11" x14ac:dyDescent="0.3">
      <c r="A26" s="3">
        <v>25</v>
      </c>
      <c r="B26" s="2" t="s">
        <v>23</v>
      </c>
      <c r="C26" s="2" t="s">
        <v>70</v>
      </c>
      <c r="D26" s="2" t="s">
        <v>116</v>
      </c>
      <c r="E26" s="2">
        <f t="shared" si="0"/>
        <v>5.2681647778</v>
      </c>
      <c r="F26" s="2"/>
    </row>
    <row r="27" spans="1:11" x14ac:dyDescent="0.3">
      <c r="A27" s="3">
        <v>26</v>
      </c>
      <c r="B27" s="2">
        <v>4.8500000000000003E-4</v>
      </c>
      <c r="C27" s="2">
        <v>3.5569E-3</v>
      </c>
      <c r="D27" s="2">
        <v>2.6689999999999998E-4</v>
      </c>
      <c r="E27" s="2">
        <f t="shared" si="0"/>
        <v>4.7305492751999996</v>
      </c>
      <c r="F27" s="2"/>
    </row>
    <row r="28" spans="1:11" x14ac:dyDescent="0.3">
      <c r="A28" s="3">
        <v>27</v>
      </c>
      <c r="B28" s="2" t="s">
        <v>24</v>
      </c>
      <c r="C28" s="2" t="s">
        <v>71</v>
      </c>
      <c r="D28" s="2" t="s">
        <v>117</v>
      </c>
      <c r="E28" s="2">
        <f t="shared" si="0"/>
        <v>5.4317509507999997</v>
      </c>
      <c r="F28" s="2"/>
    </row>
    <row r="29" spans="1:11" x14ac:dyDescent="0.3">
      <c r="A29" s="3">
        <v>28</v>
      </c>
      <c r="B29" s="2" t="s">
        <v>25</v>
      </c>
      <c r="C29" s="2" t="s">
        <v>72</v>
      </c>
      <c r="D29" s="2" t="s">
        <v>118</v>
      </c>
      <c r="E29" s="2">
        <f t="shared" si="0"/>
        <v>4.3402215456000004</v>
      </c>
      <c r="F29" s="2"/>
    </row>
    <row r="30" spans="1:11" x14ac:dyDescent="0.3">
      <c r="A30" s="3">
        <v>29</v>
      </c>
      <c r="B30" s="2" t="s">
        <v>26</v>
      </c>
      <c r="C30" s="2" t="s">
        <v>73</v>
      </c>
      <c r="D30" s="2" t="s">
        <v>119</v>
      </c>
      <c r="E30" s="2">
        <f t="shared" si="0"/>
        <v>6.6766661261999998</v>
      </c>
      <c r="F30" s="2"/>
    </row>
    <row r="31" spans="1:11" x14ac:dyDescent="0.3">
      <c r="A31" s="3">
        <v>30</v>
      </c>
      <c r="B31" s="2" t="s">
        <v>27</v>
      </c>
      <c r="C31" s="2" t="s">
        <v>74</v>
      </c>
      <c r="D31" s="2" t="s">
        <v>120</v>
      </c>
      <c r="E31" s="2">
        <f t="shared" si="0"/>
        <v>7.9465906868999996</v>
      </c>
      <c r="F31" s="2"/>
    </row>
    <row r="32" spans="1:11" x14ac:dyDescent="0.3">
      <c r="A32" s="3">
        <v>31</v>
      </c>
      <c r="B32" s="2" t="s">
        <v>28</v>
      </c>
      <c r="C32" s="2" t="s">
        <v>75</v>
      </c>
      <c r="D32" s="2" t="s">
        <v>121</v>
      </c>
      <c r="E32" s="2">
        <f t="shared" si="0"/>
        <v>5.2533528012000001</v>
      </c>
      <c r="F32" s="2"/>
    </row>
    <row r="33" spans="1:6" x14ac:dyDescent="0.3">
      <c r="A33" s="3">
        <v>32</v>
      </c>
      <c r="B33" s="2" t="s">
        <v>29</v>
      </c>
      <c r="C33" s="2" t="s">
        <v>76</v>
      </c>
      <c r="D33" s="2" t="s">
        <v>122</v>
      </c>
      <c r="E33" s="2">
        <f t="shared" si="0"/>
        <v>5.6101160625000004</v>
      </c>
      <c r="F33" s="2"/>
    </row>
    <row r="34" spans="1:6" x14ac:dyDescent="0.3">
      <c r="A34" s="3">
        <v>33</v>
      </c>
      <c r="B34" s="2" t="s">
        <v>30</v>
      </c>
      <c r="C34" s="2" t="s">
        <v>77</v>
      </c>
      <c r="D34" s="2" t="s">
        <v>123</v>
      </c>
      <c r="E34" s="2">
        <f t="shared" si="0"/>
        <v>3.9769950533</v>
      </c>
      <c r="F34" s="2"/>
    </row>
    <row r="35" spans="1:6" x14ac:dyDescent="0.3">
      <c r="A35" s="3">
        <v>34</v>
      </c>
      <c r="B35" s="2" t="s">
        <v>31</v>
      </c>
      <c r="C35" s="2" t="s">
        <v>78</v>
      </c>
      <c r="D35" s="2" t="s">
        <v>124</v>
      </c>
      <c r="E35" s="2">
        <f t="shared" si="0"/>
        <v>3.7462305987</v>
      </c>
      <c r="F35" s="2"/>
    </row>
    <row r="36" spans="1:6" x14ac:dyDescent="0.3">
      <c r="A36" s="3">
        <v>35</v>
      </c>
      <c r="B36" s="2" t="s">
        <v>32</v>
      </c>
      <c r="C36" s="2" t="s">
        <v>79</v>
      </c>
      <c r="D36" s="2" t="s">
        <v>125</v>
      </c>
      <c r="E36" s="2">
        <f t="shared" si="0"/>
        <v>5.3538079727000003</v>
      </c>
      <c r="F36" s="2"/>
    </row>
    <row r="37" spans="1:6" x14ac:dyDescent="0.3">
      <c r="A37" s="3">
        <v>36</v>
      </c>
      <c r="B37" s="2" t="s">
        <v>33</v>
      </c>
      <c r="C37" s="2" t="s">
        <v>80</v>
      </c>
      <c r="D37" s="2" t="s">
        <v>126</v>
      </c>
      <c r="E37" s="2">
        <f t="shared" si="0"/>
        <v>4.8805482406999996</v>
      </c>
      <c r="F37" s="2"/>
    </row>
    <row r="38" spans="1:6" x14ac:dyDescent="0.3">
      <c r="A38" s="3">
        <v>37</v>
      </c>
      <c r="B38" s="2" t="s">
        <v>34</v>
      </c>
      <c r="C38" s="2" t="s">
        <v>81</v>
      </c>
      <c r="D38" s="2" t="s">
        <v>127</v>
      </c>
      <c r="E38" s="2">
        <f t="shared" si="0"/>
        <v>5.4639564222999999</v>
      </c>
      <c r="F38" s="2"/>
    </row>
    <row r="39" spans="1:6" x14ac:dyDescent="0.3">
      <c r="A39" s="3">
        <v>38</v>
      </c>
      <c r="B39" s="2" t="s">
        <v>35</v>
      </c>
      <c r="C39" s="2" t="s">
        <v>82</v>
      </c>
      <c r="D39" s="2" t="s">
        <v>128</v>
      </c>
      <c r="E39" s="2">
        <f t="shared" si="0"/>
        <v>5.5601519311000001</v>
      </c>
      <c r="F39" s="2"/>
    </row>
    <row r="40" spans="1:6" x14ac:dyDescent="0.3">
      <c r="A40" s="3">
        <v>39</v>
      </c>
      <c r="B40" s="2" t="s">
        <v>36</v>
      </c>
      <c r="C40" s="2" t="s">
        <v>83</v>
      </c>
      <c r="D40" s="2" t="s">
        <v>129</v>
      </c>
      <c r="E40" s="2">
        <f t="shared" si="0"/>
        <v>5.8691423518999999</v>
      </c>
      <c r="F40" s="2"/>
    </row>
    <row r="41" spans="1:6" x14ac:dyDescent="0.3">
      <c r="A41" s="3">
        <v>40</v>
      </c>
      <c r="B41" s="2" t="s">
        <v>37</v>
      </c>
      <c r="C41" s="2" t="s">
        <v>84</v>
      </c>
      <c r="D41" s="2" t="s">
        <v>130</v>
      </c>
      <c r="E41" s="2">
        <f t="shared" si="0"/>
        <v>5.8079026101000002</v>
      </c>
      <c r="F41" s="2"/>
    </row>
    <row r="42" spans="1:6" x14ac:dyDescent="0.3">
      <c r="A42" s="3">
        <v>41</v>
      </c>
      <c r="B42" s="2" t="s">
        <v>38</v>
      </c>
      <c r="C42" s="2" t="s">
        <v>85</v>
      </c>
      <c r="D42" s="2" t="s">
        <v>131</v>
      </c>
      <c r="E42" s="2">
        <f t="shared" si="0"/>
        <v>5.4858477642999999</v>
      </c>
      <c r="F42" s="2"/>
    </row>
    <row r="43" spans="1:6" x14ac:dyDescent="0.3">
      <c r="A43" s="3">
        <v>42</v>
      </c>
      <c r="B43" s="2" t="s">
        <v>39</v>
      </c>
      <c r="C43" s="2" t="s">
        <v>86</v>
      </c>
      <c r="D43" s="2" t="s">
        <v>132</v>
      </c>
      <c r="E43" s="2">
        <f t="shared" si="0"/>
        <v>4.5511179617000002</v>
      </c>
      <c r="F43" s="2"/>
    </row>
    <row r="44" spans="1:6" x14ac:dyDescent="0.3">
      <c r="A44" s="3">
        <v>43</v>
      </c>
      <c r="B44" s="2" t="s">
        <v>40</v>
      </c>
      <c r="C44" s="2" t="s">
        <v>87</v>
      </c>
      <c r="D44" s="2" t="s">
        <v>133</v>
      </c>
      <c r="E44" s="2">
        <f t="shared" si="0"/>
        <v>4.7349504112999998</v>
      </c>
      <c r="F44" s="2"/>
    </row>
    <row r="45" spans="1:6" x14ac:dyDescent="0.3">
      <c r="A45" s="3">
        <v>44</v>
      </c>
      <c r="B45" s="2">
        <v>5.3372999999999995E-4</v>
      </c>
      <c r="C45" s="2">
        <v>4.5139999999999998E-3</v>
      </c>
      <c r="D45" s="2">
        <v>2.4410999999999999E-4</v>
      </c>
      <c r="E45" s="2">
        <f t="shared" si="0"/>
        <v>5.8032500256999997</v>
      </c>
      <c r="F45" s="2"/>
    </row>
    <row r="46" spans="1:6" x14ac:dyDescent="0.3">
      <c r="A46" s="3">
        <v>45</v>
      </c>
      <c r="B46" s="2">
        <v>3.9571000000000002E-4</v>
      </c>
      <c r="C46" s="2">
        <v>2.8546999999999999E-3</v>
      </c>
      <c r="D46" s="2">
        <v>1.5137000000000001E-4</v>
      </c>
      <c r="E46" s="2">
        <f t="shared" si="0"/>
        <v>5.2180668275000004</v>
      </c>
      <c r="F46" s="2"/>
    </row>
    <row r="47" spans="1:6" x14ac:dyDescent="0.3">
      <c r="A47" s="3">
        <v>46</v>
      </c>
      <c r="B47" s="2" t="s">
        <v>41</v>
      </c>
      <c r="C47" s="2" t="s">
        <v>88</v>
      </c>
      <c r="D47" s="2" t="s">
        <v>134</v>
      </c>
      <c r="E47" s="2">
        <f t="shared" si="0"/>
        <v>5.4722648541999996</v>
      </c>
      <c r="F47" s="2"/>
    </row>
    <row r="48" spans="1:6" x14ac:dyDescent="0.3">
      <c r="A48" s="3">
        <v>47</v>
      </c>
      <c r="B48" s="2" t="s">
        <v>42</v>
      </c>
      <c r="C48" s="2" t="s">
        <v>89</v>
      </c>
      <c r="D48" s="2" t="s">
        <v>135</v>
      </c>
      <c r="E48" s="2">
        <f t="shared" si="0"/>
        <v>4.1554595927999998</v>
      </c>
      <c r="F48" s="2"/>
    </row>
    <row r="49" spans="1:6" x14ac:dyDescent="0.3">
      <c r="A49" s="3">
        <v>48</v>
      </c>
      <c r="B49" s="2" t="s">
        <v>43</v>
      </c>
      <c r="C49" s="2" t="s">
        <v>90</v>
      </c>
      <c r="D49" s="2" t="s">
        <v>136</v>
      </c>
      <c r="E49" s="2">
        <f t="shared" si="0"/>
        <v>5.5184058379999996</v>
      </c>
      <c r="F49" s="2"/>
    </row>
    <row r="50" spans="1:6" x14ac:dyDescent="0.3">
      <c r="A50" s="3">
        <v>49</v>
      </c>
      <c r="B50" s="2" t="s">
        <v>44</v>
      </c>
      <c r="C50" s="2" t="s">
        <v>91</v>
      </c>
      <c r="D50" s="2" t="s">
        <v>137</v>
      </c>
      <c r="E50" s="2">
        <f t="shared" si="0"/>
        <v>3.7192126767000002</v>
      </c>
      <c r="F50" s="2"/>
    </row>
    <row r="51" spans="1:6" x14ac:dyDescent="0.3">
      <c r="A51" s="2"/>
      <c r="B51" s="2"/>
      <c r="C51" s="2"/>
      <c r="D51" s="2"/>
      <c r="E51" s="2"/>
      <c r="F51" s="2"/>
    </row>
    <row r="52" spans="1:6" x14ac:dyDescent="0.3">
      <c r="A52" s="2"/>
      <c r="B52" s="2"/>
      <c r="C52" s="2"/>
      <c r="D52" s="2"/>
      <c r="E52" s="2"/>
      <c r="F52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926B-79FC-4057-832F-14D4258EA31A}">
  <dimension ref="A1:S5"/>
  <sheetViews>
    <sheetView topLeftCell="E1" workbookViewId="0">
      <selection activeCell="B4" sqref="B4:S4"/>
    </sheetView>
  </sheetViews>
  <sheetFormatPr defaultRowHeight="14.4" x14ac:dyDescent="0.3"/>
  <cols>
    <col min="2" max="9" width="12" bestFit="1" customWidth="1"/>
    <col min="10" max="10" width="11" bestFit="1" customWidth="1"/>
    <col min="11" max="11" width="12" bestFit="1" customWidth="1"/>
    <col min="12" max="12" width="11" bestFit="1" customWidth="1"/>
    <col min="13" max="16" width="12" bestFit="1" customWidth="1"/>
    <col min="17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9.2642000000000002E-3</v>
      </c>
      <c r="C2">
        <v>1.2351000000000001E-2</v>
      </c>
      <c r="D2">
        <v>7.5551999999999998E-3</v>
      </c>
      <c r="E2">
        <v>9.9714999999999995E-3</v>
      </c>
      <c r="F2">
        <v>1.3547999999999999E-2</v>
      </c>
      <c r="G2">
        <v>1.3573E-2</v>
      </c>
      <c r="H2">
        <v>1.2449999999999999E-2</v>
      </c>
      <c r="I2">
        <v>1.4010999999999999E-2</v>
      </c>
      <c r="J2">
        <v>2.6270999999999999E-2</v>
      </c>
      <c r="K2">
        <v>1.9741000000000002E-2</v>
      </c>
      <c r="L2">
        <v>1.9657000000000001E-2</v>
      </c>
      <c r="M2">
        <v>2.9475000000000001E-2</v>
      </c>
      <c r="N2">
        <v>2.0591999999999999E-2</v>
      </c>
      <c r="O2">
        <v>1.7607999999999999E-2</v>
      </c>
      <c r="P2">
        <v>1.2156E-2</v>
      </c>
      <c r="Q2">
        <v>8.2435000000000008E-3</v>
      </c>
      <c r="R2">
        <v>1.3845E-2</v>
      </c>
      <c r="S2">
        <v>2.291E-2</v>
      </c>
    </row>
    <row r="3" spans="1:19" x14ac:dyDescent="0.3">
      <c r="A3" t="s">
        <v>46</v>
      </c>
      <c r="B3">
        <v>3.6768999999999999E-3</v>
      </c>
      <c r="C3">
        <v>3.5766999999999999E-3</v>
      </c>
      <c r="D3">
        <v>5.0882000000000002E-3</v>
      </c>
      <c r="E3">
        <v>3.1055000000000002E-3</v>
      </c>
      <c r="F3">
        <v>3.9525999999999997E-3</v>
      </c>
      <c r="G3">
        <v>1.9834000000000002E-3</v>
      </c>
      <c r="H3">
        <v>9.0045000000000004E-3</v>
      </c>
      <c r="I3">
        <v>2.7493999999999999E-3</v>
      </c>
      <c r="J3">
        <v>3.8538000000000001E-3</v>
      </c>
      <c r="K3">
        <v>3.6491000000000002E-3</v>
      </c>
      <c r="L3">
        <v>3.3593E-3</v>
      </c>
      <c r="M3">
        <v>4.9360000000000003E-3</v>
      </c>
      <c r="N3">
        <v>3.7390000000000001E-3</v>
      </c>
      <c r="O3">
        <v>2.6221E-3</v>
      </c>
      <c r="P3">
        <v>7.1567999999999996E-3</v>
      </c>
      <c r="Q3">
        <v>2.3917999999999999E-3</v>
      </c>
      <c r="R3">
        <v>5.1031999999999996E-3</v>
      </c>
      <c r="S3">
        <v>1.91E-3</v>
      </c>
    </row>
    <row r="4" spans="1:19" x14ac:dyDescent="0.3">
      <c r="A4" t="s">
        <v>92</v>
      </c>
      <c r="B4">
        <v>2.8903000000000002E-2</v>
      </c>
      <c r="C4">
        <v>3.6402999999999998E-2</v>
      </c>
      <c r="D4">
        <v>1.9161999999999998E-2</v>
      </c>
      <c r="E4">
        <v>2.7292E-2</v>
      </c>
      <c r="F4">
        <v>4.9246999999999999E-2</v>
      </c>
      <c r="G4">
        <v>2.5411E-2</v>
      </c>
      <c r="H4">
        <v>2.4707E-2</v>
      </c>
      <c r="I4">
        <v>2.4917000000000002E-2</v>
      </c>
      <c r="J4">
        <v>0.10059</v>
      </c>
      <c r="K4">
        <v>5.9235999999999997E-2</v>
      </c>
      <c r="L4">
        <v>6.5378000000000006E-2</v>
      </c>
      <c r="M4">
        <v>9.0409000000000003E-2</v>
      </c>
      <c r="N4">
        <v>4.8943E-2</v>
      </c>
      <c r="O4">
        <v>3.354E-2</v>
      </c>
      <c r="P4">
        <v>2.9152000000000001E-2</v>
      </c>
      <c r="Q4">
        <v>2.2748999999999998E-2</v>
      </c>
      <c r="R4">
        <v>2.9537999999999998E-2</v>
      </c>
      <c r="S4">
        <v>4.9033E-2</v>
      </c>
    </row>
    <row r="5" spans="1:19" x14ac:dyDescent="0.3">
      <c r="A5" t="s">
        <v>216</v>
      </c>
      <c r="B5">
        <f>(VALUE(B3/(B2+B4)))</f>
        <v>9.6336645077448699E-2</v>
      </c>
      <c r="C5">
        <f t="shared" ref="C5:S5" si="0">(VALUE(C3/(C2+C4)))</f>
        <v>7.3362185666817098E-2</v>
      </c>
      <c r="D5">
        <f t="shared" si="0"/>
        <v>0.19044660368601499</v>
      </c>
      <c r="E5">
        <f t="shared" si="0"/>
        <v>8.3338924148295301E-2</v>
      </c>
      <c r="F5">
        <f t="shared" si="0"/>
        <v>6.2944501950792306E-2</v>
      </c>
      <c r="G5">
        <f t="shared" si="0"/>
        <v>5.08772829878925E-2</v>
      </c>
      <c r="H5">
        <f t="shared" si="0"/>
        <v>0.242336571843798</v>
      </c>
      <c r="I5">
        <f t="shared" si="0"/>
        <v>7.0627825729551993E-2</v>
      </c>
      <c r="J5">
        <f t="shared" si="0"/>
        <v>3.03781303946839E-2</v>
      </c>
      <c r="K5">
        <f t="shared" si="0"/>
        <v>4.6204591210099101E-2</v>
      </c>
      <c r="L5">
        <f t="shared" si="0"/>
        <v>3.9504909743046997E-2</v>
      </c>
      <c r="M5">
        <f t="shared" si="0"/>
        <v>4.1173134029561902E-2</v>
      </c>
      <c r="N5">
        <f t="shared" si="0"/>
        <v>5.3771481987488302E-2</v>
      </c>
      <c r="O5">
        <f t="shared" si="0"/>
        <v>5.1264956596543398E-2</v>
      </c>
      <c r="P5">
        <f t="shared" si="0"/>
        <v>0.17325457538491301</v>
      </c>
      <c r="Q5">
        <f t="shared" si="0"/>
        <v>7.7173509720093597E-2</v>
      </c>
      <c r="R5">
        <f t="shared" si="0"/>
        <v>0.117631330244566</v>
      </c>
      <c r="S5">
        <f t="shared" si="0"/>
        <v>2.6548795574274101E-2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CE5-AE13-454A-AB09-C8AAC3454004}">
  <dimension ref="A1:S5"/>
  <sheetViews>
    <sheetView topLeftCell="E1" workbookViewId="0">
      <selection activeCell="B4" sqref="B4:S4"/>
    </sheetView>
  </sheetViews>
  <sheetFormatPr defaultRowHeight="14.4" x14ac:dyDescent="0.3"/>
  <cols>
    <col min="2" max="11" width="12" bestFit="1" customWidth="1"/>
    <col min="12" max="12" width="11" bestFit="1" customWidth="1"/>
    <col min="13" max="16" width="12" bestFit="1" customWidth="1"/>
    <col min="17" max="17" width="10" bestFit="1" customWidth="1"/>
    <col min="18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9.5463000000000006E-3</v>
      </c>
      <c r="C2">
        <v>1.1979E-2</v>
      </c>
      <c r="D2">
        <v>2.2043E-2</v>
      </c>
      <c r="E2">
        <v>1.7152000000000001E-2</v>
      </c>
      <c r="F2">
        <v>1.8387000000000001E-2</v>
      </c>
      <c r="G2">
        <v>2.189E-2</v>
      </c>
      <c r="H2">
        <v>2.4899999999999999E-2</v>
      </c>
      <c r="I2">
        <v>2.8656999999999998E-2</v>
      </c>
      <c r="J2">
        <v>3.3259999999999998E-2</v>
      </c>
      <c r="K2">
        <v>3.7020999999999998E-2</v>
      </c>
      <c r="L2">
        <v>4.4426E-2</v>
      </c>
      <c r="M2">
        <v>5.1008999999999999E-2</v>
      </c>
      <c r="N2">
        <v>3.8530000000000002E-2</v>
      </c>
      <c r="O2">
        <v>1.2581999999999999E-2</v>
      </c>
      <c r="P2">
        <v>1.8688E-2</v>
      </c>
      <c r="Q2">
        <v>1.9074000000000001E-2</v>
      </c>
      <c r="R2">
        <v>1.5367E-2</v>
      </c>
      <c r="S2">
        <v>1.6729000000000001E-2</v>
      </c>
    </row>
    <row r="3" spans="1:19" x14ac:dyDescent="0.3">
      <c r="A3" t="s">
        <v>46</v>
      </c>
      <c r="B3">
        <v>4.6604999999999997E-3</v>
      </c>
      <c r="C3">
        <v>8.3260000000000001E-3</v>
      </c>
      <c r="D3">
        <v>2.5090999999999999E-2</v>
      </c>
      <c r="E3">
        <v>7.7254999999999997E-3</v>
      </c>
      <c r="F3">
        <v>8.1353999999999992E-3</v>
      </c>
      <c r="G3">
        <v>4.1849000000000001E-3</v>
      </c>
      <c r="H3">
        <v>7.7974999999999997E-3</v>
      </c>
      <c r="I3">
        <v>6.2337E-3</v>
      </c>
      <c r="J3">
        <v>4.6201000000000002E-3</v>
      </c>
      <c r="K3">
        <v>7.1958999999999999E-3</v>
      </c>
      <c r="L3">
        <v>7.4850000000000003E-3</v>
      </c>
      <c r="M3">
        <v>1.0251E-2</v>
      </c>
      <c r="N3">
        <v>8.4509000000000008E-3</v>
      </c>
      <c r="O3">
        <v>5.1175999999999999E-3</v>
      </c>
      <c r="P3">
        <v>1.8051999999999999E-2</v>
      </c>
      <c r="Q3">
        <v>1.0026E-2</v>
      </c>
      <c r="R3">
        <v>1.2197E-2</v>
      </c>
      <c r="S3">
        <v>3.5837E-3</v>
      </c>
    </row>
    <row r="4" spans="1:19" x14ac:dyDescent="0.3">
      <c r="A4" t="s">
        <v>92</v>
      </c>
      <c r="B4">
        <v>2.4264999999999998E-2</v>
      </c>
      <c r="C4">
        <v>2.9401E-2</v>
      </c>
      <c r="D4">
        <v>4.4796000000000002E-2</v>
      </c>
      <c r="E4">
        <v>3.6551E-2</v>
      </c>
      <c r="F4">
        <v>4.3933E-2</v>
      </c>
      <c r="G4">
        <v>2.8573999999999999E-2</v>
      </c>
      <c r="H4">
        <v>4.283E-2</v>
      </c>
      <c r="I4">
        <v>4.9554000000000001E-2</v>
      </c>
      <c r="J4">
        <v>5.0507999999999997E-2</v>
      </c>
      <c r="K4">
        <v>6.7340999999999998E-2</v>
      </c>
      <c r="L4">
        <v>7.5148000000000006E-2</v>
      </c>
      <c r="M4">
        <v>8.6560999999999999E-2</v>
      </c>
      <c r="N4">
        <v>4.9556999999999997E-2</v>
      </c>
      <c r="O4">
        <v>2.3611E-2</v>
      </c>
      <c r="P4">
        <v>3.9787000000000003E-2</v>
      </c>
      <c r="Q4">
        <v>5.3308000000000001E-2</v>
      </c>
      <c r="R4">
        <v>3.4659000000000002E-2</v>
      </c>
      <c r="S4">
        <v>3.5897999999999999E-2</v>
      </c>
    </row>
    <row r="5" spans="1:19" x14ac:dyDescent="0.3">
      <c r="A5" t="s">
        <v>216</v>
      </c>
      <c r="B5">
        <f>(VALUE(B3/(B2+B4)))</f>
        <v>0.13783853327142101</v>
      </c>
      <c r="C5">
        <f t="shared" ref="C5:S5" si="0">(VALUE(C3/(C2+C4)))</f>
        <v>0.20120831319478</v>
      </c>
      <c r="D5">
        <f t="shared" si="0"/>
        <v>0.37539460494621402</v>
      </c>
      <c r="E5">
        <f t="shared" si="0"/>
        <v>0.14385602294099001</v>
      </c>
      <c r="F5">
        <f t="shared" si="0"/>
        <v>0.130542362002567</v>
      </c>
      <c r="G5">
        <f t="shared" si="0"/>
        <v>8.2928424223208605E-2</v>
      </c>
      <c r="H5">
        <f t="shared" si="0"/>
        <v>0.115126236527388</v>
      </c>
      <c r="I5">
        <f t="shared" si="0"/>
        <v>7.9703622252624298E-2</v>
      </c>
      <c r="J5">
        <f t="shared" si="0"/>
        <v>5.5153519243625299E-2</v>
      </c>
      <c r="K5">
        <f t="shared" si="0"/>
        <v>6.8951342442651498E-2</v>
      </c>
      <c r="L5">
        <f t="shared" si="0"/>
        <v>6.2597220131466694E-2</v>
      </c>
      <c r="M5">
        <f t="shared" si="0"/>
        <v>7.4514792469288396E-2</v>
      </c>
      <c r="N5">
        <f t="shared" si="0"/>
        <v>9.5938106644567298E-2</v>
      </c>
      <c r="O5">
        <f t="shared" si="0"/>
        <v>0.14139750780537699</v>
      </c>
      <c r="P5">
        <f t="shared" si="0"/>
        <v>0.30871312526720801</v>
      </c>
      <c r="Q5">
        <f t="shared" si="0"/>
        <v>0.13851510043933599</v>
      </c>
      <c r="R5">
        <f t="shared" si="0"/>
        <v>0.243813217127094</v>
      </c>
      <c r="S5">
        <f t="shared" si="0"/>
        <v>6.8096224371520298E-2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E8D3-A6EE-4213-8886-F6D16779113A}">
  <dimension ref="A1:S5"/>
  <sheetViews>
    <sheetView topLeftCell="E1" workbookViewId="0">
      <selection activeCell="B4" sqref="B4:S4"/>
    </sheetView>
  </sheetViews>
  <sheetFormatPr defaultRowHeight="14.4" x14ac:dyDescent="0.3"/>
  <cols>
    <col min="2" max="18" width="12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2.2206E-2</v>
      </c>
      <c r="C2">
        <v>2.8766E-2</v>
      </c>
      <c r="D2">
        <v>2.5531999999999999E-2</v>
      </c>
      <c r="E2">
        <v>3.8281000000000003E-2</v>
      </c>
      <c r="F2">
        <v>2.8257999999999998E-2</v>
      </c>
      <c r="G2">
        <v>6.5442E-2</v>
      </c>
      <c r="H2">
        <v>2.6148000000000001E-2</v>
      </c>
      <c r="I2">
        <v>4.5591E-2</v>
      </c>
      <c r="J2">
        <v>5.1764999999999999E-2</v>
      </c>
      <c r="K2">
        <v>4.3130000000000002E-2</v>
      </c>
      <c r="L2">
        <v>3.1125E-2</v>
      </c>
      <c r="M2">
        <v>4.6032000000000003E-2</v>
      </c>
      <c r="N2">
        <v>6.1536E-2</v>
      </c>
      <c r="O2">
        <v>3.1158000000000002E-2</v>
      </c>
      <c r="P2">
        <v>3.4484000000000001E-2</v>
      </c>
      <c r="Q2">
        <v>2.6596999999999999E-2</v>
      </c>
      <c r="R2">
        <v>3.0765000000000001E-2</v>
      </c>
      <c r="S2">
        <v>2.4378E-2</v>
      </c>
    </row>
    <row r="3" spans="1:19" x14ac:dyDescent="0.3">
      <c r="A3" t="s">
        <v>46</v>
      </c>
      <c r="B3">
        <v>2.2644999999999998E-2</v>
      </c>
      <c r="C3">
        <v>1.1337E-2</v>
      </c>
      <c r="D3">
        <v>1.7510999999999999E-2</v>
      </c>
      <c r="E3">
        <v>1.8380000000000001E-2</v>
      </c>
      <c r="F3">
        <v>1.0805E-2</v>
      </c>
      <c r="G3">
        <v>7.5896000000000002E-3</v>
      </c>
      <c r="H3">
        <v>1.6011000000000001E-2</v>
      </c>
      <c r="I3">
        <v>8.7633999999999993E-3</v>
      </c>
      <c r="J3">
        <v>6.0454999999999997E-3</v>
      </c>
      <c r="K3">
        <v>9.3781999999999997E-3</v>
      </c>
      <c r="L3">
        <v>5.3391000000000003E-3</v>
      </c>
      <c r="M3">
        <v>8.7080999999999999E-3</v>
      </c>
      <c r="N3">
        <v>8.3719999999999992E-3</v>
      </c>
      <c r="O3">
        <v>5.5240999999999997E-3</v>
      </c>
      <c r="P3">
        <v>3.3675999999999998E-2</v>
      </c>
      <c r="Q3">
        <v>7.8072999999999997E-3</v>
      </c>
      <c r="R3">
        <v>1.8838000000000001E-2</v>
      </c>
      <c r="S3">
        <v>4.0108000000000001E-3</v>
      </c>
    </row>
    <row r="4" spans="1:19" x14ac:dyDescent="0.3">
      <c r="A4" t="s">
        <v>92</v>
      </c>
      <c r="B4">
        <v>3.2452000000000002E-2</v>
      </c>
      <c r="C4">
        <v>3.2460000000000003E-2</v>
      </c>
      <c r="D4">
        <v>4.5325999999999998E-2</v>
      </c>
      <c r="E4">
        <v>4.3137000000000002E-2</v>
      </c>
      <c r="F4">
        <v>6.8937999999999999E-2</v>
      </c>
      <c r="G4">
        <v>4.2673999999999997E-2</v>
      </c>
      <c r="H4">
        <v>3.9772000000000002E-2</v>
      </c>
      <c r="I4">
        <v>3.9453000000000002E-2</v>
      </c>
      <c r="J4">
        <v>5.5886999999999999E-2</v>
      </c>
      <c r="K4">
        <v>9.5547000000000007E-2</v>
      </c>
      <c r="L4">
        <v>5.6259999999999998E-2</v>
      </c>
      <c r="M4">
        <v>9.8158999999999996E-2</v>
      </c>
      <c r="N4">
        <v>4.6078000000000001E-2</v>
      </c>
      <c r="O4">
        <v>2.4140000000000002E-2</v>
      </c>
      <c r="P4">
        <v>3.4710999999999999E-2</v>
      </c>
      <c r="Q4">
        <v>6.1008E-2</v>
      </c>
      <c r="R4">
        <v>3.4669999999999999E-2</v>
      </c>
      <c r="S4">
        <v>3.2922E-2</v>
      </c>
    </row>
    <row r="5" spans="1:19" x14ac:dyDescent="0.3">
      <c r="A5" t="s">
        <v>216</v>
      </c>
      <c r="B5">
        <f>(VALUE(B3/(B2+B4)))</f>
        <v>0.41430348713820497</v>
      </c>
      <c r="C5">
        <f t="shared" ref="C5:S5" si="0">(VALUE(C3/(C2+C4)))</f>
        <v>0.18516643256133</v>
      </c>
      <c r="D5">
        <f t="shared" si="0"/>
        <v>0.24712805893477099</v>
      </c>
      <c r="E5">
        <f t="shared" si="0"/>
        <v>0.22574860595936999</v>
      </c>
      <c r="F5">
        <f t="shared" si="0"/>
        <v>0.11116712621918599</v>
      </c>
      <c r="G5">
        <f t="shared" si="0"/>
        <v>7.0198675496688706E-2</v>
      </c>
      <c r="H5">
        <f t="shared" si="0"/>
        <v>0.24288531553398099</v>
      </c>
      <c r="I5">
        <f t="shared" si="0"/>
        <v>0.103045482338554</v>
      </c>
      <c r="J5">
        <f t="shared" si="0"/>
        <v>5.6157804778359903E-2</v>
      </c>
      <c r="K5">
        <f t="shared" si="0"/>
        <v>6.76262105468102E-2</v>
      </c>
      <c r="L5">
        <f t="shared" si="0"/>
        <v>6.1098586713966903E-2</v>
      </c>
      <c r="M5">
        <f t="shared" si="0"/>
        <v>6.0392812311448003E-2</v>
      </c>
      <c r="N5">
        <f t="shared" si="0"/>
        <v>7.7796569219618306E-2</v>
      </c>
      <c r="O5">
        <f t="shared" si="0"/>
        <v>9.9896922130999294E-2</v>
      </c>
      <c r="P5">
        <f t="shared" si="0"/>
        <v>0.486682563769058</v>
      </c>
      <c r="Q5">
        <f t="shared" si="0"/>
        <v>8.9119342503281795E-2</v>
      </c>
      <c r="R5">
        <f t="shared" si="0"/>
        <v>0.28788874455566599</v>
      </c>
      <c r="S5">
        <f t="shared" si="0"/>
        <v>6.9996509598603804E-2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B59D-AAE7-4832-BF88-762CDD058244}">
  <dimension ref="A1:S5"/>
  <sheetViews>
    <sheetView workbookViewId="0">
      <selection activeCell="B4" sqref="B4:S4"/>
    </sheetView>
  </sheetViews>
  <sheetFormatPr defaultRowHeight="14.4" x14ac:dyDescent="0.3"/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1.5183E-2</v>
      </c>
      <c r="C2">
        <v>1.4326E-2</v>
      </c>
      <c r="D2">
        <v>2.0898E-2</v>
      </c>
      <c r="E2">
        <v>3.5063999999999998E-2</v>
      </c>
      <c r="F2">
        <v>2.1330999999999999E-2</v>
      </c>
      <c r="G2">
        <v>6.6231999999999999E-2</v>
      </c>
      <c r="H2">
        <v>3.1139E-2</v>
      </c>
      <c r="I2">
        <v>4.6817999999999999E-2</v>
      </c>
      <c r="J2">
        <v>4.8211999999999998E-2</v>
      </c>
      <c r="K2">
        <v>6.1973E-2</v>
      </c>
      <c r="L2">
        <v>5.6207E-2</v>
      </c>
      <c r="M2">
        <v>4.3323E-2</v>
      </c>
      <c r="N2">
        <v>3.2529000000000002E-2</v>
      </c>
      <c r="O2">
        <v>4.7507000000000001E-2</v>
      </c>
      <c r="P2">
        <v>2.2664E-2</v>
      </c>
      <c r="Q2">
        <v>2.3247E-2</v>
      </c>
      <c r="R2">
        <v>2.6262000000000001E-2</v>
      </c>
      <c r="S2">
        <v>3.9267999999999997E-2</v>
      </c>
    </row>
    <row r="3" spans="1:19" x14ac:dyDescent="0.3">
      <c r="A3" t="s">
        <v>46</v>
      </c>
      <c r="B3">
        <v>7.5652999999999996E-3</v>
      </c>
      <c r="C3">
        <v>6.5385E-3</v>
      </c>
      <c r="D3">
        <v>2.5361000000000002E-2</v>
      </c>
      <c r="E3">
        <v>2.7564999999999999E-2</v>
      </c>
      <c r="F3">
        <v>1.0876E-2</v>
      </c>
      <c r="G3">
        <v>6.326E-3</v>
      </c>
      <c r="H3">
        <v>3.2639000000000001E-2</v>
      </c>
      <c r="I3">
        <v>6.6182000000000003E-3</v>
      </c>
      <c r="J3">
        <v>6.7076999999999996E-3</v>
      </c>
      <c r="K3">
        <v>8.9108E-3</v>
      </c>
      <c r="L3">
        <v>8.2397000000000008E-3</v>
      </c>
      <c r="M3">
        <v>6.8041999999999998E-3</v>
      </c>
      <c r="N3">
        <v>6.2268000000000002E-3</v>
      </c>
      <c r="O3">
        <v>5.1320000000000003E-3</v>
      </c>
      <c r="P3">
        <v>2.0749E-2</v>
      </c>
      <c r="Q3">
        <v>7.9705999999999996E-3</v>
      </c>
      <c r="R3">
        <v>1.4829E-2</v>
      </c>
      <c r="S3">
        <v>3.6356000000000001E-3</v>
      </c>
    </row>
    <row r="4" spans="1:19" x14ac:dyDescent="0.3">
      <c r="A4" t="s">
        <v>92</v>
      </c>
      <c r="B4">
        <v>4.2067E-2</v>
      </c>
      <c r="C4">
        <v>3.4421E-2</v>
      </c>
      <c r="D4">
        <v>5.1507999999999998E-2</v>
      </c>
      <c r="E4">
        <v>7.6143000000000002E-2</v>
      </c>
      <c r="F4">
        <v>8.2067000000000001E-2</v>
      </c>
      <c r="G4">
        <v>8.9840000000000003E-2</v>
      </c>
      <c r="H4">
        <v>7.2692000000000007E-2</v>
      </c>
      <c r="I4">
        <v>8.7606000000000003E-2</v>
      </c>
      <c r="J4">
        <v>9.3220999999999998E-2</v>
      </c>
      <c r="K4">
        <v>0.13539000000000001</v>
      </c>
      <c r="L4">
        <v>0.13791999999999999</v>
      </c>
      <c r="M4">
        <v>0.10468</v>
      </c>
      <c r="N4">
        <v>6.1145999999999999E-2</v>
      </c>
      <c r="O4">
        <v>6.3086000000000003E-2</v>
      </c>
      <c r="P4">
        <v>5.9836E-2</v>
      </c>
      <c r="Q4">
        <v>7.4865000000000001E-2</v>
      </c>
      <c r="R4">
        <v>6.2496000000000003E-2</v>
      </c>
      <c r="S4">
        <v>7.9464000000000007E-2</v>
      </c>
    </row>
    <row r="5" spans="1:19" x14ac:dyDescent="0.3">
      <c r="A5" t="s">
        <v>216</v>
      </c>
      <c r="B5">
        <f>(VALUE(B3/(B2+B4)))</f>
        <v>0.13214497816593901</v>
      </c>
      <c r="C5">
        <f t="shared" ref="C5:S5" si="0">(VALUE(C3/(C2+C4)))</f>
        <v>0.13413133115884099</v>
      </c>
      <c r="D5">
        <f t="shared" si="0"/>
        <v>0.35026102809159498</v>
      </c>
      <c r="E5">
        <f t="shared" si="0"/>
        <v>0.24787108725170201</v>
      </c>
      <c r="F5">
        <f t="shared" si="0"/>
        <v>0.105185786959129</v>
      </c>
      <c r="G5">
        <f t="shared" si="0"/>
        <v>4.05325747091086E-2</v>
      </c>
      <c r="H5">
        <f t="shared" si="0"/>
        <v>0.31434735291001697</v>
      </c>
      <c r="I5">
        <f t="shared" si="0"/>
        <v>4.9233767779563203E-2</v>
      </c>
      <c r="J5">
        <f t="shared" si="0"/>
        <v>4.7426696739799101E-2</v>
      </c>
      <c r="K5">
        <f t="shared" si="0"/>
        <v>4.5149293433926298E-2</v>
      </c>
      <c r="L5">
        <f t="shared" si="0"/>
        <v>4.2444894321758402E-2</v>
      </c>
      <c r="M5">
        <f t="shared" si="0"/>
        <v>4.5973392431234501E-2</v>
      </c>
      <c r="N5">
        <f t="shared" si="0"/>
        <v>6.6472377902321897E-2</v>
      </c>
      <c r="O5">
        <f t="shared" si="0"/>
        <v>4.6404383640917597E-2</v>
      </c>
      <c r="P5">
        <f t="shared" si="0"/>
        <v>0.25150303030303001</v>
      </c>
      <c r="Q5">
        <f t="shared" si="0"/>
        <v>8.1239807566862401E-2</v>
      </c>
      <c r="R5">
        <f t="shared" si="0"/>
        <v>0.167072263908605</v>
      </c>
      <c r="S5">
        <f t="shared" si="0"/>
        <v>3.0620220328133899E-2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AE94-A330-4342-AB65-008A7B3CD156}">
  <dimension ref="A1:S5"/>
  <sheetViews>
    <sheetView topLeftCell="E1" workbookViewId="0">
      <selection activeCell="B4" sqref="B4:S4"/>
    </sheetView>
  </sheetViews>
  <sheetFormatPr defaultRowHeight="14.4" x14ac:dyDescent="0.3"/>
  <cols>
    <col min="2" max="5" width="12" bestFit="1" customWidth="1"/>
    <col min="6" max="6" width="11" bestFit="1" customWidth="1"/>
    <col min="7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1.2462000000000001E-2</v>
      </c>
      <c r="C2">
        <v>1.4558E-2</v>
      </c>
      <c r="D2">
        <v>2.3165000000000002E-2</v>
      </c>
      <c r="E2">
        <v>2.2277999999999999E-2</v>
      </c>
      <c r="F2">
        <v>1.8586999999999999E-2</v>
      </c>
      <c r="G2">
        <v>2.7685999999999999E-2</v>
      </c>
      <c r="H2">
        <v>2.4525000000000002E-2</v>
      </c>
      <c r="I2">
        <v>2.4532000000000002E-2</v>
      </c>
      <c r="J2">
        <v>2.7060000000000001E-2</v>
      </c>
      <c r="K2">
        <v>3.3579999999999999E-2</v>
      </c>
      <c r="L2">
        <v>3.6033000000000003E-2</v>
      </c>
      <c r="M2">
        <v>4.5128000000000001E-2</v>
      </c>
      <c r="N2">
        <v>3.5456000000000001E-2</v>
      </c>
      <c r="O2">
        <v>2.4996000000000001E-2</v>
      </c>
      <c r="P2">
        <v>2.1080999999999999E-2</v>
      </c>
      <c r="Q2">
        <v>2.0857000000000001E-2</v>
      </c>
      <c r="R2">
        <v>2.3897999999999999E-2</v>
      </c>
      <c r="S2">
        <v>2.1666000000000001E-2</v>
      </c>
    </row>
    <row r="3" spans="1:19" x14ac:dyDescent="0.3">
      <c r="A3" t="s">
        <v>46</v>
      </c>
      <c r="B3">
        <v>1.2954E-2</v>
      </c>
      <c r="C3">
        <v>6.7263000000000002E-3</v>
      </c>
      <c r="D3">
        <v>2.639E-2</v>
      </c>
      <c r="E3">
        <v>1.6208E-2</v>
      </c>
      <c r="F3">
        <v>2.0542000000000001E-2</v>
      </c>
      <c r="G3">
        <v>3.6134000000000001E-3</v>
      </c>
      <c r="H3">
        <v>1.7416000000000001E-2</v>
      </c>
      <c r="I3">
        <v>4.2754999999999998E-3</v>
      </c>
      <c r="J3">
        <v>2.8091000000000001E-3</v>
      </c>
      <c r="K3">
        <v>7.5852999999999997E-3</v>
      </c>
      <c r="L3">
        <v>6.2880999999999996E-3</v>
      </c>
      <c r="M3">
        <v>8.7741E-3</v>
      </c>
      <c r="N3">
        <v>4.1549999999999998E-3</v>
      </c>
      <c r="O3">
        <v>4.365E-3</v>
      </c>
      <c r="P3">
        <v>2.0753000000000001E-2</v>
      </c>
      <c r="Q3">
        <v>7.1133000000000004E-3</v>
      </c>
      <c r="R3">
        <v>2.2058000000000001E-2</v>
      </c>
      <c r="S3">
        <v>3.1602000000000002E-3</v>
      </c>
    </row>
    <row r="4" spans="1:19" x14ac:dyDescent="0.3">
      <c r="A4" t="s">
        <v>92</v>
      </c>
      <c r="B4">
        <v>4.0038999999999998E-2</v>
      </c>
      <c r="C4">
        <v>4.8984E-2</v>
      </c>
      <c r="D4">
        <v>7.3405999999999999E-2</v>
      </c>
      <c r="E4">
        <v>4.8087999999999999E-2</v>
      </c>
      <c r="F4">
        <v>5.2340999999999999E-2</v>
      </c>
      <c r="G4">
        <v>5.3626E-2</v>
      </c>
      <c r="H4">
        <v>4.9891999999999999E-2</v>
      </c>
      <c r="I4">
        <v>9.6616999999999995E-2</v>
      </c>
      <c r="J4">
        <v>0.10743</v>
      </c>
      <c r="K4">
        <v>0.10875</v>
      </c>
      <c r="L4">
        <v>0.12742999999999999</v>
      </c>
      <c r="M4">
        <v>0.12590000000000001</v>
      </c>
      <c r="N4">
        <v>5.919E-2</v>
      </c>
      <c r="O4">
        <v>4.2972000000000003E-2</v>
      </c>
      <c r="P4">
        <v>4.1449E-2</v>
      </c>
      <c r="Q4">
        <v>6.9847999999999993E-2</v>
      </c>
      <c r="R4">
        <v>4.7895E-2</v>
      </c>
      <c r="S4">
        <v>4.9586999999999999E-2</v>
      </c>
    </row>
    <row r="5" spans="1:19" x14ac:dyDescent="0.3">
      <c r="A5" t="s">
        <v>216</v>
      </c>
      <c r="B5">
        <f>(VALUE(B3/(B2+B4)))</f>
        <v>0.24673815736843099</v>
      </c>
      <c r="C5">
        <f t="shared" ref="C5:S5" si="0">(VALUE(C3/(C2+C4)))</f>
        <v>0.105855969280161</v>
      </c>
      <c r="D5">
        <f t="shared" si="0"/>
        <v>0.27327044350788499</v>
      </c>
      <c r="E5">
        <f t="shared" si="0"/>
        <v>0.230338515760453</v>
      </c>
      <c r="F5">
        <f t="shared" si="0"/>
        <v>0.28961764042409199</v>
      </c>
      <c r="G5">
        <f t="shared" si="0"/>
        <v>4.4438705234159798E-2</v>
      </c>
      <c r="H5">
        <f t="shared" si="0"/>
        <v>0.23403254632678</v>
      </c>
      <c r="I5">
        <f t="shared" si="0"/>
        <v>3.5291252919958098E-2</v>
      </c>
      <c r="J5">
        <f t="shared" si="0"/>
        <v>2.0887054799613398E-2</v>
      </c>
      <c r="K5">
        <f t="shared" si="0"/>
        <v>5.3293753952083203E-2</v>
      </c>
      <c r="L5">
        <f t="shared" si="0"/>
        <v>3.8468032521121E-2</v>
      </c>
      <c r="M5">
        <f t="shared" si="0"/>
        <v>5.1302125967677803E-2</v>
      </c>
      <c r="N5">
        <f t="shared" si="0"/>
        <v>4.3900428966887103E-2</v>
      </c>
      <c r="O5">
        <f t="shared" si="0"/>
        <v>6.4221398305084706E-2</v>
      </c>
      <c r="P5">
        <f t="shared" si="0"/>
        <v>0.33188869342715499</v>
      </c>
      <c r="Q5">
        <f t="shared" si="0"/>
        <v>7.8422358194145905E-2</v>
      </c>
      <c r="R5">
        <f t="shared" si="0"/>
        <v>0.30724443887287101</v>
      </c>
      <c r="S5">
        <f t="shared" si="0"/>
        <v>4.4351816765609897E-2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B5A8-6D98-4B24-9E6C-5F11B9486454}">
  <dimension ref="A1:S5"/>
  <sheetViews>
    <sheetView topLeftCell="E1" workbookViewId="0">
      <selection activeCell="B4" sqref="B4:S4"/>
    </sheetView>
  </sheetViews>
  <sheetFormatPr defaultRowHeight="14.4" x14ac:dyDescent="0.3"/>
  <cols>
    <col min="2" max="3" width="12" bestFit="1" customWidth="1"/>
    <col min="4" max="4" width="11" bestFit="1" customWidth="1"/>
    <col min="5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0.11523</v>
      </c>
      <c r="C2">
        <v>1.2097E-2</v>
      </c>
      <c r="D2">
        <v>6.2E-2</v>
      </c>
      <c r="E2">
        <v>4.7940999999999998E-2</v>
      </c>
      <c r="F2">
        <v>4.1263000000000001E-2</v>
      </c>
      <c r="G2">
        <v>3.0311000000000001E-2</v>
      </c>
      <c r="H2">
        <v>1.7957000000000001E-2</v>
      </c>
      <c r="I2">
        <v>2.1457E-2</v>
      </c>
      <c r="J2">
        <v>2.6616000000000001E-2</v>
      </c>
      <c r="K2">
        <v>4.2370999999999999E-2</v>
      </c>
      <c r="L2">
        <v>5.8953999999999999E-2</v>
      </c>
      <c r="M2">
        <v>5.4438E-2</v>
      </c>
      <c r="N2">
        <v>3.5451000000000003E-2</v>
      </c>
      <c r="O2">
        <v>2.1529E-2</v>
      </c>
      <c r="P2">
        <v>2.615E-2</v>
      </c>
      <c r="Q2">
        <v>3.7638999999999999E-2</v>
      </c>
      <c r="R2">
        <v>2.2443999999999999E-2</v>
      </c>
      <c r="S2">
        <v>1.7007000000000001E-2</v>
      </c>
    </row>
    <row r="3" spans="1:19" x14ac:dyDescent="0.3">
      <c r="A3" t="s">
        <v>46</v>
      </c>
      <c r="B3">
        <v>0.20544999999999999</v>
      </c>
      <c r="C3">
        <v>9.9579000000000004E-3</v>
      </c>
      <c r="D3">
        <v>6.9644999999999999E-2</v>
      </c>
      <c r="E3">
        <v>0.10119</v>
      </c>
      <c r="F3">
        <v>2.8205000000000001E-2</v>
      </c>
      <c r="G3">
        <v>2.1295999999999999E-2</v>
      </c>
      <c r="H3">
        <v>1.1938000000000001E-2</v>
      </c>
      <c r="I3">
        <v>1.0233000000000001E-2</v>
      </c>
      <c r="J3">
        <v>4.3112000000000003E-3</v>
      </c>
      <c r="K3">
        <v>1.1202E-2</v>
      </c>
      <c r="L3">
        <v>1.379E-2</v>
      </c>
      <c r="M3">
        <v>1.2415000000000001E-2</v>
      </c>
      <c r="N3">
        <v>1.6896999999999999E-2</v>
      </c>
      <c r="O3">
        <v>1.1440000000000001E-2</v>
      </c>
      <c r="P3">
        <v>4.1026E-2</v>
      </c>
      <c r="Q3">
        <v>1.6005999999999999E-2</v>
      </c>
      <c r="R3">
        <v>2.5190000000000001E-2</v>
      </c>
      <c r="S3">
        <v>6.4568999999999998E-3</v>
      </c>
    </row>
    <row r="4" spans="1:19" x14ac:dyDescent="0.3">
      <c r="A4" t="s">
        <v>92</v>
      </c>
      <c r="B4">
        <v>0.37165999999999999</v>
      </c>
      <c r="C4">
        <v>4.3679000000000003E-2</v>
      </c>
      <c r="D4">
        <v>0.24840999999999999</v>
      </c>
      <c r="E4">
        <v>0.11846</v>
      </c>
      <c r="F4">
        <v>0.14660999999999999</v>
      </c>
      <c r="G4">
        <v>3.9037000000000002E-2</v>
      </c>
      <c r="H4">
        <v>4.743E-2</v>
      </c>
      <c r="I4">
        <v>3.7941999999999997E-2</v>
      </c>
      <c r="J4">
        <v>4.2257999999999997E-2</v>
      </c>
      <c r="K4">
        <v>0.14682999999999999</v>
      </c>
      <c r="L4">
        <v>0.21803</v>
      </c>
      <c r="M4">
        <v>0.19356000000000001</v>
      </c>
      <c r="N4">
        <v>6.0388999999999998E-2</v>
      </c>
      <c r="O4">
        <v>4.4222999999999998E-2</v>
      </c>
      <c r="P4">
        <v>6.8858000000000003E-2</v>
      </c>
      <c r="Q4">
        <v>0.14632000000000001</v>
      </c>
      <c r="R4">
        <v>8.9159000000000002E-2</v>
      </c>
      <c r="S4">
        <v>5.3207999999999998E-2</v>
      </c>
    </row>
    <row r="5" spans="1:19" x14ac:dyDescent="0.3">
      <c r="A5" t="s">
        <v>216</v>
      </c>
      <c r="B5">
        <f>(VALUE(B3/(B2+B4)))</f>
        <v>0.42196389328185002</v>
      </c>
      <c r="C5">
        <f t="shared" ref="C5:S5" si="0">(VALUE(C3/(C2+C4)))</f>
        <v>0.17853377796901901</v>
      </c>
      <c r="D5">
        <f t="shared" si="0"/>
        <v>0.22436455011114301</v>
      </c>
      <c r="E5">
        <f t="shared" si="0"/>
        <v>0.60810932626606795</v>
      </c>
      <c r="F5">
        <f t="shared" si="0"/>
        <v>0.15012801200811199</v>
      </c>
      <c r="G5">
        <f t="shared" si="0"/>
        <v>0.30708888504354798</v>
      </c>
      <c r="H5">
        <f t="shared" si="0"/>
        <v>0.182574517870525</v>
      </c>
      <c r="I5">
        <f t="shared" si="0"/>
        <v>0.17227562753581699</v>
      </c>
      <c r="J5">
        <f t="shared" si="0"/>
        <v>6.2595464180968202E-2</v>
      </c>
      <c r="K5">
        <f t="shared" si="0"/>
        <v>5.92068752279322E-2</v>
      </c>
      <c r="L5">
        <f t="shared" si="0"/>
        <v>4.9786269242988797E-2</v>
      </c>
      <c r="M5">
        <f t="shared" si="0"/>
        <v>5.0060887587803103E-2</v>
      </c>
      <c r="N5">
        <f t="shared" si="0"/>
        <v>0.17630425709515901</v>
      </c>
      <c r="O5">
        <f t="shared" si="0"/>
        <v>0.1739871030539</v>
      </c>
      <c r="P5">
        <f t="shared" si="0"/>
        <v>0.43181626810373902</v>
      </c>
      <c r="Q5">
        <f t="shared" si="0"/>
        <v>8.70085182024255E-2</v>
      </c>
      <c r="R5">
        <f t="shared" si="0"/>
        <v>0.22571077838409401</v>
      </c>
      <c r="S5">
        <f t="shared" si="0"/>
        <v>9.1958983123264296E-2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0EF6-A6A4-4DF9-87DF-52D2B1267B8D}">
  <dimension ref="A1:S5"/>
  <sheetViews>
    <sheetView topLeftCell="F1"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1.7156000000000001E-2</v>
      </c>
      <c r="C2">
        <v>7.4232999999999999E-3</v>
      </c>
      <c r="D2">
        <v>1.6601999999999999E-2</v>
      </c>
      <c r="E2">
        <v>1.3708E-2</v>
      </c>
      <c r="F2">
        <v>1.311E-2</v>
      </c>
      <c r="G2">
        <v>2.2157E-2</v>
      </c>
      <c r="H2">
        <v>1.9758000000000001E-2</v>
      </c>
      <c r="I2">
        <v>2.1010999999999998E-2</v>
      </c>
      <c r="J2">
        <v>5.2649000000000001E-2</v>
      </c>
      <c r="K2">
        <v>4.8943E-2</v>
      </c>
      <c r="L2">
        <v>5.4098E-2</v>
      </c>
      <c r="M2">
        <v>5.7855999999999998E-2</v>
      </c>
      <c r="N2">
        <v>1.8637000000000001E-2</v>
      </c>
      <c r="O2">
        <v>1.8082999999999998E-2</v>
      </c>
      <c r="P2">
        <v>1.3521999999999999E-2</v>
      </c>
      <c r="Q2">
        <v>1.273E-2</v>
      </c>
      <c r="R2">
        <v>9.4038000000000004E-3</v>
      </c>
      <c r="S2">
        <v>1.9448E-2</v>
      </c>
    </row>
    <row r="3" spans="1:19" x14ac:dyDescent="0.3">
      <c r="A3" t="s">
        <v>46</v>
      </c>
      <c r="B3">
        <v>4.8175999999999997E-2</v>
      </c>
      <c r="C3">
        <v>4.3137000000000002E-3</v>
      </c>
      <c r="D3">
        <v>2.3054999999999999E-2</v>
      </c>
      <c r="E3">
        <v>6.7118999999999998E-3</v>
      </c>
      <c r="F3">
        <v>4.3153000000000002E-3</v>
      </c>
      <c r="G3">
        <v>3.1914000000000001E-3</v>
      </c>
      <c r="H3">
        <v>7.2265999999999997E-3</v>
      </c>
      <c r="I3">
        <v>3.7093999999999999E-3</v>
      </c>
      <c r="J3">
        <v>4.4770000000000001E-3</v>
      </c>
      <c r="K3">
        <v>7.8609999999999999E-3</v>
      </c>
      <c r="L3">
        <v>8.9922000000000005E-3</v>
      </c>
      <c r="M3">
        <v>8.9884000000000006E-3</v>
      </c>
      <c r="N3">
        <v>3.8781000000000002E-3</v>
      </c>
      <c r="O3">
        <v>3.9718000000000002E-3</v>
      </c>
      <c r="P3">
        <v>1.583E-2</v>
      </c>
      <c r="Q3">
        <v>9.5239999999999995E-3</v>
      </c>
      <c r="R3">
        <v>7.1725000000000001E-3</v>
      </c>
      <c r="S3">
        <v>2.7293999999999999E-3</v>
      </c>
    </row>
    <row r="4" spans="1:19" x14ac:dyDescent="0.3">
      <c r="A4" t="s">
        <v>92</v>
      </c>
      <c r="B4">
        <v>2.8844000000000002E-2</v>
      </c>
      <c r="C4">
        <v>1.6631E-2</v>
      </c>
      <c r="D4">
        <v>3.6188999999999999E-2</v>
      </c>
      <c r="E4">
        <v>2.7785000000000001E-2</v>
      </c>
      <c r="F4">
        <v>3.4286999999999998E-2</v>
      </c>
      <c r="G4">
        <v>2.4952999999999999E-2</v>
      </c>
      <c r="H4">
        <v>3.0506999999999999E-2</v>
      </c>
      <c r="I4">
        <v>3.3683999999999999E-2</v>
      </c>
      <c r="J4">
        <v>7.9441999999999999E-2</v>
      </c>
      <c r="K4">
        <v>7.2432999999999997E-2</v>
      </c>
      <c r="L4">
        <v>8.2258999999999999E-2</v>
      </c>
      <c r="M4">
        <v>8.1750000000000003E-2</v>
      </c>
      <c r="N4">
        <v>2.9163999999999999E-2</v>
      </c>
      <c r="O4">
        <v>2.2793999999999998E-2</v>
      </c>
      <c r="P4">
        <v>2.6141999999999999E-2</v>
      </c>
      <c r="Q4">
        <v>3.1440999999999997E-2</v>
      </c>
      <c r="R4">
        <v>1.8402999999999999E-2</v>
      </c>
      <c r="S4">
        <v>5.0645999999999997E-2</v>
      </c>
    </row>
    <row r="5" spans="1:19" x14ac:dyDescent="0.3">
      <c r="A5" t="s">
        <v>216</v>
      </c>
      <c r="B5">
        <f>(VALUE(B3/(B2+B4)))</f>
        <v>1.0473043478260899</v>
      </c>
      <c r="C5">
        <f t="shared" ref="C5:S5" si="0">(VALUE(C3/(C2+C4)))</f>
        <v>0.17933176188872699</v>
      </c>
      <c r="D5">
        <f t="shared" si="0"/>
        <v>0.43672216855145801</v>
      </c>
      <c r="E5">
        <f t="shared" si="0"/>
        <v>0.161759814908539</v>
      </c>
      <c r="F5">
        <f t="shared" si="0"/>
        <v>9.1045846783551695E-2</v>
      </c>
      <c r="G5">
        <f t="shared" si="0"/>
        <v>6.7743578857991898E-2</v>
      </c>
      <c r="H5">
        <f t="shared" si="0"/>
        <v>0.14377001889983099</v>
      </c>
      <c r="I5">
        <f t="shared" si="0"/>
        <v>6.7819727580217606E-2</v>
      </c>
      <c r="J5">
        <f t="shared" si="0"/>
        <v>3.3893300830488103E-2</v>
      </c>
      <c r="K5">
        <f t="shared" si="0"/>
        <v>6.4765686791457902E-2</v>
      </c>
      <c r="L5">
        <f t="shared" si="0"/>
        <v>6.5946009372456094E-2</v>
      </c>
      <c r="M5">
        <f t="shared" si="0"/>
        <v>6.4384052261364094E-2</v>
      </c>
      <c r="N5">
        <f t="shared" si="0"/>
        <v>8.1130101880713804E-2</v>
      </c>
      <c r="O5">
        <f t="shared" si="0"/>
        <v>9.7164664725885003E-2</v>
      </c>
      <c r="P5">
        <f t="shared" si="0"/>
        <v>0.39910246066962501</v>
      </c>
      <c r="Q5">
        <f t="shared" si="0"/>
        <v>0.215616581014693</v>
      </c>
      <c r="R5">
        <f t="shared" si="0"/>
        <v>0.25794050376166999</v>
      </c>
      <c r="S5">
        <f t="shared" si="0"/>
        <v>3.8939138870659397E-2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1B0D-57A7-4F9B-A82E-4366C36734F7}">
  <dimension ref="A1:S5"/>
  <sheetViews>
    <sheetView topLeftCell="E1" workbookViewId="0">
      <selection activeCell="B4" sqref="B4:S4"/>
    </sheetView>
  </sheetViews>
  <sheetFormatPr defaultRowHeight="14.4" x14ac:dyDescent="0.3"/>
  <cols>
    <col min="2" max="11" width="12" bestFit="1" customWidth="1"/>
    <col min="12" max="12" width="11" bestFit="1" customWidth="1"/>
    <col min="13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1.7092E-2</v>
      </c>
      <c r="C2">
        <v>1.5723000000000001E-2</v>
      </c>
      <c r="D2">
        <v>1.5685000000000001E-2</v>
      </c>
      <c r="E2">
        <v>2.7767E-2</v>
      </c>
      <c r="F2">
        <v>1.7364000000000001E-2</v>
      </c>
      <c r="G2">
        <v>5.3641000000000001E-2</v>
      </c>
      <c r="H2">
        <v>3.4227E-2</v>
      </c>
      <c r="I2">
        <v>3.5965999999999998E-2</v>
      </c>
      <c r="J2">
        <v>2.8060000000000002E-2</v>
      </c>
      <c r="K2">
        <v>4.4774000000000001E-2</v>
      </c>
      <c r="L2">
        <v>3.7303000000000003E-2</v>
      </c>
      <c r="M2">
        <v>3.7409999999999999E-2</v>
      </c>
      <c r="N2">
        <v>3.4659000000000002E-2</v>
      </c>
      <c r="O2">
        <v>4.1450000000000001E-2</v>
      </c>
      <c r="P2">
        <v>2.8015000000000002E-2</v>
      </c>
      <c r="Q2">
        <v>1.6469999999999999E-2</v>
      </c>
      <c r="R2">
        <v>2.3158999999999999E-2</v>
      </c>
      <c r="S2">
        <v>2.9943999999999998E-2</v>
      </c>
    </row>
    <row r="3" spans="1:19" x14ac:dyDescent="0.3">
      <c r="A3" t="s">
        <v>46</v>
      </c>
      <c r="B3">
        <v>1.0536999999999999E-2</v>
      </c>
      <c r="C3">
        <v>3.2255999999999999E-3</v>
      </c>
      <c r="D3">
        <v>8.5579000000000002E-3</v>
      </c>
      <c r="E3">
        <v>7.2125000000000002E-3</v>
      </c>
      <c r="F3">
        <v>7.8047999999999998E-3</v>
      </c>
      <c r="G3">
        <v>3.2399E-3</v>
      </c>
      <c r="H3">
        <v>3.5229000000000003E-2</v>
      </c>
      <c r="I3">
        <v>3.63E-3</v>
      </c>
      <c r="J3">
        <v>2.5333999999999999E-3</v>
      </c>
      <c r="K3">
        <v>6.8087E-3</v>
      </c>
      <c r="L3">
        <v>5.9135999999999998E-3</v>
      </c>
      <c r="M3">
        <v>6.3397999999999996E-3</v>
      </c>
      <c r="N3">
        <v>3.3968000000000002E-3</v>
      </c>
      <c r="O3">
        <v>4.2344000000000001E-3</v>
      </c>
      <c r="P3">
        <v>1.9361E-2</v>
      </c>
      <c r="Q3">
        <v>6.5754000000000003E-3</v>
      </c>
      <c r="R3">
        <v>8.3353000000000003E-3</v>
      </c>
      <c r="S3">
        <v>1.9095E-3</v>
      </c>
    </row>
    <row r="4" spans="1:19" x14ac:dyDescent="0.3">
      <c r="A4" t="s">
        <v>92</v>
      </c>
      <c r="B4">
        <v>3.4977000000000001E-2</v>
      </c>
      <c r="C4">
        <v>2.0937999999999998E-2</v>
      </c>
      <c r="D4">
        <v>3.0935000000000001E-2</v>
      </c>
      <c r="E4">
        <v>3.7590999999999999E-2</v>
      </c>
      <c r="F4">
        <v>4.1528000000000002E-2</v>
      </c>
      <c r="G4">
        <v>3.5571999999999999E-2</v>
      </c>
      <c r="H4">
        <v>4.5866999999999998E-2</v>
      </c>
      <c r="I4">
        <v>3.6450999999999997E-2</v>
      </c>
      <c r="J4">
        <v>4.5885000000000002E-2</v>
      </c>
      <c r="K4">
        <v>8.7345000000000006E-2</v>
      </c>
      <c r="L4">
        <v>8.3408999999999997E-2</v>
      </c>
      <c r="M4">
        <v>9.0959999999999999E-2</v>
      </c>
      <c r="N4">
        <v>3.2976999999999999E-2</v>
      </c>
      <c r="O4">
        <v>3.0764E-2</v>
      </c>
      <c r="P4">
        <v>4.9827999999999997E-2</v>
      </c>
      <c r="Q4">
        <v>4.3173000000000003E-2</v>
      </c>
      <c r="R4">
        <v>3.7754000000000003E-2</v>
      </c>
      <c r="S4">
        <v>3.3417000000000002E-2</v>
      </c>
    </row>
    <row r="5" spans="1:19" x14ac:dyDescent="0.3">
      <c r="A5" t="s">
        <v>216</v>
      </c>
      <c r="B5">
        <f>(VALUE(B3/(B2+B4)))</f>
        <v>0.20236609114828399</v>
      </c>
      <c r="C5">
        <f t="shared" ref="C5:S5" si="0">(VALUE(C3/(C2+C4)))</f>
        <v>8.7984506696489495E-2</v>
      </c>
      <c r="D5">
        <f t="shared" si="0"/>
        <v>0.18356713856713899</v>
      </c>
      <c r="E5">
        <f t="shared" si="0"/>
        <v>0.11035374399461401</v>
      </c>
      <c r="F5">
        <f t="shared" si="0"/>
        <v>0.13252733817835999</v>
      </c>
      <c r="G5">
        <f t="shared" si="0"/>
        <v>3.6316456121865598E-2</v>
      </c>
      <c r="H5">
        <f t="shared" si="0"/>
        <v>0.43984568132444402</v>
      </c>
      <c r="I5">
        <f t="shared" si="0"/>
        <v>5.0126351547288603E-2</v>
      </c>
      <c r="J5">
        <f t="shared" si="0"/>
        <v>3.42605990939212E-2</v>
      </c>
      <c r="K5">
        <f t="shared" si="0"/>
        <v>5.1534601382087403E-2</v>
      </c>
      <c r="L5">
        <f t="shared" si="0"/>
        <v>4.89893299754788E-2</v>
      </c>
      <c r="M5">
        <f t="shared" si="0"/>
        <v>4.9386928410064701E-2</v>
      </c>
      <c r="N5">
        <f t="shared" si="0"/>
        <v>5.0221775385889199E-2</v>
      </c>
      <c r="O5">
        <f t="shared" si="0"/>
        <v>5.8636829423657499E-2</v>
      </c>
      <c r="P5">
        <f t="shared" si="0"/>
        <v>0.248718574566756</v>
      </c>
      <c r="Q5">
        <f t="shared" si="0"/>
        <v>0.110245963482722</v>
      </c>
      <c r="R5">
        <f t="shared" si="0"/>
        <v>0.13683942672336</v>
      </c>
      <c r="S5">
        <f t="shared" si="0"/>
        <v>3.0136834961569402E-2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72DC-3186-496C-B4B2-CDF42975D3A3}">
  <dimension ref="A1:S5"/>
  <sheetViews>
    <sheetView topLeftCell="E1" workbookViewId="0">
      <selection activeCell="S2" sqref="S2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1.6299000000000001E-2</v>
      </c>
      <c r="C2">
        <v>1.9949999999999999E-2</v>
      </c>
      <c r="D2">
        <v>1.9085000000000001E-2</v>
      </c>
      <c r="E2">
        <v>2.6276999999999998E-2</v>
      </c>
      <c r="F2">
        <v>1.4367E-2</v>
      </c>
      <c r="G2">
        <v>3.6131000000000003E-2</v>
      </c>
      <c r="H2">
        <v>1.916E-2</v>
      </c>
      <c r="I2">
        <v>3.2052999999999998E-2</v>
      </c>
      <c r="J2">
        <v>3.3584999999999997E-2</v>
      </c>
      <c r="K2">
        <v>3.7921000000000003E-2</v>
      </c>
      <c r="L2">
        <v>4.0821999999999997E-2</v>
      </c>
      <c r="M2">
        <v>4.2377999999999999E-2</v>
      </c>
      <c r="N2">
        <v>3.9805E-2</v>
      </c>
      <c r="O2">
        <v>3.3137E-2</v>
      </c>
      <c r="P2">
        <v>1.8719E-2</v>
      </c>
      <c r="Q2">
        <v>1.4721E-2</v>
      </c>
      <c r="R2">
        <v>2.1350999999999998E-2</v>
      </c>
      <c r="S2">
        <v>2.6211999999999999E-2</v>
      </c>
    </row>
    <row r="3" spans="1:19" x14ac:dyDescent="0.3">
      <c r="A3" t="s">
        <v>46</v>
      </c>
      <c r="B3">
        <v>3.0306E-3</v>
      </c>
      <c r="C3">
        <v>2.6959000000000002E-3</v>
      </c>
      <c r="D3">
        <v>4.5471000000000001E-3</v>
      </c>
      <c r="E3">
        <v>3.1078999999999998E-3</v>
      </c>
      <c r="F3">
        <v>2.6007999999999999E-3</v>
      </c>
      <c r="G3">
        <v>2.5268999999999999E-3</v>
      </c>
      <c r="H3">
        <v>4.4990000000000004E-3</v>
      </c>
      <c r="I3">
        <v>3.5482000000000001E-3</v>
      </c>
      <c r="J3">
        <v>2.7889E-3</v>
      </c>
      <c r="K3">
        <v>5.4900000000000001E-3</v>
      </c>
      <c r="L3">
        <v>5.0480000000000004E-3</v>
      </c>
      <c r="M3">
        <v>6.0004000000000004E-3</v>
      </c>
      <c r="N3">
        <v>3.5942000000000001E-3</v>
      </c>
      <c r="O3">
        <v>2.1142999999999999E-3</v>
      </c>
      <c r="P3">
        <v>3.2050999999999998E-3</v>
      </c>
      <c r="Q3">
        <v>2.6375999999999999E-3</v>
      </c>
      <c r="R3">
        <v>3.1944E-3</v>
      </c>
      <c r="S3">
        <v>1.9643999999999998E-3</v>
      </c>
    </row>
    <row r="4" spans="1:19" x14ac:dyDescent="0.3">
      <c r="A4" t="s">
        <v>92</v>
      </c>
      <c r="B4">
        <v>4.3007999999999998E-2</v>
      </c>
      <c r="C4">
        <v>4.9584000000000003E-2</v>
      </c>
      <c r="D4">
        <v>4.1596000000000001E-2</v>
      </c>
      <c r="E4">
        <v>4.1631000000000001E-2</v>
      </c>
      <c r="F4">
        <v>3.9031999999999997E-2</v>
      </c>
      <c r="G4">
        <v>5.7291000000000002E-2</v>
      </c>
      <c r="H4">
        <v>4.7952000000000002E-2</v>
      </c>
      <c r="I4">
        <v>6.1809999999999997E-2</v>
      </c>
      <c r="J4">
        <v>6.1018000000000003E-2</v>
      </c>
      <c r="K4">
        <v>0.1026</v>
      </c>
      <c r="L4">
        <v>0.10946</v>
      </c>
      <c r="M4">
        <v>0.10033</v>
      </c>
      <c r="N4">
        <v>5.8673000000000003E-2</v>
      </c>
      <c r="O4">
        <v>4.2645000000000002E-2</v>
      </c>
      <c r="P4">
        <v>3.6817999999999997E-2</v>
      </c>
      <c r="Q4">
        <v>4.1356999999999998E-2</v>
      </c>
      <c r="R4">
        <v>5.6173000000000001E-2</v>
      </c>
      <c r="S4">
        <v>7.3770000000000002E-2</v>
      </c>
    </row>
    <row r="5" spans="1:19" x14ac:dyDescent="0.3">
      <c r="A5" t="s">
        <v>216</v>
      </c>
      <c r="B5">
        <f>(VALUE(B3/(B2+B4)))</f>
        <v>5.1100207395417097E-2</v>
      </c>
      <c r="C5">
        <f t="shared" ref="C5:S5" si="0">(VALUE(C3/(C2+C4)))</f>
        <v>3.8770960968734697E-2</v>
      </c>
      <c r="D5">
        <f t="shared" si="0"/>
        <v>7.4934493498788807E-2</v>
      </c>
      <c r="E5">
        <f t="shared" si="0"/>
        <v>4.57663309183012E-2</v>
      </c>
      <c r="F5">
        <f t="shared" si="0"/>
        <v>4.8705031929436898E-2</v>
      </c>
      <c r="G5">
        <f t="shared" si="0"/>
        <v>2.7048232750315801E-2</v>
      </c>
      <c r="H5">
        <f t="shared" si="0"/>
        <v>6.7037191560376699E-2</v>
      </c>
      <c r="I5">
        <f t="shared" si="0"/>
        <v>3.7801902773190697E-2</v>
      </c>
      <c r="J5">
        <f t="shared" si="0"/>
        <v>2.94800376309419E-2</v>
      </c>
      <c r="K5">
        <f t="shared" si="0"/>
        <v>3.9068893617324102E-2</v>
      </c>
      <c r="L5">
        <f t="shared" si="0"/>
        <v>3.35901837878122E-2</v>
      </c>
      <c r="M5">
        <f t="shared" si="0"/>
        <v>4.2046696751408499E-2</v>
      </c>
      <c r="N5">
        <f t="shared" si="0"/>
        <v>3.6497491825585399E-2</v>
      </c>
      <c r="O5">
        <f t="shared" si="0"/>
        <v>2.7899765115726699E-2</v>
      </c>
      <c r="P5">
        <f t="shared" si="0"/>
        <v>5.7711075499216703E-2</v>
      </c>
      <c r="Q5">
        <f t="shared" si="0"/>
        <v>4.7034487677877199E-2</v>
      </c>
      <c r="R5">
        <f t="shared" si="0"/>
        <v>4.1205304163871803E-2</v>
      </c>
      <c r="S5">
        <f t="shared" si="0"/>
        <v>1.9647536556580199E-2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0257D-00D7-44E8-B583-B691859CA15B}">
  <dimension ref="A1:S5"/>
  <sheetViews>
    <sheetView topLeftCell="I1"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1.8489999999999999E-2</v>
      </c>
      <c r="C2">
        <v>9.5943999999999995E-3</v>
      </c>
      <c r="D2">
        <v>2.3470999999999999E-2</v>
      </c>
      <c r="E2">
        <v>1.2951000000000001E-2</v>
      </c>
      <c r="F2">
        <v>1.1776999999999999E-2</v>
      </c>
      <c r="G2">
        <v>2.3807999999999999E-2</v>
      </c>
      <c r="H2">
        <v>1.6458E-2</v>
      </c>
      <c r="I2">
        <v>1.9987999999999999E-2</v>
      </c>
      <c r="J2">
        <v>1.3982E-2</v>
      </c>
      <c r="K2">
        <v>2.1524000000000001E-2</v>
      </c>
      <c r="L2">
        <v>2.3369000000000001E-2</v>
      </c>
      <c r="M2">
        <v>2.5093000000000001E-2</v>
      </c>
      <c r="N2">
        <v>2.9319000000000001E-2</v>
      </c>
      <c r="O2">
        <v>1.9907000000000001E-2</v>
      </c>
      <c r="P2">
        <v>1.3381000000000001E-2</v>
      </c>
      <c r="Q2">
        <v>1.3831E-2</v>
      </c>
      <c r="R2">
        <v>9.9328999999999997E-3</v>
      </c>
      <c r="S2">
        <v>1.6305E-2</v>
      </c>
    </row>
    <row r="3" spans="1:19" x14ac:dyDescent="0.3">
      <c r="A3" t="s">
        <v>46</v>
      </c>
      <c r="B3">
        <v>3.6596999999999998E-2</v>
      </c>
      <c r="C3">
        <v>7.9416E-3</v>
      </c>
      <c r="D3">
        <v>4.3992000000000003E-2</v>
      </c>
      <c r="E3">
        <v>8.0423999999999999E-3</v>
      </c>
      <c r="F3">
        <v>4.9375E-3</v>
      </c>
      <c r="G3">
        <v>2.0547E-3</v>
      </c>
      <c r="H3">
        <v>4.6373999999999999E-3</v>
      </c>
      <c r="I3">
        <v>3.4090000000000001E-3</v>
      </c>
      <c r="J3">
        <v>2.5940999999999998E-3</v>
      </c>
      <c r="K3">
        <v>4.2320999999999999E-3</v>
      </c>
      <c r="L3">
        <v>4.6867999999999996E-3</v>
      </c>
      <c r="M3">
        <v>5.2505E-3</v>
      </c>
      <c r="N3">
        <v>3.2973999999999998E-3</v>
      </c>
      <c r="O3">
        <v>2.3736999999999999E-3</v>
      </c>
      <c r="P3">
        <v>3.6644999999999998E-3</v>
      </c>
      <c r="Q3">
        <v>6.9118000000000001E-3</v>
      </c>
      <c r="R3">
        <v>8.4731000000000008E-3</v>
      </c>
      <c r="S3">
        <v>1.8197000000000001E-3</v>
      </c>
    </row>
    <row r="4" spans="1:19" x14ac:dyDescent="0.3">
      <c r="A4" t="s">
        <v>92</v>
      </c>
      <c r="B4">
        <v>2.7285E-2</v>
      </c>
      <c r="C4">
        <v>1.8814000000000001E-2</v>
      </c>
      <c r="D4">
        <v>3.7855E-2</v>
      </c>
      <c r="E4">
        <v>2.4632999999999999E-2</v>
      </c>
      <c r="F4">
        <v>2.9531000000000002E-2</v>
      </c>
      <c r="G4">
        <v>2.5294000000000001E-2</v>
      </c>
      <c r="H4">
        <v>3.6447E-2</v>
      </c>
      <c r="I4">
        <v>3.3383999999999997E-2</v>
      </c>
      <c r="J4">
        <v>3.3193E-2</v>
      </c>
      <c r="K4">
        <v>7.6707999999999998E-2</v>
      </c>
      <c r="L4">
        <v>8.1379999999999994E-2</v>
      </c>
      <c r="M4">
        <v>6.4548999999999995E-2</v>
      </c>
      <c r="N4">
        <v>3.3520000000000001E-2</v>
      </c>
      <c r="O4">
        <v>2.4050999999999999E-2</v>
      </c>
      <c r="P4">
        <v>2.6116E-2</v>
      </c>
      <c r="Q4">
        <v>3.2887E-2</v>
      </c>
      <c r="R4">
        <v>1.6799000000000001E-2</v>
      </c>
      <c r="S4">
        <v>3.0641000000000002E-2</v>
      </c>
    </row>
    <row r="5" spans="1:19" x14ac:dyDescent="0.3">
      <c r="A5" t="s">
        <v>216</v>
      </c>
      <c r="B5">
        <f>(VALUE(B3/(B2+B4)))</f>
        <v>0.79949754232659798</v>
      </c>
      <c r="C5">
        <f t="shared" ref="C5:S5" si="0">(VALUE(C3/(C2+C4)))</f>
        <v>0.27955111868320598</v>
      </c>
      <c r="D5">
        <f t="shared" si="0"/>
        <v>0.71734663927208697</v>
      </c>
      <c r="E5">
        <f t="shared" si="0"/>
        <v>0.21398467432950199</v>
      </c>
      <c r="F5">
        <f t="shared" si="0"/>
        <v>0.119528904812627</v>
      </c>
      <c r="G5">
        <f t="shared" si="0"/>
        <v>4.1845546006272702E-2</v>
      </c>
      <c r="H5">
        <f t="shared" si="0"/>
        <v>8.7655231074567602E-2</v>
      </c>
      <c r="I5">
        <f t="shared" si="0"/>
        <v>6.3872442479202596E-2</v>
      </c>
      <c r="J5">
        <f t="shared" si="0"/>
        <v>5.4988871224165299E-2</v>
      </c>
      <c r="K5">
        <f t="shared" si="0"/>
        <v>4.3082702174444203E-2</v>
      </c>
      <c r="L5">
        <f t="shared" si="0"/>
        <v>4.4743147905946599E-2</v>
      </c>
      <c r="M5">
        <f t="shared" si="0"/>
        <v>5.8571874790834699E-2</v>
      </c>
      <c r="N5">
        <f t="shared" si="0"/>
        <v>5.2473782205318301E-2</v>
      </c>
      <c r="O5">
        <f t="shared" si="0"/>
        <v>5.3999272032394602E-2</v>
      </c>
      <c r="P5">
        <f t="shared" si="0"/>
        <v>9.2779198420133199E-2</v>
      </c>
      <c r="Q5">
        <f t="shared" si="0"/>
        <v>0.147947258016182</v>
      </c>
      <c r="R5">
        <f t="shared" si="0"/>
        <v>0.31696587223504502</v>
      </c>
      <c r="S5">
        <f t="shared" si="0"/>
        <v>3.8761555830102698E-2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A5FC-D2CA-407C-84BF-55227FD0F7E6}">
  <dimension ref="A1:S5"/>
  <sheetViews>
    <sheetView workbookViewId="0">
      <selection activeCell="B4" sqref="B4"/>
    </sheetView>
  </sheetViews>
  <sheetFormatPr defaultRowHeight="14.4" x14ac:dyDescent="0.3"/>
  <cols>
    <col min="2" max="2" width="14.5546875" bestFit="1" customWidth="1"/>
    <col min="3" max="5" width="14.6640625" bestFit="1" customWidth="1"/>
    <col min="6" max="7" width="12" bestFit="1" customWidth="1"/>
    <col min="8" max="8" width="11" bestFit="1" customWidth="1"/>
    <col min="9" max="11" width="12" bestFit="1" customWidth="1"/>
    <col min="12" max="12" width="11" bestFit="1" customWidth="1"/>
    <col min="13" max="19" width="12" bestFit="1" customWidth="1"/>
  </cols>
  <sheetData>
    <row r="1" spans="1:19" x14ac:dyDescent="0.3">
      <c r="A1" t="s">
        <v>194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 s="1" t="s">
        <v>139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  <c r="N2" t="s">
        <v>151</v>
      </c>
      <c r="O2" t="s">
        <v>152</v>
      </c>
      <c r="P2" t="s">
        <v>153</v>
      </c>
      <c r="Q2" t="s">
        <v>154</v>
      </c>
      <c r="R2" t="s">
        <v>155</v>
      </c>
      <c r="S2" t="s">
        <v>156</v>
      </c>
    </row>
    <row r="3" spans="1:19" x14ac:dyDescent="0.3">
      <c r="A3" t="s">
        <v>157</v>
      </c>
      <c r="B3" s="1" t="s">
        <v>158</v>
      </c>
      <c r="C3" t="s">
        <v>159</v>
      </c>
      <c r="D3" t="s">
        <v>160</v>
      </c>
      <c r="E3" t="s">
        <v>161</v>
      </c>
      <c r="F3" t="s">
        <v>162</v>
      </c>
      <c r="G3" t="s">
        <v>163</v>
      </c>
      <c r="H3" t="s">
        <v>164</v>
      </c>
      <c r="I3" t="s">
        <v>165</v>
      </c>
      <c r="J3" t="s">
        <v>166</v>
      </c>
      <c r="K3" t="s">
        <v>167</v>
      </c>
      <c r="L3" t="s">
        <v>168</v>
      </c>
      <c r="M3" t="s">
        <v>169</v>
      </c>
      <c r="N3" t="s">
        <v>170</v>
      </c>
      <c r="O3" t="s">
        <v>171</v>
      </c>
      <c r="P3" t="s">
        <v>172</v>
      </c>
      <c r="Q3" t="s">
        <v>173</v>
      </c>
      <c r="R3" t="s">
        <v>174</v>
      </c>
      <c r="S3" t="s">
        <v>175</v>
      </c>
    </row>
    <row r="4" spans="1:19" x14ac:dyDescent="0.3">
      <c r="A4" t="s">
        <v>92</v>
      </c>
      <c r="B4" s="1" t="s">
        <v>176</v>
      </c>
      <c r="C4" t="s">
        <v>177</v>
      </c>
      <c r="D4" t="s">
        <v>178</v>
      </c>
      <c r="E4" t="s">
        <v>179</v>
      </c>
      <c r="F4" t="s">
        <v>180</v>
      </c>
      <c r="G4" t="s">
        <v>181</v>
      </c>
      <c r="H4" t="s">
        <v>182</v>
      </c>
      <c r="I4" t="s">
        <v>183</v>
      </c>
      <c r="J4" t="s">
        <v>184</v>
      </c>
      <c r="K4" t="s">
        <v>185</v>
      </c>
      <c r="L4" t="s">
        <v>186</v>
      </c>
      <c r="M4" t="s">
        <v>187</v>
      </c>
      <c r="N4" t="s">
        <v>188</v>
      </c>
      <c r="O4" t="s">
        <v>189</v>
      </c>
      <c r="P4" t="s">
        <v>190</v>
      </c>
      <c r="Q4" t="s">
        <v>191</v>
      </c>
      <c r="R4" t="s">
        <v>192</v>
      </c>
      <c r="S4" t="s">
        <v>193</v>
      </c>
    </row>
    <row r="5" spans="1:19" x14ac:dyDescent="0.3">
      <c r="A5" t="s">
        <v>216</v>
      </c>
      <c r="B5">
        <f>(VALUE(B3/(B2+B4)))</f>
        <v>0.16835982398904001</v>
      </c>
      <c r="C5">
        <f t="shared" ref="C5:S5" si="0">(VALUE(C3/(C2+C4)))</f>
        <v>0.13502311667119901</v>
      </c>
      <c r="D5">
        <f t="shared" si="0"/>
        <v>0.55651102996780699</v>
      </c>
      <c r="E5">
        <f t="shared" si="0"/>
        <v>0.190153089351597</v>
      </c>
      <c r="F5">
        <f t="shared" si="0"/>
        <v>5.3154263565891501E-2</v>
      </c>
      <c r="G5">
        <f t="shared" si="0"/>
        <v>6.2497056639316102E-2</v>
      </c>
      <c r="H5">
        <f t="shared" si="0"/>
        <v>0.11307607959493</v>
      </c>
      <c r="I5">
        <f t="shared" si="0"/>
        <v>5.83818556281624E-2</v>
      </c>
      <c r="J5">
        <f t="shared" si="0"/>
        <v>3.2030120592164299E-2</v>
      </c>
      <c r="K5">
        <f t="shared" si="0"/>
        <v>4.8082783716170099E-2</v>
      </c>
      <c r="L5">
        <f t="shared" si="0"/>
        <v>3.4907739620707298E-2</v>
      </c>
      <c r="M5">
        <f t="shared" si="0"/>
        <v>3.6091999117279297E-2</v>
      </c>
      <c r="N5">
        <f t="shared" si="0"/>
        <v>4.8898071625344298E-2</v>
      </c>
      <c r="O5">
        <f t="shared" si="0"/>
        <v>6.4040145721247804E-2</v>
      </c>
      <c r="P5">
        <f t="shared" si="0"/>
        <v>7.5666364460562102E-2</v>
      </c>
      <c r="Q5">
        <f t="shared" si="0"/>
        <v>9.0194777579314406E-2</v>
      </c>
      <c r="R5">
        <f t="shared" si="0"/>
        <v>0.101442096365173</v>
      </c>
      <c r="S5">
        <f t="shared" si="0"/>
        <v>4.8304165151340402E-2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2C3F-A477-475A-B378-5D1AD13CD0B4}">
  <dimension ref="A1:S5"/>
  <sheetViews>
    <sheetView topLeftCell="J1" workbookViewId="0">
      <selection activeCell="B4" sqref="B4:S4"/>
    </sheetView>
  </sheetViews>
  <sheetFormatPr defaultRowHeight="14.4" x14ac:dyDescent="0.3"/>
  <cols>
    <col min="2" max="4" width="12" bestFit="1" customWidth="1"/>
    <col min="5" max="6" width="11" bestFit="1" customWidth="1"/>
    <col min="7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4.9452000000000003E-2</v>
      </c>
      <c r="C2">
        <v>2.5680000000000001E-2</v>
      </c>
      <c r="D2">
        <v>1.9449999999999999E-2</v>
      </c>
      <c r="E2">
        <v>2.6041999999999999E-2</v>
      </c>
      <c r="F2">
        <v>2.9314E-2</v>
      </c>
      <c r="G2">
        <v>2.6356999999999998E-2</v>
      </c>
      <c r="H2">
        <v>2.5477E-2</v>
      </c>
      <c r="I2">
        <v>3.1990999999999999E-2</v>
      </c>
      <c r="J2">
        <v>2.8001999999999999E-2</v>
      </c>
      <c r="K2">
        <v>3.0724999999999999E-2</v>
      </c>
      <c r="L2">
        <v>3.4522999999999998E-2</v>
      </c>
      <c r="M2">
        <v>2.7698E-2</v>
      </c>
      <c r="N2">
        <v>2.4339E-2</v>
      </c>
      <c r="O2">
        <v>3.1877999999999997E-2</v>
      </c>
      <c r="P2">
        <v>2.6440000000000002E-2</v>
      </c>
      <c r="Q2">
        <v>2.5645999999999999E-2</v>
      </c>
      <c r="R2">
        <v>3.4488999999999999E-2</v>
      </c>
      <c r="S2">
        <v>2.5236999999999999E-2</v>
      </c>
    </row>
    <row r="3" spans="1:19" x14ac:dyDescent="0.3">
      <c r="A3" t="s">
        <v>46</v>
      </c>
      <c r="B3">
        <v>0.10465000000000001</v>
      </c>
      <c r="C3">
        <v>7.9843999999999991E-3</v>
      </c>
      <c r="D3">
        <v>2.6315999999999999E-2</v>
      </c>
      <c r="E3">
        <v>2.0004999999999998E-2</v>
      </c>
      <c r="F3">
        <v>1.9151999999999999E-2</v>
      </c>
      <c r="G3">
        <v>3.2347999999999999E-3</v>
      </c>
      <c r="H3">
        <v>2.9826999999999999E-2</v>
      </c>
      <c r="I3">
        <v>3.7215999999999998E-3</v>
      </c>
      <c r="J3">
        <v>4.0372999999999997E-3</v>
      </c>
      <c r="K3">
        <v>6.6198000000000003E-3</v>
      </c>
      <c r="L3">
        <v>5.9874000000000004E-3</v>
      </c>
      <c r="M3">
        <v>4.6181E-3</v>
      </c>
      <c r="N3">
        <v>3.7959000000000001E-3</v>
      </c>
      <c r="O3">
        <v>3.2226999999999998E-3</v>
      </c>
      <c r="P3">
        <v>1.9963000000000002E-2</v>
      </c>
      <c r="Q3">
        <v>1.8103999999999999E-2</v>
      </c>
      <c r="R3">
        <v>3.1050999999999999E-2</v>
      </c>
      <c r="S3">
        <v>2.3847E-3</v>
      </c>
    </row>
    <row r="4" spans="1:19" x14ac:dyDescent="0.3">
      <c r="A4" t="s">
        <v>92</v>
      </c>
      <c r="B4">
        <v>7.9253000000000004E-2</v>
      </c>
      <c r="C4">
        <v>7.7408000000000005E-2</v>
      </c>
      <c r="D4">
        <v>3.5219E-2</v>
      </c>
      <c r="E4">
        <v>5.7235000000000001E-2</v>
      </c>
      <c r="F4">
        <v>7.3082999999999995E-2</v>
      </c>
      <c r="G4">
        <v>3.9572999999999997E-2</v>
      </c>
      <c r="H4">
        <v>4.6713999999999999E-2</v>
      </c>
      <c r="I4">
        <v>3.8724000000000001E-2</v>
      </c>
      <c r="J4">
        <v>8.6238999999999996E-2</v>
      </c>
      <c r="K4">
        <v>6.9616999999999998E-2</v>
      </c>
      <c r="L4">
        <v>9.5300999999999997E-2</v>
      </c>
      <c r="M4">
        <v>8.5976999999999998E-2</v>
      </c>
      <c r="N4">
        <v>4.4745E-2</v>
      </c>
      <c r="O4">
        <v>3.7803999999999997E-2</v>
      </c>
      <c r="P4">
        <v>5.4623999999999999E-2</v>
      </c>
      <c r="Q4">
        <v>7.0096000000000006E-2</v>
      </c>
      <c r="R4">
        <v>6.2798999999999994E-2</v>
      </c>
      <c r="S4">
        <v>5.6288999999999999E-2</v>
      </c>
    </row>
    <row r="5" spans="1:19" x14ac:dyDescent="0.3">
      <c r="A5" t="s">
        <v>216</v>
      </c>
      <c r="B5">
        <f>(VALUE(B3/(B2+B4)))</f>
        <v>0.81309972417543996</v>
      </c>
      <c r="C5">
        <f t="shared" ref="C5:S5" si="0">(VALUE(C3/(C2+C4)))</f>
        <v>7.7452273785503595E-2</v>
      </c>
      <c r="D5">
        <f t="shared" si="0"/>
        <v>0.48136969763485699</v>
      </c>
      <c r="E5">
        <f t="shared" si="0"/>
        <v>0.24022239033586701</v>
      </c>
      <c r="F5">
        <f t="shared" si="0"/>
        <v>0.18703672959168699</v>
      </c>
      <c r="G5">
        <f t="shared" si="0"/>
        <v>4.9064158956468998E-2</v>
      </c>
      <c r="H5">
        <f t="shared" si="0"/>
        <v>0.41316784640744703</v>
      </c>
      <c r="I5">
        <f t="shared" si="0"/>
        <v>5.2628155271158897E-2</v>
      </c>
      <c r="J5">
        <f t="shared" si="0"/>
        <v>3.5340201853975399E-2</v>
      </c>
      <c r="K5">
        <f t="shared" si="0"/>
        <v>6.5972374479280907E-2</v>
      </c>
      <c r="L5">
        <f t="shared" si="0"/>
        <v>4.6119361597239297E-2</v>
      </c>
      <c r="M5">
        <f t="shared" si="0"/>
        <v>4.0625467341103998E-2</v>
      </c>
      <c r="N5">
        <f t="shared" si="0"/>
        <v>5.49461525099878E-2</v>
      </c>
      <c r="O5">
        <f t="shared" si="0"/>
        <v>4.62486725409718E-2</v>
      </c>
      <c r="P5">
        <f t="shared" si="0"/>
        <v>0.246262212572782</v>
      </c>
      <c r="Q5">
        <f t="shared" si="0"/>
        <v>0.18909151678469199</v>
      </c>
      <c r="R5">
        <f t="shared" si="0"/>
        <v>0.31916577584080302</v>
      </c>
      <c r="S5">
        <f t="shared" si="0"/>
        <v>2.9250791158648801E-2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02C9-80CA-4684-96A8-BC5EF3C7BA7D}">
  <dimension ref="A1:S5"/>
  <sheetViews>
    <sheetView topLeftCell="E1" workbookViewId="0">
      <selection activeCell="B4" sqref="B4:S4"/>
    </sheetView>
  </sheetViews>
  <sheetFormatPr defaultRowHeight="14.4" x14ac:dyDescent="0.3"/>
  <cols>
    <col min="2" max="9" width="12" bestFit="1" customWidth="1"/>
    <col min="10" max="10" width="11" bestFit="1" customWidth="1"/>
    <col min="11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1.3684E-2</v>
      </c>
      <c r="C2">
        <v>1.0160000000000001E-2</v>
      </c>
      <c r="D2">
        <v>2.0617E-2</v>
      </c>
      <c r="E2">
        <v>1.4069999999999999E-2</v>
      </c>
      <c r="F2">
        <v>1.3894999999999999E-2</v>
      </c>
      <c r="G2">
        <v>1.9004E-2</v>
      </c>
      <c r="H2">
        <v>1.9612000000000001E-2</v>
      </c>
      <c r="I2">
        <v>2.9381000000000001E-2</v>
      </c>
      <c r="J2">
        <v>3.0286E-2</v>
      </c>
      <c r="K2">
        <v>5.5212999999999998E-2</v>
      </c>
      <c r="L2">
        <v>6.2947000000000003E-2</v>
      </c>
      <c r="M2">
        <v>6.1821000000000001E-2</v>
      </c>
      <c r="N2">
        <v>2.6991999999999999E-2</v>
      </c>
      <c r="O2">
        <v>1.2224E-2</v>
      </c>
      <c r="P2">
        <v>2.1003000000000001E-2</v>
      </c>
      <c r="Q2">
        <v>1.5755999999999999E-2</v>
      </c>
      <c r="R2">
        <v>1.3602E-2</v>
      </c>
      <c r="S2">
        <v>2.1207E-2</v>
      </c>
    </row>
    <row r="3" spans="1:19" x14ac:dyDescent="0.3">
      <c r="A3" t="s">
        <v>46</v>
      </c>
      <c r="B3">
        <v>5.5491000000000004E-3</v>
      </c>
      <c r="C3">
        <v>6.0945000000000001E-3</v>
      </c>
      <c r="D3">
        <v>1.5573E-2</v>
      </c>
      <c r="E3">
        <v>4.5665999999999997E-3</v>
      </c>
      <c r="F3">
        <v>4.5360000000000001E-3</v>
      </c>
      <c r="G3">
        <v>3.5520999999999999E-3</v>
      </c>
      <c r="H3">
        <v>1.9436999999999999E-2</v>
      </c>
      <c r="I3">
        <v>7.3769999999999999E-3</v>
      </c>
      <c r="J3">
        <v>4.4146999999999997E-3</v>
      </c>
      <c r="K3">
        <v>8.4714999999999999E-3</v>
      </c>
      <c r="L3">
        <v>9.7806999999999998E-3</v>
      </c>
      <c r="M3">
        <v>1.0893999999999999E-2</v>
      </c>
      <c r="N3">
        <v>5.8545999999999997E-3</v>
      </c>
      <c r="O3">
        <v>3.5496999999999998E-3</v>
      </c>
      <c r="P3">
        <v>1.7613E-2</v>
      </c>
      <c r="Q3">
        <v>5.0134999999999997E-3</v>
      </c>
      <c r="R3">
        <v>5.2023E-3</v>
      </c>
      <c r="S3">
        <v>2.9943000000000001E-3</v>
      </c>
    </row>
    <row r="4" spans="1:19" x14ac:dyDescent="0.3">
      <c r="A4" t="s">
        <v>92</v>
      </c>
      <c r="B4">
        <v>5.4105E-2</v>
      </c>
      <c r="C4">
        <v>3.7752000000000001E-2</v>
      </c>
      <c r="D4">
        <v>7.4880000000000002E-2</v>
      </c>
      <c r="E4">
        <v>4.7622999999999999E-2</v>
      </c>
      <c r="F4">
        <v>5.9617999999999997E-2</v>
      </c>
      <c r="G4">
        <v>5.4899000000000003E-2</v>
      </c>
      <c r="H4">
        <v>6.0392000000000001E-2</v>
      </c>
      <c r="I4">
        <v>0.10845</v>
      </c>
      <c r="J4">
        <v>0.11502</v>
      </c>
      <c r="K4">
        <v>0.17932000000000001</v>
      </c>
      <c r="L4">
        <v>0.23064999999999999</v>
      </c>
      <c r="M4">
        <v>0.21859999999999999</v>
      </c>
      <c r="N4">
        <v>7.7371999999999996E-2</v>
      </c>
      <c r="O4">
        <v>3.8211000000000002E-2</v>
      </c>
      <c r="P4">
        <v>5.5120000000000002E-2</v>
      </c>
      <c r="Q4">
        <v>7.3418999999999998E-2</v>
      </c>
      <c r="R4">
        <v>5.0207000000000002E-2</v>
      </c>
      <c r="S4">
        <v>6.6688999999999998E-2</v>
      </c>
    </row>
    <row r="5" spans="1:19" x14ac:dyDescent="0.3">
      <c r="A5" t="s">
        <v>216</v>
      </c>
      <c r="B5">
        <f>(VALUE(B3/(B2+B4)))</f>
        <v>8.1858413606927402E-2</v>
      </c>
      <c r="C5">
        <f t="shared" ref="C5:S5" si="0">(VALUE(C3/(C2+C4)))</f>
        <v>0.127201953581566</v>
      </c>
      <c r="D5">
        <f t="shared" si="0"/>
        <v>0.16307318554509601</v>
      </c>
      <c r="E5">
        <f t="shared" si="0"/>
        <v>7.4021363850031593E-2</v>
      </c>
      <c r="F5">
        <f t="shared" si="0"/>
        <v>6.1703372192673397E-2</v>
      </c>
      <c r="G5">
        <f t="shared" si="0"/>
        <v>4.8064354627011099E-2</v>
      </c>
      <c r="H5">
        <f t="shared" si="0"/>
        <v>0.24295035248237601</v>
      </c>
      <c r="I5">
        <f t="shared" si="0"/>
        <v>5.3522066879004002E-2</v>
      </c>
      <c r="J5">
        <f t="shared" si="0"/>
        <v>3.0382090209626601E-2</v>
      </c>
      <c r="K5">
        <f t="shared" si="0"/>
        <v>3.6120716487658501E-2</v>
      </c>
      <c r="L5">
        <f t="shared" si="0"/>
        <v>3.3313351294461502E-2</v>
      </c>
      <c r="M5">
        <f t="shared" si="0"/>
        <v>3.8848731015152203E-2</v>
      </c>
      <c r="N5">
        <f t="shared" si="0"/>
        <v>5.6097888160668401E-2</v>
      </c>
      <c r="O5">
        <f t="shared" si="0"/>
        <v>7.0381679389313001E-2</v>
      </c>
      <c r="P5">
        <f t="shared" si="0"/>
        <v>0.23137553695992</v>
      </c>
      <c r="Q5">
        <f t="shared" si="0"/>
        <v>5.62209139332773E-2</v>
      </c>
      <c r="R5">
        <f t="shared" si="0"/>
        <v>8.15292513595261E-2</v>
      </c>
      <c r="S5">
        <f t="shared" si="0"/>
        <v>3.4066396650587097E-2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2CAD-4D7F-4A53-A77F-9EEB5F67FF16}">
  <dimension ref="A1:S5"/>
  <sheetViews>
    <sheetView topLeftCell="F1"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4.8547E-2</v>
      </c>
      <c r="C2">
        <v>9.9691999999999992E-3</v>
      </c>
      <c r="D2">
        <v>2.5170000000000001E-2</v>
      </c>
      <c r="E2">
        <v>1.6173E-2</v>
      </c>
      <c r="F2">
        <v>1.6379000000000001E-2</v>
      </c>
      <c r="G2">
        <v>2.9000999999999999E-2</v>
      </c>
      <c r="H2">
        <v>1.7224E-2</v>
      </c>
      <c r="I2">
        <v>2.6379E-2</v>
      </c>
      <c r="J2">
        <v>2.2473E-2</v>
      </c>
      <c r="K2">
        <v>4.2548000000000002E-2</v>
      </c>
      <c r="L2">
        <v>3.3154999999999997E-2</v>
      </c>
      <c r="M2">
        <v>3.2563000000000002E-2</v>
      </c>
      <c r="N2">
        <v>2.2509999999999999E-2</v>
      </c>
      <c r="O2">
        <v>2.2168E-2</v>
      </c>
      <c r="P2">
        <v>1.5185000000000001E-2</v>
      </c>
      <c r="Q2">
        <v>1.4544E-2</v>
      </c>
      <c r="R2">
        <v>1.5823E-2</v>
      </c>
      <c r="S2">
        <v>1.7219000000000002E-2</v>
      </c>
    </row>
    <row r="3" spans="1:19" x14ac:dyDescent="0.3">
      <c r="A3" t="s">
        <v>46</v>
      </c>
      <c r="B3">
        <v>4.4894000000000003E-2</v>
      </c>
      <c r="C3">
        <v>5.6782999999999998E-3</v>
      </c>
      <c r="D3">
        <v>3.3265000000000003E-2</v>
      </c>
      <c r="E3">
        <v>1.7554E-2</v>
      </c>
      <c r="F3">
        <v>5.3987999999999996E-3</v>
      </c>
      <c r="G3">
        <v>3.9899000000000002E-3</v>
      </c>
      <c r="H3">
        <v>9.7490000000000007E-3</v>
      </c>
      <c r="I3">
        <v>4.3039999999999997E-3</v>
      </c>
      <c r="J3">
        <v>3.0582999999999999E-3</v>
      </c>
      <c r="K3">
        <v>1.3258000000000001E-2</v>
      </c>
      <c r="L3">
        <v>5.9724000000000001E-3</v>
      </c>
      <c r="M3">
        <v>8.2476000000000008E-3</v>
      </c>
      <c r="N3">
        <v>3.9578E-3</v>
      </c>
      <c r="O3">
        <v>3.8812999999999999E-3</v>
      </c>
      <c r="P3">
        <v>1.1143999999999999E-2</v>
      </c>
      <c r="Q3">
        <v>5.1333000000000004E-3</v>
      </c>
      <c r="R3">
        <v>1.2021E-2</v>
      </c>
      <c r="S3">
        <v>2.5474999999999999E-3</v>
      </c>
    </row>
    <row r="4" spans="1:19" x14ac:dyDescent="0.3">
      <c r="A4" t="s">
        <v>92</v>
      </c>
      <c r="B4">
        <v>0.18447</v>
      </c>
      <c r="C4">
        <v>2.4967E-2</v>
      </c>
      <c r="D4">
        <v>5.7762000000000001E-2</v>
      </c>
      <c r="E4">
        <v>3.3911999999999998E-2</v>
      </c>
      <c r="F4">
        <v>5.3901999999999999E-2</v>
      </c>
      <c r="G4">
        <v>4.4145999999999998E-2</v>
      </c>
      <c r="H4">
        <v>5.0722000000000003E-2</v>
      </c>
      <c r="I4">
        <v>5.5589E-2</v>
      </c>
      <c r="J4">
        <v>5.9580000000000001E-2</v>
      </c>
      <c r="K4">
        <v>0.11947000000000001</v>
      </c>
      <c r="L4">
        <v>0.10524</v>
      </c>
      <c r="M4">
        <v>8.6660000000000001E-2</v>
      </c>
      <c r="N4">
        <v>4.5286E-2</v>
      </c>
      <c r="O4">
        <v>3.9156000000000003E-2</v>
      </c>
      <c r="P4">
        <v>4.6328000000000001E-2</v>
      </c>
      <c r="Q4">
        <v>5.1401000000000002E-2</v>
      </c>
      <c r="R4">
        <v>3.4564999999999999E-2</v>
      </c>
      <c r="S4">
        <v>5.7887000000000001E-2</v>
      </c>
    </row>
    <row r="5" spans="1:19" x14ac:dyDescent="0.3">
      <c r="A5" t="s">
        <v>216</v>
      </c>
      <c r="B5">
        <f>(VALUE(B3/(B2+B4)))</f>
        <v>0.19266405455395999</v>
      </c>
      <c r="C5">
        <f t="shared" ref="C5:S5" si="0">(VALUE(C3/(C2+C4)))</f>
        <v>0.16253341805920499</v>
      </c>
      <c r="D5">
        <f t="shared" si="0"/>
        <v>0.401111754208267</v>
      </c>
      <c r="E5">
        <f t="shared" si="0"/>
        <v>0.35048417689927103</v>
      </c>
      <c r="F5">
        <f t="shared" si="0"/>
        <v>7.6817347505015607E-2</v>
      </c>
      <c r="G5">
        <f t="shared" si="0"/>
        <v>5.4546324524587499E-2</v>
      </c>
      <c r="H5">
        <f t="shared" si="0"/>
        <v>0.14348158832013699</v>
      </c>
      <c r="I5">
        <f t="shared" si="0"/>
        <v>5.2508295920359202E-2</v>
      </c>
      <c r="J5">
        <f t="shared" si="0"/>
        <v>3.72722508622476E-2</v>
      </c>
      <c r="K5">
        <f t="shared" si="0"/>
        <v>8.1830413904627905E-2</v>
      </c>
      <c r="L5">
        <f t="shared" si="0"/>
        <v>4.3154738249214203E-2</v>
      </c>
      <c r="M5">
        <f t="shared" si="0"/>
        <v>6.9177927077828993E-2</v>
      </c>
      <c r="N5">
        <f t="shared" si="0"/>
        <v>5.83780754026786E-2</v>
      </c>
      <c r="O5">
        <f t="shared" si="0"/>
        <v>6.32916965625204E-2</v>
      </c>
      <c r="P5">
        <f t="shared" si="0"/>
        <v>0.181164957000959</v>
      </c>
      <c r="Q5">
        <f t="shared" si="0"/>
        <v>7.7842141178254595E-2</v>
      </c>
      <c r="R5">
        <f t="shared" si="0"/>
        <v>0.23856870683496101</v>
      </c>
      <c r="S5">
        <f t="shared" si="0"/>
        <v>3.3918728197480902E-2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A5DB1-F78C-4C27-8B2E-001FADCC26AD}">
  <dimension ref="A1:S5"/>
  <sheetViews>
    <sheetView topLeftCell="G1" workbookViewId="0">
      <selection activeCell="B4" sqref="B4:S4"/>
    </sheetView>
  </sheetViews>
  <sheetFormatPr defaultRowHeight="14.4" x14ac:dyDescent="0.3"/>
  <cols>
    <col min="2" max="9" width="12" bestFit="1" customWidth="1"/>
    <col min="10" max="10" width="11" bestFit="1" customWidth="1"/>
    <col min="11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1.3682E-2</v>
      </c>
      <c r="C2">
        <v>5.9398999999999997E-3</v>
      </c>
      <c r="D2">
        <v>2.2266000000000001E-2</v>
      </c>
      <c r="E2">
        <v>1.6465E-2</v>
      </c>
      <c r="F2">
        <v>1.2903E-2</v>
      </c>
      <c r="G2">
        <v>2.4204E-2</v>
      </c>
      <c r="H2">
        <v>1.6744999999999999E-2</v>
      </c>
      <c r="I2">
        <v>1.6986999999999999E-2</v>
      </c>
      <c r="J2">
        <v>1.5172E-2</v>
      </c>
      <c r="K2">
        <v>2.4872999999999999E-2</v>
      </c>
      <c r="L2">
        <v>2.5884999999999998E-2</v>
      </c>
      <c r="M2">
        <v>3.1883000000000002E-2</v>
      </c>
      <c r="N2">
        <v>2.0052E-2</v>
      </c>
      <c r="O2">
        <v>3.0676999999999999E-2</v>
      </c>
      <c r="P2">
        <v>1.3846000000000001E-2</v>
      </c>
      <c r="Q2">
        <v>1.2267E-2</v>
      </c>
      <c r="R2">
        <v>9.1944000000000001E-3</v>
      </c>
      <c r="S2">
        <v>1.5391999999999999E-2</v>
      </c>
    </row>
    <row r="3" spans="1:19" x14ac:dyDescent="0.3">
      <c r="A3" t="s">
        <v>46</v>
      </c>
      <c r="B3">
        <v>2.5697999999999999E-2</v>
      </c>
      <c r="C3">
        <v>1.5365000000000001E-3</v>
      </c>
      <c r="D3">
        <v>5.8249000000000002E-2</v>
      </c>
      <c r="E3">
        <v>1.4152E-2</v>
      </c>
      <c r="F3">
        <v>6.7920000000000003E-3</v>
      </c>
      <c r="G3">
        <v>2.4030000000000002E-3</v>
      </c>
      <c r="H3">
        <v>6.6295E-3</v>
      </c>
      <c r="I3">
        <v>3.2322000000000002E-3</v>
      </c>
      <c r="J3">
        <v>3.0915999999999999E-3</v>
      </c>
      <c r="K3">
        <v>7.5288000000000004E-3</v>
      </c>
      <c r="L3">
        <v>8.1925000000000001E-3</v>
      </c>
      <c r="M3">
        <v>1.2508E-2</v>
      </c>
      <c r="N3">
        <v>3.8409E-3</v>
      </c>
      <c r="O3">
        <v>2.5477E-3</v>
      </c>
      <c r="P3">
        <v>1.3901E-2</v>
      </c>
      <c r="Q3">
        <v>8.9873999999999996E-3</v>
      </c>
      <c r="R3">
        <v>3.6874999999999998E-3</v>
      </c>
      <c r="S3">
        <v>1.5307000000000001E-3</v>
      </c>
    </row>
    <row r="4" spans="1:19" x14ac:dyDescent="0.3">
      <c r="A4" t="s">
        <v>92</v>
      </c>
      <c r="B4">
        <v>2.1978000000000001E-2</v>
      </c>
      <c r="C4">
        <v>1.3216E-2</v>
      </c>
      <c r="D4">
        <v>3.4449E-2</v>
      </c>
      <c r="E4">
        <v>2.4084999999999999E-2</v>
      </c>
      <c r="F4">
        <v>3.1653000000000001E-2</v>
      </c>
      <c r="G4">
        <v>3.0567E-2</v>
      </c>
      <c r="H4">
        <v>3.3044999999999998E-2</v>
      </c>
      <c r="I4">
        <v>3.1577000000000001E-2</v>
      </c>
      <c r="J4">
        <v>3.7132999999999999E-2</v>
      </c>
      <c r="K4">
        <v>6.3886999999999999E-2</v>
      </c>
      <c r="L4">
        <v>8.5582000000000005E-2</v>
      </c>
      <c r="M4">
        <v>9.2623999999999998E-2</v>
      </c>
      <c r="N4">
        <v>3.3694000000000002E-2</v>
      </c>
      <c r="O4">
        <v>2.4985E-2</v>
      </c>
      <c r="P4">
        <v>2.7064000000000001E-2</v>
      </c>
      <c r="Q4">
        <v>3.0169999999999999E-2</v>
      </c>
      <c r="R4">
        <v>1.7867999999999998E-2</v>
      </c>
      <c r="S4">
        <v>2.7489E-2</v>
      </c>
    </row>
    <row r="5" spans="1:19" x14ac:dyDescent="0.3">
      <c r="A5" t="s">
        <v>216</v>
      </c>
      <c r="B5">
        <f t="shared" ref="B5:S5" si="0">(VALUE(B3/(B2+B4)))</f>
        <v>0.72063937184520499</v>
      </c>
      <c r="C5">
        <f t="shared" si="0"/>
        <v>8.0210274641233301E-2</v>
      </c>
      <c r="D5">
        <f t="shared" si="0"/>
        <v>1.0270475182932199</v>
      </c>
      <c r="E5">
        <f t="shared" si="0"/>
        <v>0.34900123304562303</v>
      </c>
      <c r="F5">
        <f t="shared" si="0"/>
        <v>0.15243738217075101</v>
      </c>
      <c r="G5">
        <f t="shared" si="0"/>
        <v>4.3873582735389202E-2</v>
      </c>
      <c r="H5">
        <f t="shared" si="0"/>
        <v>0.13314922675235999</v>
      </c>
      <c r="I5">
        <f t="shared" si="0"/>
        <v>6.6555473190017297E-2</v>
      </c>
      <c r="J5">
        <f t="shared" si="0"/>
        <v>5.9107159927349197E-2</v>
      </c>
      <c r="K5">
        <f t="shared" si="0"/>
        <v>8.4821991888237899E-2</v>
      </c>
      <c r="L5">
        <f t="shared" si="0"/>
        <v>7.3497088824495099E-2</v>
      </c>
      <c r="M5">
        <f t="shared" si="0"/>
        <v>0.10046021508830801</v>
      </c>
      <c r="N5">
        <f t="shared" si="0"/>
        <v>7.1463922896587706E-2</v>
      </c>
      <c r="O5">
        <f t="shared" si="0"/>
        <v>4.57709029499479E-2</v>
      </c>
      <c r="P5">
        <f t="shared" si="0"/>
        <v>0.339794671229528</v>
      </c>
      <c r="Q5">
        <f t="shared" si="0"/>
        <v>0.21178217121851201</v>
      </c>
      <c r="R5">
        <f t="shared" si="0"/>
        <v>0.13625916400614899</v>
      </c>
      <c r="S5">
        <f t="shared" si="0"/>
        <v>3.5696462302651499E-2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55F7-1EFA-4F24-9494-B5E4467D3D13}">
  <dimension ref="A1:S5"/>
  <sheetViews>
    <sheetView topLeftCell="E1" workbookViewId="0">
      <selection activeCell="B1" sqref="B1:B1048576"/>
    </sheetView>
  </sheetViews>
  <sheetFormatPr defaultRowHeight="14.4" x14ac:dyDescent="0.3"/>
  <cols>
    <col min="2" max="2" width="11" bestFit="1" customWidth="1"/>
    <col min="3" max="11" width="12" bestFit="1" customWidth="1"/>
    <col min="12" max="13" width="11" bestFit="1" customWidth="1"/>
    <col min="14" max="15" width="12" bestFit="1" customWidth="1"/>
    <col min="16" max="16" width="11" bestFit="1" customWidth="1"/>
    <col min="17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4.4964999999999998E-2</v>
      </c>
      <c r="C2">
        <v>3.5203999999999999E-2</v>
      </c>
      <c r="D2">
        <v>5.7076000000000002E-2</v>
      </c>
      <c r="E2">
        <v>3.5973999999999999E-2</v>
      </c>
      <c r="F2">
        <v>3.5895000000000003E-2</v>
      </c>
      <c r="G2">
        <v>7.1682999999999997E-2</v>
      </c>
      <c r="H2">
        <v>3.6122000000000001E-2</v>
      </c>
      <c r="I2">
        <v>5.8379E-2</v>
      </c>
      <c r="J2">
        <v>5.9247000000000001E-2</v>
      </c>
      <c r="K2">
        <v>0.10668</v>
      </c>
      <c r="L2">
        <v>8.0549999999999997E-2</v>
      </c>
      <c r="M2">
        <v>8.7878999999999999E-2</v>
      </c>
      <c r="N2">
        <v>5.7626999999999998E-2</v>
      </c>
      <c r="O2">
        <v>5.2039000000000002E-2</v>
      </c>
      <c r="P2">
        <v>4.5976999999999997E-2</v>
      </c>
      <c r="Q2">
        <v>3.5462E-2</v>
      </c>
      <c r="R2">
        <v>4.3797999999999997E-2</v>
      </c>
      <c r="S2">
        <v>8.3532999999999996E-2</v>
      </c>
    </row>
    <row r="3" spans="1:19" x14ac:dyDescent="0.3">
      <c r="A3" t="s">
        <v>46</v>
      </c>
      <c r="B3">
        <v>7.6951000000000006E-2</v>
      </c>
      <c r="C3">
        <v>9.3944000000000007E-3</v>
      </c>
      <c r="D3">
        <v>0.15034</v>
      </c>
      <c r="E3">
        <v>3.6507999999999999E-2</v>
      </c>
      <c r="F3">
        <v>6.4183E-3</v>
      </c>
      <c r="G3">
        <v>5.1317000000000003E-3</v>
      </c>
      <c r="H3">
        <v>8.2824000000000005E-3</v>
      </c>
      <c r="I3">
        <v>5.8644999999999999E-3</v>
      </c>
      <c r="J3">
        <v>6.3065999999999999E-3</v>
      </c>
      <c r="K3">
        <v>1.257E-2</v>
      </c>
      <c r="L3">
        <v>9.5747000000000002E-3</v>
      </c>
      <c r="M3">
        <v>1.0770999999999999E-2</v>
      </c>
      <c r="N3">
        <v>4.5576000000000002E-3</v>
      </c>
      <c r="O3">
        <v>3.4992000000000001E-3</v>
      </c>
      <c r="P3">
        <v>6.0669000000000001E-3</v>
      </c>
      <c r="Q3">
        <v>5.4982E-3</v>
      </c>
      <c r="R3">
        <v>2.5811000000000001E-2</v>
      </c>
      <c r="S3">
        <v>3.9938999999999999E-3</v>
      </c>
    </row>
    <row r="4" spans="1:19" x14ac:dyDescent="0.3">
      <c r="A4" t="s">
        <v>92</v>
      </c>
      <c r="B4">
        <v>9.3135999999999997E-2</v>
      </c>
      <c r="C4">
        <v>8.7859999999999994E-2</v>
      </c>
      <c r="D4">
        <v>0.1008</v>
      </c>
      <c r="E4">
        <v>5.6084000000000002E-2</v>
      </c>
      <c r="F4">
        <v>7.4050000000000005E-2</v>
      </c>
      <c r="G4">
        <v>7.0652999999999994E-2</v>
      </c>
      <c r="H4">
        <v>5.4885000000000003E-2</v>
      </c>
      <c r="I4">
        <v>6.4653000000000002E-2</v>
      </c>
      <c r="J4">
        <v>9.5816999999999999E-2</v>
      </c>
      <c r="K4">
        <v>0.16064999999999999</v>
      </c>
      <c r="L4">
        <v>0.14585999999999999</v>
      </c>
      <c r="M4">
        <v>0.15784999999999999</v>
      </c>
      <c r="N4">
        <v>6.0885000000000002E-2</v>
      </c>
      <c r="O4">
        <v>5.1803000000000002E-2</v>
      </c>
      <c r="P4">
        <v>6.7960999999999994E-2</v>
      </c>
      <c r="Q4">
        <v>5.9722999999999998E-2</v>
      </c>
      <c r="R4">
        <v>7.4907000000000001E-2</v>
      </c>
      <c r="S4">
        <v>0.13997999999999999</v>
      </c>
    </row>
    <row r="5" spans="1:19" x14ac:dyDescent="0.3">
      <c r="A5" t="s">
        <v>216</v>
      </c>
      <c r="B5">
        <f t="shared" ref="B5:S5" si="0">(VALUE(B3/(B2+B4)))</f>
        <v>0.55720813028146099</v>
      </c>
      <c r="C5">
        <f t="shared" si="0"/>
        <v>7.6337515439121095E-2</v>
      </c>
      <c r="D5">
        <f t="shared" si="0"/>
        <v>0.95226633560515805</v>
      </c>
      <c r="E5">
        <f t="shared" si="0"/>
        <v>0.39657607160703001</v>
      </c>
      <c r="F5">
        <f t="shared" si="0"/>
        <v>5.8377370503433501E-2</v>
      </c>
      <c r="G5">
        <f t="shared" si="0"/>
        <v>3.6053422886690702E-2</v>
      </c>
      <c r="H5">
        <f t="shared" si="0"/>
        <v>9.1008383970463805E-2</v>
      </c>
      <c r="I5">
        <f t="shared" si="0"/>
        <v>4.7666460758176703E-2</v>
      </c>
      <c r="J5">
        <f t="shared" si="0"/>
        <v>4.0670948769540298E-2</v>
      </c>
      <c r="K5">
        <f t="shared" si="0"/>
        <v>4.7020536415666003E-2</v>
      </c>
      <c r="L5">
        <f t="shared" si="0"/>
        <v>4.2289209840554703E-2</v>
      </c>
      <c r="M5">
        <f t="shared" si="0"/>
        <v>4.3832840242706402E-2</v>
      </c>
      <c r="N5">
        <f t="shared" si="0"/>
        <v>3.8456865127582E-2</v>
      </c>
      <c r="O5">
        <f t="shared" si="0"/>
        <v>3.3697347893915798E-2</v>
      </c>
      <c r="P5">
        <f t="shared" si="0"/>
        <v>5.3247380154118902E-2</v>
      </c>
      <c r="Q5">
        <f t="shared" si="0"/>
        <v>5.7763303041445599E-2</v>
      </c>
      <c r="R5">
        <f t="shared" si="0"/>
        <v>0.217438187102481</v>
      </c>
      <c r="S5">
        <f t="shared" si="0"/>
        <v>1.78687593115389E-2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CE47-673F-4460-AA39-6BCB85B0D9CE}">
  <dimension ref="A1:S5"/>
  <sheetViews>
    <sheetView topLeftCell="L1" workbookViewId="0">
      <selection activeCell="B4" sqref="B4:S4"/>
    </sheetView>
  </sheetViews>
  <sheetFormatPr defaultRowHeight="14.4" x14ac:dyDescent="0.3"/>
  <cols>
    <col min="2" max="16" width="12" bestFit="1" customWidth="1"/>
    <col min="17" max="17" width="11" bestFit="1" customWidth="1"/>
    <col min="18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2.9496000000000001E-2</v>
      </c>
      <c r="C2">
        <v>2.3668000000000002E-2</v>
      </c>
      <c r="D2">
        <v>2.1087000000000002E-2</v>
      </c>
      <c r="E2">
        <v>3.0356000000000001E-2</v>
      </c>
      <c r="F2">
        <v>2.3536000000000001E-2</v>
      </c>
      <c r="G2">
        <v>0.11301</v>
      </c>
      <c r="H2">
        <v>3.0210000000000001E-2</v>
      </c>
      <c r="I2">
        <v>7.7463000000000004E-2</v>
      </c>
      <c r="J2">
        <v>4.5036E-2</v>
      </c>
      <c r="K2">
        <v>3.6982000000000001E-2</v>
      </c>
      <c r="L2">
        <v>3.5005000000000001E-2</v>
      </c>
      <c r="M2">
        <v>3.8013999999999999E-2</v>
      </c>
      <c r="N2">
        <v>4.0149999999999998E-2</v>
      </c>
      <c r="O2">
        <v>0.16051000000000001</v>
      </c>
      <c r="P2">
        <v>2.9731E-2</v>
      </c>
      <c r="Q2">
        <v>1.8856000000000001E-2</v>
      </c>
      <c r="R2">
        <v>4.1647999999999998E-2</v>
      </c>
      <c r="S2">
        <v>4.1917000000000003E-2</v>
      </c>
    </row>
    <row r="3" spans="1:19" x14ac:dyDescent="0.3">
      <c r="A3" t="s">
        <v>46</v>
      </c>
      <c r="B3">
        <v>6.0172999999999997E-2</v>
      </c>
      <c r="C3">
        <v>5.3442000000000003E-3</v>
      </c>
      <c r="D3">
        <v>8.9783999999999992E-3</v>
      </c>
      <c r="E3">
        <v>7.5785000000000002E-3</v>
      </c>
      <c r="F3">
        <v>6.3333E-3</v>
      </c>
      <c r="G3">
        <v>6.0469E-3</v>
      </c>
      <c r="H3">
        <v>4.5319999999999999E-2</v>
      </c>
      <c r="I3">
        <v>6.2488999999999999E-3</v>
      </c>
      <c r="J3">
        <v>2.8804999999999998E-3</v>
      </c>
      <c r="K3">
        <v>1.0374E-2</v>
      </c>
      <c r="L3">
        <v>6.9683000000000002E-3</v>
      </c>
      <c r="M3">
        <v>9.6383000000000007E-3</v>
      </c>
      <c r="N3">
        <v>5.2699000000000001E-3</v>
      </c>
      <c r="O3">
        <v>8.3867000000000004E-3</v>
      </c>
      <c r="P3">
        <v>5.5389000000000001E-2</v>
      </c>
      <c r="Q3">
        <v>9.3428999999999995E-3</v>
      </c>
      <c r="R3">
        <v>1.6655E-2</v>
      </c>
      <c r="S3">
        <v>3.0913E-3</v>
      </c>
    </row>
    <row r="4" spans="1:19" x14ac:dyDescent="0.3">
      <c r="A4" t="s">
        <v>92</v>
      </c>
      <c r="B4">
        <v>4.0962999999999999E-2</v>
      </c>
      <c r="C4">
        <v>4.1320000000000003E-2</v>
      </c>
      <c r="D4">
        <v>2.8649000000000001E-2</v>
      </c>
      <c r="E4">
        <v>4.9959999999999997E-2</v>
      </c>
      <c r="F4">
        <v>5.1346000000000003E-2</v>
      </c>
      <c r="G4">
        <v>6.4576999999999996E-2</v>
      </c>
      <c r="H4">
        <v>4.5253000000000002E-2</v>
      </c>
      <c r="I4">
        <v>5.7329999999999999E-2</v>
      </c>
      <c r="J4">
        <v>5.6156999999999999E-2</v>
      </c>
      <c r="K4">
        <v>7.8310000000000005E-2</v>
      </c>
      <c r="L4">
        <v>8.2024E-2</v>
      </c>
      <c r="M4">
        <v>8.4892999999999996E-2</v>
      </c>
      <c r="N4">
        <v>4.2354000000000003E-2</v>
      </c>
      <c r="O4">
        <v>8.4543999999999994E-2</v>
      </c>
      <c r="P4">
        <v>4.9801999999999999E-2</v>
      </c>
      <c r="Q4">
        <v>4.6218000000000002E-2</v>
      </c>
      <c r="R4">
        <v>4.3475E-2</v>
      </c>
      <c r="S4">
        <v>7.9285999999999995E-2</v>
      </c>
    </row>
    <row r="5" spans="1:19" x14ac:dyDescent="0.3">
      <c r="A5" t="s">
        <v>216</v>
      </c>
      <c r="B5">
        <f>(VALUE(B3/(B2+B4)))</f>
        <v>0.85401439134816004</v>
      </c>
      <c r="C5">
        <f t="shared" ref="C5:S5" si="0">(VALUE(C3/(C2+C4)))</f>
        <v>8.2233643134117101E-2</v>
      </c>
      <c r="D5">
        <f t="shared" si="0"/>
        <v>0.18052115168087501</v>
      </c>
      <c r="E5">
        <f t="shared" si="0"/>
        <v>9.4358533791523494E-2</v>
      </c>
      <c r="F5">
        <f t="shared" si="0"/>
        <v>8.4577067920194399E-2</v>
      </c>
      <c r="G5">
        <f t="shared" si="0"/>
        <v>3.4050352784832198E-2</v>
      </c>
      <c r="H5">
        <f t="shared" si="0"/>
        <v>0.60055921444946503</v>
      </c>
      <c r="I5">
        <f t="shared" si="0"/>
        <v>4.63592323043482E-2</v>
      </c>
      <c r="J5">
        <f t="shared" si="0"/>
        <v>2.8465407686302398E-2</v>
      </c>
      <c r="K5">
        <f t="shared" si="0"/>
        <v>8.9980224126565603E-2</v>
      </c>
      <c r="L5">
        <f t="shared" si="0"/>
        <v>5.9543361047261802E-2</v>
      </c>
      <c r="M5">
        <f t="shared" si="0"/>
        <v>7.8419455360557194E-2</v>
      </c>
      <c r="N5">
        <f t="shared" si="0"/>
        <v>6.3874478813148505E-2</v>
      </c>
      <c r="O5">
        <f t="shared" si="0"/>
        <v>3.42238853477193E-2</v>
      </c>
      <c r="P5">
        <f t="shared" si="0"/>
        <v>0.69642789785372095</v>
      </c>
      <c r="Q5">
        <f t="shared" si="0"/>
        <v>0.143573470203153</v>
      </c>
      <c r="R5">
        <f t="shared" si="0"/>
        <v>0.19565804776617399</v>
      </c>
      <c r="S5">
        <f t="shared" si="0"/>
        <v>2.5505144262105699E-2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125D-5EAA-4606-8A6C-DBD5EF9A23C0}">
  <dimension ref="A1:S5"/>
  <sheetViews>
    <sheetView topLeftCell="H1" workbookViewId="0">
      <selection activeCell="B4" sqref="B4:S4"/>
    </sheetView>
  </sheetViews>
  <sheetFormatPr defaultRowHeight="14.4" x14ac:dyDescent="0.3"/>
  <cols>
    <col min="2" max="2" width="11" bestFit="1" customWidth="1"/>
    <col min="3" max="8" width="12" bestFit="1" customWidth="1"/>
    <col min="9" max="9" width="11" bestFit="1" customWidth="1"/>
    <col min="10" max="14" width="12" bestFit="1" customWidth="1"/>
    <col min="15" max="15" width="11" bestFit="1" customWidth="1"/>
    <col min="1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1.6885000000000001E-2</v>
      </c>
      <c r="C2">
        <v>1.7759E-2</v>
      </c>
      <c r="D2">
        <v>2.5884000000000001E-2</v>
      </c>
      <c r="E2">
        <v>3.0348E-2</v>
      </c>
      <c r="F2">
        <v>2.5538999999999999E-2</v>
      </c>
      <c r="G2">
        <v>7.0417999999999994E-2</v>
      </c>
      <c r="H2">
        <v>4.7468000000000003E-2</v>
      </c>
      <c r="I2">
        <v>3.3190999999999998E-2</v>
      </c>
      <c r="J2">
        <v>3.2820000000000002E-2</v>
      </c>
      <c r="K2">
        <v>9.1897999999999994E-2</v>
      </c>
      <c r="L2">
        <v>5.6401E-2</v>
      </c>
      <c r="M2">
        <v>7.2106000000000003E-2</v>
      </c>
      <c r="N2">
        <v>4.8929E-2</v>
      </c>
      <c r="O2">
        <v>5.1536999999999999E-2</v>
      </c>
      <c r="P2">
        <v>3.1798E-2</v>
      </c>
      <c r="Q2">
        <v>2.2561000000000001E-2</v>
      </c>
      <c r="R2">
        <v>2.8906999999999999E-2</v>
      </c>
      <c r="S2">
        <v>2.4799000000000002E-2</v>
      </c>
    </row>
    <row r="3" spans="1:19" x14ac:dyDescent="0.3">
      <c r="A3" t="s">
        <v>46</v>
      </c>
      <c r="B3">
        <v>1.6611000000000001E-2</v>
      </c>
      <c r="C3">
        <v>9.0612000000000002E-3</v>
      </c>
      <c r="D3">
        <v>4.9296E-2</v>
      </c>
      <c r="E3">
        <v>1.4208E-2</v>
      </c>
      <c r="F3">
        <v>2.1666000000000001E-2</v>
      </c>
      <c r="G3">
        <v>7.0108000000000002E-3</v>
      </c>
      <c r="H3">
        <v>0.22040999999999999</v>
      </c>
      <c r="I3">
        <v>7.0737999999999999E-3</v>
      </c>
      <c r="J3">
        <v>4.6721999999999996E-3</v>
      </c>
      <c r="K3">
        <v>1.3538E-2</v>
      </c>
      <c r="L3">
        <v>9.0259999999999993E-3</v>
      </c>
      <c r="M3">
        <v>1.3302E-2</v>
      </c>
      <c r="N3">
        <v>7.3195999999999999E-3</v>
      </c>
      <c r="O3">
        <v>8.3768999999999996E-3</v>
      </c>
      <c r="P3">
        <v>3.7939000000000001E-2</v>
      </c>
      <c r="Q3">
        <v>1.7586000000000001E-2</v>
      </c>
      <c r="R3">
        <v>3.3364999999999999E-2</v>
      </c>
      <c r="S3">
        <v>3.395E-3</v>
      </c>
    </row>
    <row r="4" spans="1:19" x14ac:dyDescent="0.3">
      <c r="A4" t="s">
        <v>92</v>
      </c>
      <c r="B4">
        <v>3.2955999999999999E-2</v>
      </c>
      <c r="C4">
        <v>3.7136000000000002E-2</v>
      </c>
      <c r="D4">
        <v>3.7284999999999999E-2</v>
      </c>
      <c r="E4">
        <v>5.0552E-2</v>
      </c>
      <c r="F4">
        <v>4.5900000000000003E-2</v>
      </c>
      <c r="G4">
        <v>5.1242000000000003E-2</v>
      </c>
      <c r="H4">
        <v>5.7301999999999999E-2</v>
      </c>
      <c r="I4">
        <v>5.2461000000000001E-2</v>
      </c>
      <c r="J4">
        <v>5.7516999999999999E-2</v>
      </c>
      <c r="K4">
        <v>0.23064999999999999</v>
      </c>
      <c r="L4">
        <v>0.1696</v>
      </c>
      <c r="M4">
        <v>0.19822999999999999</v>
      </c>
      <c r="N4">
        <v>4.5803000000000003E-2</v>
      </c>
      <c r="O4">
        <v>4.6353999999999999E-2</v>
      </c>
      <c r="P4">
        <v>5.1582000000000003E-2</v>
      </c>
      <c r="Q4">
        <v>4.6649000000000003E-2</v>
      </c>
      <c r="R4">
        <v>4.3944999999999998E-2</v>
      </c>
      <c r="S4">
        <v>6.6947000000000007E-2</v>
      </c>
    </row>
    <row r="5" spans="1:19" x14ac:dyDescent="0.3">
      <c r="A5" t="s">
        <v>216</v>
      </c>
      <c r="B5">
        <f>(VALUE(B3/(B2+B4)))</f>
        <v>0.33327982985895099</v>
      </c>
      <c r="C5">
        <f t="shared" ref="C5:S5" si="0">(VALUE(C3/(C2+C4)))</f>
        <v>0.16506421349849701</v>
      </c>
      <c r="D5">
        <f t="shared" si="0"/>
        <v>0.78038278269404304</v>
      </c>
      <c r="E5">
        <f t="shared" si="0"/>
        <v>0.175624227441286</v>
      </c>
      <c r="F5">
        <f t="shared" si="0"/>
        <v>0.303279721160711</v>
      </c>
      <c r="G5">
        <f t="shared" si="0"/>
        <v>5.7626171297057403E-2</v>
      </c>
      <c r="H5">
        <f t="shared" si="0"/>
        <v>2.1037510737806602</v>
      </c>
      <c r="I5">
        <f t="shared" si="0"/>
        <v>8.2587680381076903E-2</v>
      </c>
      <c r="J5">
        <f t="shared" si="0"/>
        <v>5.1719671895236699E-2</v>
      </c>
      <c r="K5">
        <f t="shared" si="0"/>
        <v>4.1972047571214199E-2</v>
      </c>
      <c r="L5">
        <f t="shared" si="0"/>
        <v>3.9937876381078E-2</v>
      </c>
      <c r="M5">
        <f t="shared" si="0"/>
        <v>4.9205433238636402E-2</v>
      </c>
      <c r="N5">
        <f t="shared" si="0"/>
        <v>7.7266393615673695E-2</v>
      </c>
      <c r="O5">
        <f t="shared" si="0"/>
        <v>8.55737503958484E-2</v>
      </c>
      <c r="P5">
        <f t="shared" si="0"/>
        <v>0.45501319261213702</v>
      </c>
      <c r="Q5">
        <f t="shared" si="0"/>
        <v>0.25409622886866101</v>
      </c>
      <c r="R5">
        <f t="shared" si="0"/>
        <v>0.45798330862570702</v>
      </c>
      <c r="S5">
        <f t="shared" si="0"/>
        <v>3.7004338063784802E-2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5BD2-2239-430D-852E-0B1B8024D4DF}">
  <dimension ref="A1:S5"/>
  <sheetViews>
    <sheetView topLeftCell="L1" workbookViewId="0">
      <selection activeCell="B4" sqref="B4:S4"/>
    </sheetView>
  </sheetViews>
  <sheetFormatPr defaultRowHeight="14.4" x14ac:dyDescent="0.3"/>
  <cols>
    <col min="2" max="7" width="12" bestFit="1" customWidth="1"/>
    <col min="8" max="8" width="11" bestFit="1" customWidth="1"/>
    <col min="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1.472E-2</v>
      </c>
      <c r="C2">
        <v>2.2690999999999999E-2</v>
      </c>
      <c r="D2">
        <v>3.7995000000000001E-2</v>
      </c>
      <c r="E2">
        <v>4.6001E-2</v>
      </c>
      <c r="F2">
        <v>2.2516999999999999E-2</v>
      </c>
      <c r="G2">
        <v>6.6958000000000004E-2</v>
      </c>
      <c r="H2">
        <v>3.0143E-2</v>
      </c>
      <c r="I2">
        <v>5.1655E-2</v>
      </c>
      <c r="J2">
        <v>6.6407999999999995E-2</v>
      </c>
      <c r="K2">
        <v>7.7982999999999997E-2</v>
      </c>
      <c r="L2">
        <v>9.4923999999999994E-2</v>
      </c>
      <c r="M2">
        <v>7.7479999999999993E-2</v>
      </c>
      <c r="N2">
        <v>5.4918000000000002E-2</v>
      </c>
      <c r="O2">
        <v>4.1550999999999998E-2</v>
      </c>
      <c r="P2">
        <v>2.5349E-2</v>
      </c>
      <c r="Q2">
        <v>2.1323000000000002E-2</v>
      </c>
      <c r="R2">
        <v>3.4970000000000001E-2</v>
      </c>
      <c r="S2">
        <v>4.2007000000000003E-2</v>
      </c>
    </row>
    <row r="3" spans="1:19" x14ac:dyDescent="0.3">
      <c r="A3" t="s">
        <v>46</v>
      </c>
      <c r="B3">
        <v>2.3165999999999998E-3</v>
      </c>
      <c r="C3">
        <v>5.6480000000000002E-3</v>
      </c>
      <c r="D3">
        <v>1.8075999999999998E-2</v>
      </c>
      <c r="E3">
        <v>1.0795000000000001E-2</v>
      </c>
      <c r="F3">
        <v>6.8707000000000004E-3</v>
      </c>
      <c r="G3">
        <v>4.1062E-3</v>
      </c>
      <c r="H3">
        <v>7.0870999999999998E-3</v>
      </c>
      <c r="I3">
        <v>5.5957000000000003E-3</v>
      </c>
      <c r="J3">
        <v>5.4615999999999996E-3</v>
      </c>
      <c r="K3">
        <v>9.4239000000000007E-3</v>
      </c>
      <c r="L3">
        <v>1.2411999999999999E-2</v>
      </c>
      <c r="M3">
        <v>9.9635999999999995E-3</v>
      </c>
      <c r="N3">
        <v>5.8538000000000001E-3</v>
      </c>
      <c r="O3">
        <v>3.4735999999999999E-3</v>
      </c>
      <c r="P3">
        <v>9.8160000000000001E-3</v>
      </c>
      <c r="Q3">
        <v>5.6702000000000002E-3</v>
      </c>
      <c r="R3">
        <v>1.0992999999999999E-2</v>
      </c>
      <c r="S3">
        <v>3.4732000000000001E-3</v>
      </c>
    </row>
    <row r="4" spans="1:19" x14ac:dyDescent="0.3">
      <c r="A4" t="s">
        <v>92</v>
      </c>
      <c r="B4">
        <v>3.3649999999999999E-2</v>
      </c>
      <c r="C4">
        <v>4.5470999999999998E-2</v>
      </c>
      <c r="D4">
        <v>0.10865</v>
      </c>
      <c r="E4">
        <v>8.1490999999999994E-2</v>
      </c>
      <c r="F4">
        <v>7.3371000000000006E-2</v>
      </c>
      <c r="G4">
        <v>8.8510000000000005E-2</v>
      </c>
      <c r="H4">
        <v>7.9416E-2</v>
      </c>
      <c r="I4">
        <v>0.10641</v>
      </c>
      <c r="J4">
        <v>0.16045999999999999</v>
      </c>
      <c r="K4">
        <v>0.19367999999999999</v>
      </c>
      <c r="L4">
        <v>0.25080999999999998</v>
      </c>
      <c r="M4">
        <v>0.19114</v>
      </c>
      <c r="N4">
        <v>9.1677999999999996E-2</v>
      </c>
      <c r="O4">
        <v>5.4248999999999999E-2</v>
      </c>
      <c r="P4">
        <v>7.5311000000000003E-2</v>
      </c>
      <c r="Q4">
        <v>5.7987999999999998E-2</v>
      </c>
      <c r="R4">
        <v>6.6201999999999997E-2</v>
      </c>
      <c r="S4">
        <v>8.5376999999999995E-2</v>
      </c>
    </row>
    <row r="5" spans="1:19" x14ac:dyDescent="0.3">
      <c r="A5" t="s">
        <v>216</v>
      </c>
      <c r="B5">
        <f>(VALUE(B3/(B2+B4)))</f>
        <v>4.78933223072152E-2</v>
      </c>
      <c r="C5">
        <f t="shared" ref="C5:S5" si="0">(VALUE(C3/(C2+C4)))</f>
        <v>8.2861418385610799E-2</v>
      </c>
      <c r="D5">
        <f t="shared" si="0"/>
        <v>0.123263663950356</v>
      </c>
      <c r="E5">
        <f t="shared" si="0"/>
        <v>8.4671979418316501E-2</v>
      </c>
      <c r="F5">
        <f t="shared" si="0"/>
        <v>7.1653387285166001E-2</v>
      </c>
      <c r="G5">
        <f t="shared" si="0"/>
        <v>2.64118661074948E-2</v>
      </c>
      <c r="H5">
        <f t="shared" si="0"/>
        <v>6.4687519966410797E-2</v>
      </c>
      <c r="I5">
        <f t="shared" si="0"/>
        <v>3.5401258975737801E-2</v>
      </c>
      <c r="J5">
        <f t="shared" si="0"/>
        <v>2.40739108203889E-2</v>
      </c>
      <c r="K5">
        <f t="shared" si="0"/>
        <v>3.4689670658131597E-2</v>
      </c>
      <c r="L5">
        <f t="shared" si="0"/>
        <v>3.5900432124118503E-2</v>
      </c>
      <c r="M5">
        <f t="shared" si="0"/>
        <v>3.7091802546348002E-2</v>
      </c>
      <c r="N5">
        <f t="shared" si="0"/>
        <v>3.9931512456001503E-2</v>
      </c>
      <c r="O5">
        <f t="shared" si="0"/>
        <v>3.6258872651357001E-2</v>
      </c>
      <c r="P5">
        <f t="shared" si="0"/>
        <v>9.7516391814027395E-2</v>
      </c>
      <c r="Q5">
        <f t="shared" si="0"/>
        <v>7.1493235490663304E-2</v>
      </c>
      <c r="R5">
        <f t="shared" si="0"/>
        <v>0.10865654528921</v>
      </c>
      <c r="S5">
        <f t="shared" si="0"/>
        <v>2.7265590655027299E-2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6D56-54E0-4C70-80FD-3DD48C179045}">
  <dimension ref="A1:S5"/>
  <sheetViews>
    <sheetView workbookViewId="0">
      <selection activeCell="B4" sqref="B4:S4"/>
    </sheetView>
  </sheetViews>
  <sheetFormatPr defaultRowHeight="14.4" x14ac:dyDescent="0.3"/>
  <cols>
    <col min="2" max="6" width="12" bestFit="1" customWidth="1"/>
    <col min="7" max="7" width="11" bestFit="1" customWidth="1"/>
    <col min="8" max="10" width="12" bestFit="1" customWidth="1"/>
    <col min="11" max="11" width="11" bestFit="1" customWidth="1"/>
    <col min="1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1.1150999999999999E-2</v>
      </c>
      <c r="C2">
        <v>6.1814000000000001E-3</v>
      </c>
      <c r="D2">
        <v>1.0557E-2</v>
      </c>
      <c r="E2">
        <v>9.2642999999999996E-3</v>
      </c>
      <c r="F2">
        <v>1.4541E-2</v>
      </c>
      <c r="G2">
        <v>2.0296000000000002E-2</v>
      </c>
      <c r="H2">
        <v>1.3565000000000001E-2</v>
      </c>
      <c r="I2">
        <v>2.1180999999999998E-2</v>
      </c>
      <c r="J2">
        <v>2.1000999999999999E-2</v>
      </c>
      <c r="K2">
        <v>3.4474999999999999E-2</v>
      </c>
      <c r="L2">
        <v>2.7966999999999999E-2</v>
      </c>
      <c r="M2">
        <v>3.0532E-2</v>
      </c>
      <c r="N2">
        <v>1.7093000000000001E-2</v>
      </c>
      <c r="O2">
        <v>2.2841E-2</v>
      </c>
      <c r="P2">
        <v>1.9873999999999999E-2</v>
      </c>
      <c r="Q2">
        <v>1.0805E-2</v>
      </c>
      <c r="R2">
        <v>1.1705999999999999E-2</v>
      </c>
      <c r="S2">
        <v>1.2866000000000001E-2</v>
      </c>
    </row>
    <row r="3" spans="1:19" x14ac:dyDescent="0.3">
      <c r="A3" t="s">
        <v>46</v>
      </c>
      <c r="B3">
        <v>5.6027000000000004E-3</v>
      </c>
      <c r="C3">
        <v>2.2675999999999998E-3</v>
      </c>
      <c r="D3">
        <v>5.7289999999999997E-3</v>
      </c>
      <c r="E3">
        <v>2.8272000000000002E-3</v>
      </c>
      <c r="F3">
        <v>6.9962000000000002E-3</v>
      </c>
      <c r="G3">
        <v>3.0687000000000002E-3</v>
      </c>
      <c r="H3">
        <v>1.1011999999999999E-2</v>
      </c>
      <c r="I3">
        <v>4.4222999999999997E-3</v>
      </c>
      <c r="J3">
        <v>2.7547000000000001E-3</v>
      </c>
      <c r="K3">
        <v>8.9242000000000002E-3</v>
      </c>
      <c r="L3">
        <v>1.0758E-2</v>
      </c>
      <c r="M3">
        <v>1.4813E-2</v>
      </c>
      <c r="N3">
        <v>4.1751000000000002E-3</v>
      </c>
      <c r="O3">
        <v>3.1183999999999999E-3</v>
      </c>
      <c r="P3">
        <v>2.6249000000000001E-2</v>
      </c>
      <c r="Q3">
        <v>3.4638999999999998E-3</v>
      </c>
      <c r="R3">
        <v>3.9404000000000002E-3</v>
      </c>
      <c r="S3">
        <v>1.5204000000000001E-3</v>
      </c>
    </row>
    <row r="4" spans="1:19" x14ac:dyDescent="0.3">
      <c r="A4" t="s">
        <v>92</v>
      </c>
      <c r="B4">
        <v>3.1098000000000001E-2</v>
      </c>
      <c r="C4">
        <v>1.8249999999999999E-2</v>
      </c>
      <c r="D4">
        <v>2.9995999999999998E-2</v>
      </c>
      <c r="E4">
        <v>3.0078000000000001E-2</v>
      </c>
      <c r="F4">
        <v>4.4299999999999999E-2</v>
      </c>
      <c r="G4">
        <v>3.9699999999999999E-2</v>
      </c>
      <c r="H4">
        <v>2.7064999999999999E-2</v>
      </c>
      <c r="I4">
        <v>3.9365999999999998E-2</v>
      </c>
      <c r="J4">
        <v>4.9963E-2</v>
      </c>
      <c r="K4">
        <v>6.2474000000000002E-2</v>
      </c>
      <c r="L4">
        <v>4.9084000000000003E-2</v>
      </c>
      <c r="M4">
        <v>5.5105000000000001E-2</v>
      </c>
      <c r="N4">
        <v>4.0885999999999999E-2</v>
      </c>
      <c r="O4">
        <v>3.6360999999999997E-2</v>
      </c>
      <c r="P4">
        <v>3.6478999999999998E-2</v>
      </c>
      <c r="Q4">
        <v>3.0308000000000002E-2</v>
      </c>
      <c r="R4">
        <v>2.4587999999999999E-2</v>
      </c>
      <c r="S4">
        <v>4.7010000000000003E-2</v>
      </c>
    </row>
    <row r="5" spans="1:19" x14ac:dyDescent="0.3">
      <c r="A5" t="s">
        <v>216</v>
      </c>
      <c r="B5">
        <f>(VALUE(B3/(B2+B4)))</f>
        <v>0.132611422755568</v>
      </c>
      <c r="C5">
        <f t="shared" ref="C5:S5" si="0">(VALUE(C3/(C2+C4)))</f>
        <v>9.2814983996005102E-2</v>
      </c>
      <c r="D5">
        <f t="shared" si="0"/>
        <v>0.141271915764555</v>
      </c>
      <c r="E5">
        <f t="shared" si="0"/>
        <v>7.1861584096506795E-2</v>
      </c>
      <c r="F5">
        <f t="shared" si="0"/>
        <v>0.118900086674258</v>
      </c>
      <c r="G5">
        <f t="shared" si="0"/>
        <v>5.1148409893992899E-2</v>
      </c>
      <c r="H5">
        <f t="shared" si="0"/>
        <v>0.27103125769136099</v>
      </c>
      <c r="I5">
        <f t="shared" si="0"/>
        <v>7.30391266288999E-2</v>
      </c>
      <c r="J5">
        <f t="shared" si="0"/>
        <v>3.8818274054450097E-2</v>
      </c>
      <c r="K5">
        <f t="shared" si="0"/>
        <v>9.2050459519953803E-2</v>
      </c>
      <c r="L5">
        <f t="shared" si="0"/>
        <v>0.139621808931746</v>
      </c>
      <c r="M5">
        <f t="shared" si="0"/>
        <v>0.172974298492474</v>
      </c>
      <c r="N5">
        <f t="shared" si="0"/>
        <v>7.2010555545973506E-2</v>
      </c>
      <c r="O5">
        <f t="shared" si="0"/>
        <v>5.2673896152157E-2</v>
      </c>
      <c r="P5">
        <f t="shared" si="0"/>
        <v>0.465795964722375</v>
      </c>
      <c r="Q5">
        <f t="shared" si="0"/>
        <v>8.42531559360786E-2</v>
      </c>
      <c r="R5">
        <f t="shared" si="0"/>
        <v>0.108568909461619</v>
      </c>
      <c r="S5">
        <f t="shared" si="0"/>
        <v>2.5392477787427301E-2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4A80-B369-4BCC-BFA2-A5BEB19D7D24}">
  <dimension ref="A1:S5"/>
  <sheetViews>
    <sheetView topLeftCell="E1" workbookViewId="0">
      <selection activeCell="B4" sqref="B4:S4"/>
    </sheetView>
  </sheetViews>
  <sheetFormatPr defaultRowHeight="14.4" x14ac:dyDescent="0.3"/>
  <cols>
    <col min="2" max="5" width="12" bestFit="1" customWidth="1"/>
    <col min="6" max="6" width="11" bestFit="1" customWidth="1"/>
    <col min="7" max="8" width="12" bestFit="1" customWidth="1"/>
    <col min="9" max="9" width="11" bestFit="1" customWidth="1"/>
    <col min="10" max="16" width="12" bestFit="1" customWidth="1"/>
    <col min="17" max="17" width="11" bestFit="1" customWidth="1"/>
    <col min="18" max="18" width="12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4.9314999999999998E-2</v>
      </c>
      <c r="C2">
        <v>1.2171E-2</v>
      </c>
      <c r="D2">
        <v>4.0307000000000003E-2</v>
      </c>
      <c r="E2">
        <v>4.0215000000000001E-2</v>
      </c>
      <c r="F2">
        <v>3.0716E-2</v>
      </c>
      <c r="G2">
        <v>4.0436E-2</v>
      </c>
      <c r="H2">
        <v>3.6865000000000002E-2</v>
      </c>
      <c r="I2">
        <v>3.5458999999999997E-2</v>
      </c>
      <c r="J2">
        <v>6.0616000000000003E-2</v>
      </c>
      <c r="K2">
        <v>5.1999999999999998E-2</v>
      </c>
      <c r="L2">
        <v>3.9655999999999997E-2</v>
      </c>
      <c r="M2">
        <v>3.9607999999999997E-2</v>
      </c>
      <c r="N2">
        <v>4.6628000000000003E-2</v>
      </c>
      <c r="O2">
        <v>3.6787E-2</v>
      </c>
      <c r="P2">
        <v>2.8976999999999999E-2</v>
      </c>
      <c r="Q2">
        <v>2.6435E-2</v>
      </c>
      <c r="R2">
        <v>2.2690999999999999E-2</v>
      </c>
      <c r="S2">
        <v>0.10297000000000001</v>
      </c>
    </row>
    <row r="3" spans="1:19" x14ac:dyDescent="0.3">
      <c r="A3" t="s">
        <v>46</v>
      </c>
      <c r="B3">
        <v>0.11738999999999999</v>
      </c>
      <c r="C3">
        <v>5.5478000000000003E-3</v>
      </c>
      <c r="D3">
        <v>7.8641000000000003E-2</v>
      </c>
      <c r="E3">
        <v>3.0672000000000001E-2</v>
      </c>
      <c r="F3">
        <v>1.3155E-2</v>
      </c>
      <c r="G3">
        <v>4.7689000000000004E-3</v>
      </c>
      <c r="H3">
        <v>7.9391000000000003E-2</v>
      </c>
      <c r="I3">
        <v>5.8155000000000004E-3</v>
      </c>
      <c r="J3">
        <v>3.8657000000000001E-3</v>
      </c>
      <c r="K3">
        <v>1.2415000000000001E-2</v>
      </c>
      <c r="L3">
        <v>1.2997999999999999E-2</v>
      </c>
      <c r="M3">
        <v>1.3153E-2</v>
      </c>
      <c r="N3">
        <v>5.7026000000000004E-3</v>
      </c>
      <c r="O3">
        <v>7.6717E-3</v>
      </c>
      <c r="P3">
        <v>4.2466999999999998E-2</v>
      </c>
      <c r="Q3">
        <v>1.1997000000000001E-2</v>
      </c>
      <c r="R3">
        <v>2.8178000000000002E-2</v>
      </c>
      <c r="S3">
        <v>3.6086999999999998E-3</v>
      </c>
    </row>
    <row r="4" spans="1:19" x14ac:dyDescent="0.3">
      <c r="A4" t="s">
        <v>92</v>
      </c>
      <c r="B4">
        <v>4.7240999999999998E-2</v>
      </c>
      <c r="C4">
        <v>2.0948999999999999E-2</v>
      </c>
      <c r="D4">
        <v>4.3253E-2</v>
      </c>
      <c r="E4">
        <v>3.8455000000000003E-2</v>
      </c>
      <c r="F4">
        <v>4.2443000000000002E-2</v>
      </c>
      <c r="G4">
        <v>2.8805999999999998E-2</v>
      </c>
      <c r="H4">
        <v>3.9126000000000001E-2</v>
      </c>
      <c r="I4">
        <v>3.8216E-2</v>
      </c>
      <c r="J4">
        <v>5.1174999999999998E-2</v>
      </c>
      <c r="K4">
        <v>7.9880999999999994E-2</v>
      </c>
      <c r="L4">
        <v>6.4165E-2</v>
      </c>
      <c r="M4">
        <v>6.8763000000000005E-2</v>
      </c>
      <c r="N4">
        <v>3.3077000000000002E-2</v>
      </c>
      <c r="O4">
        <v>2.4514999999999999E-2</v>
      </c>
      <c r="P4">
        <v>3.3987999999999997E-2</v>
      </c>
      <c r="Q4">
        <v>5.0557999999999999E-2</v>
      </c>
      <c r="R4">
        <v>2.4229000000000001E-2</v>
      </c>
      <c r="S4">
        <v>3.6475E-2</v>
      </c>
    </row>
    <row r="5" spans="1:19" x14ac:dyDescent="0.3">
      <c r="A5" t="s">
        <v>216</v>
      </c>
      <c r="B5">
        <f>(VALUE(B3/(B2+B4)))</f>
        <v>1.21577115870583</v>
      </c>
      <c r="C5">
        <f t="shared" ref="C5:S5" si="0">(VALUE(C3/(C2+C4)))</f>
        <v>0.16750603864734301</v>
      </c>
      <c r="D5">
        <f t="shared" si="0"/>
        <v>0.94113212063188101</v>
      </c>
      <c r="E5">
        <f t="shared" si="0"/>
        <v>0.38988178467014101</v>
      </c>
      <c r="F5">
        <f t="shared" si="0"/>
        <v>0.17981383015076699</v>
      </c>
      <c r="G5">
        <f t="shared" si="0"/>
        <v>6.8872938389994504E-2</v>
      </c>
      <c r="H5">
        <f t="shared" si="0"/>
        <v>1.0447421405166399</v>
      </c>
      <c r="I5">
        <f t="shared" si="0"/>
        <v>7.8934509670851694E-2</v>
      </c>
      <c r="J5">
        <f t="shared" si="0"/>
        <v>3.4579706774248403E-2</v>
      </c>
      <c r="K5">
        <f t="shared" si="0"/>
        <v>9.4137897043546803E-2</v>
      </c>
      <c r="L5">
        <f t="shared" si="0"/>
        <v>0.12519625124011499</v>
      </c>
      <c r="M5">
        <f t="shared" si="0"/>
        <v>0.121370108239289</v>
      </c>
      <c r="N5">
        <f t="shared" si="0"/>
        <v>7.1546327081111596E-2</v>
      </c>
      <c r="O5">
        <f t="shared" si="0"/>
        <v>0.125145998499233</v>
      </c>
      <c r="P5">
        <f t="shared" si="0"/>
        <v>0.67445406178035405</v>
      </c>
      <c r="Q5">
        <f t="shared" si="0"/>
        <v>0.155819360201577</v>
      </c>
      <c r="R5">
        <f t="shared" si="0"/>
        <v>0.60055413469735697</v>
      </c>
      <c r="S5">
        <f t="shared" si="0"/>
        <v>2.5879020402309199E-2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A9C2-2251-437C-A51C-9C6EF3FCFD7B}">
  <dimension ref="A1:S5"/>
  <sheetViews>
    <sheetView workbookViewId="0">
      <selection activeCell="B4" sqref="B4:S4"/>
    </sheetView>
  </sheetViews>
  <sheetFormatPr defaultRowHeight="14.4" x14ac:dyDescent="0.3"/>
  <cols>
    <col min="2" max="16" width="12" bestFit="1" customWidth="1"/>
    <col min="17" max="17" width="11" bestFit="1" customWidth="1"/>
    <col min="18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6.6786999999999999E-2</v>
      </c>
      <c r="C2">
        <v>2.0424999999999999E-2</v>
      </c>
      <c r="D2">
        <v>5.8658000000000002E-2</v>
      </c>
      <c r="E2">
        <v>3.3808999999999999E-2</v>
      </c>
      <c r="F2">
        <v>3.7161E-2</v>
      </c>
      <c r="G2">
        <v>1.9144000000000001E-2</v>
      </c>
      <c r="H2">
        <v>2.7368E-2</v>
      </c>
      <c r="I2">
        <v>1.7927999999999999E-2</v>
      </c>
      <c r="J2">
        <v>3.3277000000000001E-2</v>
      </c>
      <c r="K2">
        <v>2.4825E-2</v>
      </c>
      <c r="L2">
        <v>2.8475E-2</v>
      </c>
      <c r="M2">
        <v>9.2832999999999995E-3</v>
      </c>
      <c r="N2">
        <v>1.1564E-2</v>
      </c>
      <c r="O2">
        <v>1.8779000000000001E-2</v>
      </c>
      <c r="P2">
        <v>2.1982999999999999E-2</v>
      </c>
      <c r="Q2">
        <v>3.7045000000000002E-2</v>
      </c>
      <c r="R2">
        <v>2.2481000000000001E-2</v>
      </c>
      <c r="S2">
        <v>3.8006999999999999E-2</v>
      </c>
    </row>
    <row r="3" spans="1:19" x14ac:dyDescent="0.3">
      <c r="A3" t="s">
        <v>46</v>
      </c>
      <c r="B3">
        <v>0.19696</v>
      </c>
      <c r="C3">
        <v>6.7561999999999997E-2</v>
      </c>
      <c r="D3">
        <v>0.15359</v>
      </c>
      <c r="E3">
        <v>6.1357000000000002E-2</v>
      </c>
      <c r="F3">
        <v>1.7513999999999998E-2</v>
      </c>
      <c r="G3">
        <v>1.3263E-2</v>
      </c>
      <c r="H3">
        <v>8.7902999999999992E-3</v>
      </c>
      <c r="I3">
        <v>1.0796E-2</v>
      </c>
      <c r="J3">
        <v>6.5944999999999997E-3</v>
      </c>
      <c r="K3">
        <v>5.4920000000000004E-3</v>
      </c>
      <c r="L3">
        <v>5.9411000000000004E-3</v>
      </c>
      <c r="M3">
        <v>5.4393000000000002E-3</v>
      </c>
      <c r="N3">
        <v>8.4696000000000007E-3</v>
      </c>
      <c r="O3">
        <v>1.8332999999999999E-2</v>
      </c>
      <c r="P3">
        <v>2.1496000000000001E-2</v>
      </c>
      <c r="Q3">
        <v>4.1116E-2</v>
      </c>
      <c r="R3">
        <v>5.0033000000000001E-2</v>
      </c>
      <c r="S3">
        <v>6.6471999999999998E-3</v>
      </c>
    </row>
    <row r="4" spans="1:19" x14ac:dyDescent="0.3">
      <c r="A4" t="s">
        <v>92</v>
      </c>
      <c r="B4">
        <v>0.10165</v>
      </c>
      <c r="C4">
        <v>2.5826000000000002E-2</v>
      </c>
      <c r="D4">
        <v>0.11305</v>
      </c>
      <c r="E4">
        <v>6.9486000000000006E-2</v>
      </c>
      <c r="F4">
        <v>0.11241</v>
      </c>
      <c r="G4">
        <v>3.4597000000000003E-2</v>
      </c>
      <c r="H4">
        <v>4.759E-2</v>
      </c>
      <c r="I4">
        <v>3.4536999999999998E-2</v>
      </c>
      <c r="J4">
        <v>9.9069000000000004E-2</v>
      </c>
      <c r="K4">
        <v>5.9135E-2</v>
      </c>
      <c r="L4">
        <v>7.9718999999999998E-2</v>
      </c>
      <c r="M4">
        <v>2.4084999999999999E-2</v>
      </c>
      <c r="N4">
        <v>2.6778E-2</v>
      </c>
      <c r="O4">
        <v>3.1008999999999998E-2</v>
      </c>
      <c r="P4">
        <v>4.3701999999999998E-2</v>
      </c>
      <c r="Q4">
        <v>8.6246000000000003E-2</v>
      </c>
      <c r="R4">
        <v>4.2422000000000001E-2</v>
      </c>
      <c r="S4">
        <v>0.10768999999999999</v>
      </c>
    </row>
    <row r="5" spans="1:19" x14ac:dyDescent="0.3">
      <c r="A5" t="s">
        <v>216</v>
      </c>
      <c r="B5">
        <f>(VALUE(B3/(B2+B4)))</f>
        <v>1.1693392781870999</v>
      </c>
      <c r="C5">
        <f t="shared" ref="C5:S5" si="0">(VALUE(C3/(C2+C4)))</f>
        <v>1.4607684158180401</v>
      </c>
      <c r="D5">
        <f t="shared" si="0"/>
        <v>0.89448365830363197</v>
      </c>
      <c r="E5">
        <f t="shared" si="0"/>
        <v>0.59399777336754001</v>
      </c>
      <c r="F5">
        <f t="shared" si="0"/>
        <v>0.117094891389374</v>
      </c>
      <c r="G5">
        <f t="shared" si="0"/>
        <v>0.24679481215459301</v>
      </c>
      <c r="H5">
        <f t="shared" si="0"/>
        <v>0.117269671015769</v>
      </c>
      <c r="I5">
        <f t="shared" si="0"/>
        <v>0.20577527875726701</v>
      </c>
      <c r="J5">
        <f t="shared" si="0"/>
        <v>4.9827724298429903E-2</v>
      </c>
      <c r="K5">
        <f t="shared" si="0"/>
        <v>6.5412101000476397E-2</v>
      </c>
      <c r="L5">
        <f t="shared" si="0"/>
        <v>5.4911547775292502E-2</v>
      </c>
      <c r="M5">
        <f t="shared" si="0"/>
        <v>0.163008004603171</v>
      </c>
      <c r="N5">
        <f t="shared" si="0"/>
        <v>0.220896145219342</v>
      </c>
      <c r="O5">
        <f t="shared" si="0"/>
        <v>0.36822125813449003</v>
      </c>
      <c r="P5">
        <f t="shared" si="0"/>
        <v>0.32725888711273499</v>
      </c>
      <c r="Q5">
        <f t="shared" si="0"/>
        <v>0.33348744028355698</v>
      </c>
      <c r="R5">
        <f t="shared" si="0"/>
        <v>0.770888864921498</v>
      </c>
      <c r="S5">
        <f t="shared" si="0"/>
        <v>4.56234514094319E-2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B86A-9E12-430C-B596-7364A715F5FA}">
  <dimension ref="A1:S5"/>
  <sheetViews>
    <sheetView topLeftCell="E1" workbookViewId="0">
      <selection activeCell="B4" sqref="B4:S4"/>
    </sheetView>
  </sheetViews>
  <sheetFormatPr defaultRowHeight="14.4" x14ac:dyDescent="0.3"/>
  <cols>
    <col min="2" max="7" width="12" bestFit="1" customWidth="1"/>
    <col min="8" max="8" width="11" bestFit="1" customWidth="1"/>
    <col min="9" max="17" width="12" bestFit="1" customWidth="1"/>
    <col min="18" max="18" width="10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2.1496999999999999E-2</v>
      </c>
      <c r="C2">
        <v>2.0721E-2</v>
      </c>
      <c r="D2">
        <v>9.6016000000000001E-3</v>
      </c>
      <c r="E2">
        <v>2.7E-2</v>
      </c>
      <c r="F2">
        <v>2.3213999999999999E-2</v>
      </c>
      <c r="G2">
        <v>6.5250000000000002E-2</v>
      </c>
      <c r="H2">
        <v>2.4722999999999998E-2</v>
      </c>
      <c r="I2">
        <v>4.2835999999999999E-2</v>
      </c>
      <c r="J2">
        <v>4.5089999999999998E-2</v>
      </c>
      <c r="K2">
        <v>5.9351000000000001E-2</v>
      </c>
      <c r="L2">
        <v>5.5100000000000003E-2</v>
      </c>
      <c r="M2">
        <v>5.3197000000000001E-2</v>
      </c>
      <c r="N2">
        <v>2.9711999999999999E-2</v>
      </c>
      <c r="O2">
        <v>5.5921999999999999E-2</v>
      </c>
      <c r="P2">
        <v>2.7230000000000001E-2</v>
      </c>
      <c r="Q2">
        <v>2.3636000000000001E-2</v>
      </c>
      <c r="R2">
        <v>3.8672999999999999E-2</v>
      </c>
      <c r="S2">
        <v>4.9070000000000003E-2</v>
      </c>
    </row>
    <row r="3" spans="1:19" x14ac:dyDescent="0.3">
      <c r="A3" t="s">
        <v>46</v>
      </c>
      <c r="B3">
        <v>1.8971999999999999E-2</v>
      </c>
      <c r="C3">
        <v>5.9655999999999997E-3</v>
      </c>
      <c r="D3">
        <v>1.99E-3</v>
      </c>
      <c r="E3">
        <v>7.7093999999999999E-3</v>
      </c>
      <c r="F3">
        <v>9.0063000000000001E-3</v>
      </c>
      <c r="G3">
        <v>3.4819E-3</v>
      </c>
      <c r="H3">
        <v>7.3179999999999999E-3</v>
      </c>
      <c r="I3">
        <v>4.7624E-3</v>
      </c>
      <c r="J3">
        <v>3.1538999999999998E-3</v>
      </c>
      <c r="K3">
        <v>7.1365999999999999E-3</v>
      </c>
      <c r="L3">
        <v>6.3553999999999998E-3</v>
      </c>
      <c r="M3">
        <v>7.1852000000000001E-3</v>
      </c>
      <c r="N3">
        <v>4.0536000000000001E-3</v>
      </c>
      <c r="O3">
        <v>3.4393000000000002E-3</v>
      </c>
      <c r="P3">
        <v>1.5373E-2</v>
      </c>
      <c r="Q3">
        <v>3.5195000000000001E-3</v>
      </c>
      <c r="R3">
        <v>2.1328E-2</v>
      </c>
      <c r="S3">
        <v>2.7490000000000001E-3</v>
      </c>
    </row>
    <row r="4" spans="1:19" x14ac:dyDescent="0.3">
      <c r="A4" t="s">
        <v>92</v>
      </c>
      <c r="B4">
        <v>4.1098000000000003E-2</v>
      </c>
      <c r="C4">
        <v>4.972E-2</v>
      </c>
      <c r="D4">
        <v>2.0166E-2</v>
      </c>
      <c r="E4">
        <v>5.1873000000000002E-2</v>
      </c>
      <c r="F4">
        <v>6.2427999999999997E-2</v>
      </c>
      <c r="G4">
        <v>5.5136999999999999E-2</v>
      </c>
      <c r="H4">
        <v>5.323E-2</v>
      </c>
      <c r="I4">
        <v>6.0741999999999997E-2</v>
      </c>
      <c r="J4">
        <v>6.6322000000000006E-2</v>
      </c>
      <c r="K4">
        <v>0.12443</v>
      </c>
      <c r="L4">
        <v>0.14365</v>
      </c>
      <c r="M4">
        <v>0.14327999999999999</v>
      </c>
      <c r="N4">
        <v>5.3025999999999997E-2</v>
      </c>
      <c r="O4">
        <v>5.8208000000000003E-2</v>
      </c>
      <c r="P4">
        <v>6.0143000000000002E-2</v>
      </c>
      <c r="Q4">
        <v>4.3576999999999998E-2</v>
      </c>
      <c r="R4">
        <v>6.2711000000000003E-2</v>
      </c>
      <c r="S4">
        <v>6.8049999999999999E-2</v>
      </c>
    </row>
    <row r="5" spans="1:19" x14ac:dyDescent="0.3">
      <c r="A5" t="s">
        <v>216</v>
      </c>
      <c r="B5">
        <f>(VALUE(B3/(B2+B4)))</f>
        <v>0.30309130122214201</v>
      </c>
      <c r="C5">
        <f t="shared" ref="C5:S5" si="0">(VALUE(C3/(C2+C4)))</f>
        <v>8.46893144617481E-2</v>
      </c>
      <c r="D5">
        <f t="shared" si="0"/>
        <v>6.6851207352960906E-2</v>
      </c>
      <c r="E5">
        <f t="shared" si="0"/>
        <v>9.7744475295728606E-2</v>
      </c>
      <c r="F5">
        <f t="shared" si="0"/>
        <v>0.105162186777516</v>
      </c>
      <c r="G5">
        <f t="shared" si="0"/>
        <v>2.8922558083513999E-2</v>
      </c>
      <c r="H5">
        <f t="shared" si="0"/>
        <v>9.3877079778841105E-2</v>
      </c>
      <c r="I5">
        <f t="shared" si="0"/>
        <v>4.5978875823051199E-2</v>
      </c>
      <c r="J5">
        <f t="shared" si="0"/>
        <v>2.8308440742469399E-2</v>
      </c>
      <c r="K5">
        <f t="shared" si="0"/>
        <v>3.8832088191924102E-2</v>
      </c>
      <c r="L5">
        <f t="shared" si="0"/>
        <v>3.1976855345911999E-2</v>
      </c>
      <c r="M5">
        <f t="shared" si="0"/>
        <v>3.6570183787415299E-2</v>
      </c>
      <c r="N5">
        <f t="shared" si="0"/>
        <v>4.89932074741957E-2</v>
      </c>
      <c r="O5">
        <f t="shared" si="0"/>
        <v>3.0134933847366999E-2</v>
      </c>
      <c r="P5">
        <f t="shared" si="0"/>
        <v>0.175946802788047</v>
      </c>
      <c r="Q5">
        <f t="shared" si="0"/>
        <v>5.2363382083823101E-2</v>
      </c>
      <c r="R5">
        <f t="shared" si="0"/>
        <v>0.21036849996054599</v>
      </c>
      <c r="S5">
        <f t="shared" si="0"/>
        <v>2.3471653005464499E-2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821A-3286-48B9-9985-300108C91B1A}">
  <dimension ref="A1:S5"/>
  <sheetViews>
    <sheetView topLeftCell="E1" workbookViewId="0">
      <selection activeCell="T1" sqref="T1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2.2367999999999999E-2</v>
      </c>
      <c r="C2">
        <v>1.3507E-2</v>
      </c>
      <c r="D2">
        <v>6.0473000000000002E-3</v>
      </c>
      <c r="E2">
        <v>1.7867999999999998E-2</v>
      </c>
      <c r="F2">
        <v>1.6611999999999998E-2</v>
      </c>
      <c r="G2">
        <v>2.1821E-2</v>
      </c>
      <c r="H2">
        <v>2.6075000000000001E-2</v>
      </c>
      <c r="I2">
        <v>1.9701E-2</v>
      </c>
      <c r="J2">
        <v>2.9565000000000001E-2</v>
      </c>
      <c r="K2">
        <v>2.6133E-2</v>
      </c>
      <c r="L2">
        <v>2.3831000000000001E-2</v>
      </c>
      <c r="M2">
        <v>2.7361E-2</v>
      </c>
      <c r="N2">
        <v>2.0844000000000001E-2</v>
      </c>
      <c r="O2">
        <v>2.3286000000000001E-2</v>
      </c>
      <c r="P2">
        <v>1.8773999999999999E-2</v>
      </c>
      <c r="Q2">
        <v>1.5412E-2</v>
      </c>
      <c r="R2">
        <v>2.2297000000000001E-2</v>
      </c>
      <c r="S2">
        <v>5.6822999999999999E-2</v>
      </c>
    </row>
    <row r="3" spans="1:19" x14ac:dyDescent="0.3">
      <c r="A3" t="s">
        <v>46</v>
      </c>
      <c r="B3">
        <v>5.5647000000000002E-2</v>
      </c>
      <c r="C3">
        <v>5.3458999999999998E-3</v>
      </c>
      <c r="D3">
        <v>2.7715999999999999E-3</v>
      </c>
      <c r="E3">
        <v>8.9406999999999993E-3</v>
      </c>
      <c r="F3">
        <v>8.8515E-3</v>
      </c>
      <c r="G3">
        <v>3.0487000000000001E-3</v>
      </c>
      <c r="H3">
        <v>4.8693E-2</v>
      </c>
      <c r="I3">
        <v>3.1416E-3</v>
      </c>
      <c r="J3">
        <v>2.4130000000000002E-3</v>
      </c>
      <c r="K3">
        <v>6.5056999999999997E-3</v>
      </c>
      <c r="L3">
        <v>6.4053000000000001E-3</v>
      </c>
      <c r="M3">
        <v>7.9813999999999996E-3</v>
      </c>
      <c r="N3">
        <v>2.6562999999999999E-3</v>
      </c>
      <c r="O3">
        <v>2.4104E-3</v>
      </c>
      <c r="P3">
        <v>1.5069000000000001E-2</v>
      </c>
      <c r="Q3">
        <v>1.1722E-2</v>
      </c>
      <c r="R3">
        <v>1.6566000000000001E-2</v>
      </c>
      <c r="S3">
        <v>1.7472E-3</v>
      </c>
    </row>
    <row r="4" spans="1:19" x14ac:dyDescent="0.3">
      <c r="A4" t="s">
        <v>92</v>
      </c>
      <c r="B4">
        <v>5.1450000000000003E-2</v>
      </c>
      <c r="C4">
        <v>4.0794999999999998E-2</v>
      </c>
      <c r="D4">
        <v>2.0074999999999999E-2</v>
      </c>
      <c r="E4">
        <v>5.2977000000000003E-2</v>
      </c>
      <c r="F4">
        <v>7.0656999999999998E-2</v>
      </c>
      <c r="G4">
        <v>4.0510999999999998E-2</v>
      </c>
      <c r="H4">
        <v>5.9569999999999998E-2</v>
      </c>
      <c r="I4">
        <v>4.9653999999999997E-2</v>
      </c>
      <c r="J4">
        <v>9.5492999999999995E-2</v>
      </c>
      <c r="K4">
        <v>8.4578E-2</v>
      </c>
      <c r="L4">
        <v>8.6584999999999995E-2</v>
      </c>
      <c r="M4">
        <v>9.8394999999999996E-2</v>
      </c>
      <c r="N4">
        <v>5.4600000000000003E-2</v>
      </c>
      <c r="O4">
        <v>4.5511999999999997E-2</v>
      </c>
      <c r="P4">
        <v>7.4907000000000001E-2</v>
      </c>
      <c r="Q4">
        <v>5.7641999999999999E-2</v>
      </c>
      <c r="R4">
        <v>5.4515000000000001E-2</v>
      </c>
      <c r="S4">
        <v>0.13999</v>
      </c>
    </row>
    <row r="5" spans="1:19" x14ac:dyDescent="0.3">
      <c r="A5" t="s">
        <v>216</v>
      </c>
      <c r="B5">
        <f>(VALUE(B3/(B2+B4)))</f>
        <v>0.75384052670080504</v>
      </c>
      <c r="C5">
        <f t="shared" ref="C5:S5" si="0">(VALUE(C3/(C2+C4)))</f>
        <v>9.84475709918603E-2</v>
      </c>
      <c r="D5">
        <f t="shared" si="0"/>
        <v>0.10610091760679601</v>
      </c>
      <c r="E5">
        <f t="shared" si="0"/>
        <v>0.126200861034653</v>
      </c>
      <c r="F5">
        <f t="shared" si="0"/>
        <v>0.10142776931098101</v>
      </c>
      <c r="G5">
        <f t="shared" si="0"/>
        <v>4.89106718860296E-2</v>
      </c>
      <c r="H5">
        <f t="shared" si="0"/>
        <v>0.56854457353026999</v>
      </c>
      <c r="I5">
        <f t="shared" si="0"/>
        <v>4.5297383029341803E-2</v>
      </c>
      <c r="J5">
        <f t="shared" si="0"/>
        <v>1.9295047098146501E-2</v>
      </c>
      <c r="K5">
        <f t="shared" si="0"/>
        <v>5.8762905221703299E-2</v>
      </c>
      <c r="L5">
        <f t="shared" si="0"/>
        <v>5.8010614403709602E-2</v>
      </c>
      <c r="M5">
        <f t="shared" si="0"/>
        <v>6.3467349470403001E-2</v>
      </c>
      <c r="N5">
        <f t="shared" si="0"/>
        <v>3.5208896665076102E-2</v>
      </c>
      <c r="O5">
        <f t="shared" si="0"/>
        <v>3.5035902206459503E-2</v>
      </c>
      <c r="P5">
        <f t="shared" si="0"/>
        <v>0.160854388830179</v>
      </c>
      <c r="Q5">
        <f t="shared" si="0"/>
        <v>0.160456648506584</v>
      </c>
      <c r="R5">
        <f t="shared" si="0"/>
        <v>0.21566942665208599</v>
      </c>
      <c r="S5">
        <f t="shared" si="0"/>
        <v>8.8774623627504295E-3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4A3B-818B-4A98-B04E-04B006431259}">
  <dimension ref="A1:S5"/>
  <sheetViews>
    <sheetView topLeftCell="E1" workbookViewId="0">
      <selection activeCell="B4" sqref="B4:S4"/>
    </sheetView>
  </sheetViews>
  <sheetFormatPr defaultRowHeight="14.4" x14ac:dyDescent="0.3"/>
  <cols>
    <col min="2" max="15" width="12" bestFit="1" customWidth="1"/>
    <col min="16" max="16" width="11" bestFit="1" customWidth="1"/>
    <col min="17" max="17" width="12" bestFit="1" customWidth="1"/>
    <col min="18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2.4969999999999999E-2</v>
      </c>
      <c r="C2">
        <v>1.2088E-2</v>
      </c>
      <c r="D2">
        <v>1.2159E-2</v>
      </c>
      <c r="E2">
        <v>1.2135999999999999E-2</v>
      </c>
      <c r="F2">
        <v>1.4918000000000001E-2</v>
      </c>
      <c r="G2">
        <v>2.1808000000000001E-2</v>
      </c>
      <c r="H2">
        <v>1.6912E-2</v>
      </c>
      <c r="I2">
        <v>2.4237999999999999E-2</v>
      </c>
      <c r="J2">
        <v>1.9463000000000001E-2</v>
      </c>
      <c r="K2">
        <v>4.7555E-2</v>
      </c>
      <c r="L2">
        <v>3.8841000000000001E-2</v>
      </c>
      <c r="M2">
        <v>4.7112000000000001E-2</v>
      </c>
      <c r="N2">
        <v>1.7163999999999999E-2</v>
      </c>
      <c r="O2">
        <v>1.2684000000000001E-2</v>
      </c>
      <c r="P2">
        <v>1.367E-2</v>
      </c>
      <c r="Q2">
        <v>1.6195999999999999E-2</v>
      </c>
      <c r="R2">
        <v>1.7840000000000002E-2</v>
      </c>
      <c r="S2">
        <v>1.6302000000000001E-2</v>
      </c>
    </row>
    <row r="3" spans="1:19" x14ac:dyDescent="0.3">
      <c r="A3" t="s">
        <v>46</v>
      </c>
      <c r="B3">
        <v>2.9901E-2</v>
      </c>
      <c r="C3">
        <v>3.6573E-3</v>
      </c>
      <c r="D3">
        <v>1.0257E-2</v>
      </c>
      <c r="E3">
        <v>5.4427E-3</v>
      </c>
      <c r="F3">
        <v>8.5094000000000003E-3</v>
      </c>
      <c r="G3">
        <v>2.4455000000000002E-3</v>
      </c>
      <c r="H3">
        <v>3.5821999999999998E-3</v>
      </c>
      <c r="I3">
        <v>3.003E-3</v>
      </c>
      <c r="J3">
        <v>2.748E-3</v>
      </c>
      <c r="K3">
        <v>6.6743999999999996E-3</v>
      </c>
      <c r="L3">
        <v>5.0527999999999997E-3</v>
      </c>
      <c r="M3">
        <v>6.9848000000000002E-3</v>
      </c>
      <c r="N3">
        <v>2.9082000000000001E-3</v>
      </c>
      <c r="O3">
        <v>1.8600999999999999E-3</v>
      </c>
      <c r="P3">
        <v>3.2103000000000001E-3</v>
      </c>
      <c r="Q3">
        <v>5.9776999999999999E-3</v>
      </c>
      <c r="R3">
        <v>1.3568E-2</v>
      </c>
      <c r="S3">
        <v>1.7838999999999999E-3</v>
      </c>
    </row>
    <row r="4" spans="1:19" x14ac:dyDescent="0.3">
      <c r="A4" t="s">
        <v>92</v>
      </c>
      <c r="B4">
        <v>6.268E-2</v>
      </c>
      <c r="C4">
        <v>4.1214000000000001E-2</v>
      </c>
      <c r="D4">
        <v>3.2285000000000001E-2</v>
      </c>
      <c r="E4">
        <v>2.7559E-2</v>
      </c>
      <c r="F4">
        <v>4.0721E-2</v>
      </c>
      <c r="G4">
        <v>3.5851000000000001E-2</v>
      </c>
      <c r="H4">
        <v>3.6523E-2</v>
      </c>
      <c r="I4">
        <v>4.5485999999999999E-2</v>
      </c>
      <c r="J4">
        <v>5.8168999999999998E-2</v>
      </c>
      <c r="K4">
        <v>9.9252999999999994E-2</v>
      </c>
      <c r="L4">
        <v>0.11094999999999999</v>
      </c>
      <c r="M4">
        <v>0.14058000000000001</v>
      </c>
      <c r="N4">
        <v>3.3947999999999999E-2</v>
      </c>
      <c r="O4">
        <v>2.6601E-2</v>
      </c>
      <c r="P4">
        <v>3.1075999999999999E-2</v>
      </c>
      <c r="Q4">
        <v>4.8925000000000003E-2</v>
      </c>
      <c r="R4">
        <v>4.1880000000000001E-2</v>
      </c>
      <c r="S4">
        <v>6.5103999999999995E-2</v>
      </c>
    </row>
    <row r="5" spans="1:19" x14ac:dyDescent="0.3">
      <c r="A5" t="s">
        <v>216</v>
      </c>
      <c r="B5">
        <f>(VALUE(B3/(B2+B4)))</f>
        <v>0.341140901312037</v>
      </c>
      <c r="C5">
        <f t="shared" ref="C5:S5" si="0">(VALUE(C3/(C2+C4)))</f>
        <v>6.8614686128100302E-2</v>
      </c>
      <c r="D5">
        <f t="shared" si="0"/>
        <v>0.230784807848079</v>
      </c>
      <c r="E5">
        <f t="shared" si="0"/>
        <v>0.137112986522232</v>
      </c>
      <c r="F5">
        <f t="shared" si="0"/>
        <v>0.15293948489369</v>
      </c>
      <c r="G5">
        <f t="shared" si="0"/>
        <v>4.2413153193777198E-2</v>
      </c>
      <c r="H5">
        <f t="shared" si="0"/>
        <v>6.7038457939552695E-2</v>
      </c>
      <c r="I5">
        <f t="shared" si="0"/>
        <v>4.3069818140095202E-2</v>
      </c>
      <c r="J5">
        <f t="shared" si="0"/>
        <v>3.5397774113767502E-2</v>
      </c>
      <c r="K5">
        <f t="shared" si="0"/>
        <v>4.5463462481608603E-2</v>
      </c>
      <c r="L5">
        <f t="shared" si="0"/>
        <v>3.3732333718314203E-2</v>
      </c>
      <c r="M5">
        <f t="shared" si="0"/>
        <v>3.7214159367474402E-2</v>
      </c>
      <c r="N5">
        <f t="shared" si="0"/>
        <v>5.6898575676944799E-2</v>
      </c>
      <c r="O5">
        <f t="shared" si="0"/>
        <v>4.73488608883798E-2</v>
      </c>
      <c r="P5">
        <f t="shared" si="0"/>
        <v>7.1744960443391598E-2</v>
      </c>
      <c r="Q5">
        <f t="shared" si="0"/>
        <v>9.1793737811151493E-2</v>
      </c>
      <c r="R5">
        <f t="shared" si="0"/>
        <v>0.22719356999330201</v>
      </c>
      <c r="S5">
        <f t="shared" si="0"/>
        <v>2.19136181608235E-2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68EBA-4001-4114-8917-DCD9C013E778}">
  <dimension ref="A1:S5"/>
  <sheetViews>
    <sheetView topLeftCell="E1" workbookViewId="0">
      <selection activeCell="B4" sqref="B4:S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2.7962000000000001E-2</v>
      </c>
      <c r="C2">
        <v>2.3119000000000001E-2</v>
      </c>
      <c r="D2">
        <v>1.7569999999999999E-2</v>
      </c>
      <c r="E2">
        <v>2.9440000000000001E-2</v>
      </c>
      <c r="F2">
        <v>2.7598000000000001E-2</v>
      </c>
      <c r="G2">
        <v>4.5182E-2</v>
      </c>
      <c r="H2">
        <v>3.4948E-2</v>
      </c>
      <c r="I2">
        <v>6.3093999999999997E-2</v>
      </c>
      <c r="J2">
        <v>8.9835999999999999E-2</v>
      </c>
      <c r="K2">
        <v>5.9721999999999997E-2</v>
      </c>
      <c r="L2">
        <v>5.3809999999999997E-2</v>
      </c>
      <c r="M2">
        <v>5.4658999999999999E-2</v>
      </c>
      <c r="N2">
        <v>3.7752000000000001E-2</v>
      </c>
      <c r="O2">
        <v>7.5342000000000006E-2</v>
      </c>
      <c r="P2">
        <v>3.1217999999999999E-2</v>
      </c>
      <c r="Q2">
        <v>2.7185999999999998E-2</v>
      </c>
      <c r="R2">
        <v>2.9439E-2</v>
      </c>
      <c r="S2">
        <v>3.9820000000000001E-2</v>
      </c>
    </row>
    <row r="3" spans="1:19" x14ac:dyDescent="0.3">
      <c r="A3" t="s">
        <v>46</v>
      </c>
      <c r="B3">
        <v>2.1981000000000001E-2</v>
      </c>
      <c r="C3">
        <v>3.5241999999999999E-3</v>
      </c>
      <c r="D3">
        <v>9.3214999999999999E-3</v>
      </c>
      <c r="E3">
        <v>1.1153E-2</v>
      </c>
      <c r="F3">
        <v>9.0322000000000006E-3</v>
      </c>
      <c r="G3">
        <v>4.3131000000000003E-3</v>
      </c>
      <c r="H3">
        <v>2.2839999999999999E-2</v>
      </c>
      <c r="I3">
        <v>4.3562999999999996E-3</v>
      </c>
      <c r="J3">
        <v>3.3490999999999998E-3</v>
      </c>
      <c r="K3">
        <v>5.6746000000000001E-3</v>
      </c>
      <c r="L3">
        <v>4.8330999999999999E-3</v>
      </c>
      <c r="M3">
        <v>5.4594999999999999E-3</v>
      </c>
      <c r="N3">
        <v>4.0239000000000004E-3</v>
      </c>
      <c r="O3">
        <v>4.2446999999999997E-3</v>
      </c>
      <c r="P3">
        <v>2.1267000000000001E-2</v>
      </c>
      <c r="Q3">
        <v>1.4522E-2</v>
      </c>
      <c r="R3">
        <v>9.2422000000000008E-3</v>
      </c>
      <c r="S3">
        <v>2.0636000000000001E-3</v>
      </c>
    </row>
    <row r="4" spans="1:19" x14ac:dyDescent="0.3">
      <c r="A4" t="s">
        <v>92</v>
      </c>
      <c r="B4">
        <v>4.4797999999999998E-2</v>
      </c>
      <c r="C4">
        <v>4.258E-2</v>
      </c>
      <c r="D4">
        <v>2.4684000000000001E-2</v>
      </c>
      <c r="E4">
        <v>5.1756999999999997E-2</v>
      </c>
      <c r="F4">
        <v>5.9201999999999998E-2</v>
      </c>
      <c r="G4">
        <v>4.0708000000000001E-2</v>
      </c>
      <c r="H4">
        <v>5.9908999999999997E-2</v>
      </c>
      <c r="I4">
        <v>5.7098000000000003E-2</v>
      </c>
      <c r="J4">
        <v>0.10117</v>
      </c>
      <c r="K4">
        <v>0.10106999999999999</v>
      </c>
      <c r="L4">
        <v>9.6778000000000003E-2</v>
      </c>
      <c r="M4">
        <v>9.9984000000000003E-2</v>
      </c>
      <c r="N4">
        <v>5.0254E-2</v>
      </c>
      <c r="O4">
        <v>5.1179000000000002E-2</v>
      </c>
      <c r="P4">
        <v>4.6566000000000003E-2</v>
      </c>
      <c r="Q4">
        <v>5.2310000000000002E-2</v>
      </c>
      <c r="R4">
        <v>4.7031999999999997E-2</v>
      </c>
      <c r="S4">
        <v>7.6843999999999996E-2</v>
      </c>
    </row>
    <row r="5" spans="1:19" x14ac:dyDescent="0.3">
      <c r="A5" t="s">
        <v>216</v>
      </c>
      <c r="B5">
        <f>(VALUE(B3/(B2+B4)))</f>
        <v>0.30210280373831799</v>
      </c>
      <c r="C5">
        <f t="shared" ref="C5:S5" si="0">(VALUE(C3/(C2+C4)))</f>
        <v>5.3641607939238001E-2</v>
      </c>
      <c r="D5">
        <f t="shared" si="0"/>
        <v>0.220606333128225</v>
      </c>
      <c r="E5">
        <f t="shared" si="0"/>
        <v>0.13735729152554901</v>
      </c>
      <c r="F5">
        <f t="shared" si="0"/>
        <v>0.104057603686636</v>
      </c>
      <c r="G5">
        <f t="shared" si="0"/>
        <v>5.02165560600768E-2</v>
      </c>
      <c r="H5">
        <f t="shared" si="0"/>
        <v>0.240783495155866</v>
      </c>
      <c r="I5">
        <f t="shared" si="0"/>
        <v>3.62445087859425E-2</v>
      </c>
      <c r="J5">
        <f t="shared" si="0"/>
        <v>1.7534004167408399E-2</v>
      </c>
      <c r="K5">
        <f t="shared" si="0"/>
        <v>3.5291556793870298E-2</v>
      </c>
      <c r="L5">
        <f t="shared" si="0"/>
        <v>3.2094854835710701E-2</v>
      </c>
      <c r="M5">
        <f t="shared" si="0"/>
        <v>3.53038934837012E-2</v>
      </c>
      <c r="N5">
        <f t="shared" si="0"/>
        <v>4.5723018885076003E-2</v>
      </c>
      <c r="O5">
        <f t="shared" si="0"/>
        <v>3.3549371250622399E-2</v>
      </c>
      <c r="P5">
        <f t="shared" si="0"/>
        <v>0.27341098426411597</v>
      </c>
      <c r="Q5">
        <f t="shared" si="0"/>
        <v>0.18267585790480001</v>
      </c>
      <c r="R5">
        <f t="shared" si="0"/>
        <v>0.120858887682912</v>
      </c>
      <c r="S5">
        <f t="shared" si="0"/>
        <v>1.76884043063841E-2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19D04-F1F6-4894-A205-E248957B5061}">
  <dimension ref="A1:S5"/>
  <sheetViews>
    <sheetView topLeftCell="E1" workbookViewId="0">
      <selection activeCell="B4" sqref="B4:S4"/>
    </sheetView>
  </sheetViews>
  <sheetFormatPr defaultRowHeight="14.4" x14ac:dyDescent="0.3"/>
  <cols>
    <col min="2" max="2" width="10" bestFit="1" customWidth="1"/>
    <col min="3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3.2634999999999997E-2</v>
      </c>
      <c r="C2">
        <v>2.2360999999999999E-2</v>
      </c>
      <c r="D2">
        <v>3.3988999999999998E-2</v>
      </c>
      <c r="E2">
        <v>3.5048999999999997E-2</v>
      </c>
      <c r="F2">
        <v>5.7286999999999998E-2</v>
      </c>
      <c r="G2">
        <v>6.6001000000000004E-2</v>
      </c>
      <c r="H2">
        <v>4.2133999999999998E-2</v>
      </c>
      <c r="I2">
        <v>4.0656999999999999E-2</v>
      </c>
      <c r="J2">
        <v>5.6826000000000002E-2</v>
      </c>
      <c r="K2">
        <v>4.7732999999999998E-2</v>
      </c>
      <c r="L2">
        <v>6.5792000000000003E-2</v>
      </c>
      <c r="M2">
        <v>6.7867999999999998E-2</v>
      </c>
      <c r="N2">
        <v>4.8240999999999999E-2</v>
      </c>
      <c r="O2">
        <v>4.9700000000000001E-2</v>
      </c>
      <c r="P2">
        <v>3.2162000000000003E-2</v>
      </c>
      <c r="Q2">
        <v>2.4714E-2</v>
      </c>
      <c r="R2">
        <v>2.9201000000000001E-2</v>
      </c>
      <c r="S2">
        <v>5.0605999999999998E-2</v>
      </c>
    </row>
    <row r="3" spans="1:19" x14ac:dyDescent="0.3">
      <c r="A3" t="s">
        <v>46</v>
      </c>
      <c r="B3">
        <v>1.6809000000000001E-2</v>
      </c>
      <c r="C3">
        <v>3.2271999999999999E-3</v>
      </c>
      <c r="D3">
        <v>2.512E-2</v>
      </c>
      <c r="E3">
        <v>8.2550999999999996E-3</v>
      </c>
      <c r="F3">
        <v>7.4187000000000003E-3</v>
      </c>
      <c r="G3">
        <v>4.7014999999999999E-3</v>
      </c>
      <c r="H3">
        <v>5.8282999999999998E-3</v>
      </c>
      <c r="I3">
        <v>4.4167E-3</v>
      </c>
      <c r="J3">
        <v>7.9792999999999999E-3</v>
      </c>
      <c r="K3">
        <v>5.1443000000000001E-3</v>
      </c>
      <c r="L3">
        <v>6.2674000000000002E-3</v>
      </c>
      <c r="M3">
        <v>6.5468000000000002E-3</v>
      </c>
      <c r="N3">
        <v>4.2874000000000002E-3</v>
      </c>
      <c r="O3">
        <v>3.6467000000000001E-3</v>
      </c>
      <c r="P3">
        <v>3.9703999999999998E-3</v>
      </c>
      <c r="Q3">
        <v>4.1130000000000003E-3</v>
      </c>
      <c r="R3">
        <v>4.9256999999999999E-3</v>
      </c>
      <c r="S3">
        <v>2.7095999999999999E-3</v>
      </c>
    </row>
    <row r="4" spans="1:19" x14ac:dyDescent="0.3">
      <c r="A4" t="s">
        <v>92</v>
      </c>
      <c r="B4">
        <v>0.11443</v>
      </c>
      <c r="C4">
        <v>7.9573000000000005E-2</v>
      </c>
      <c r="D4">
        <v>0.11105</v>
      </c>
      <c r="E4">
        <v>0.10548</v>
      </c>
      <c r="F4">
        <v>0.23469999999999999</v>
      </c>
      <c r="G4">
        <v>0.12356</v>
      </c>
      <c r="H4">
        <v>0.19062000000000001</v>
      </c>
      <c r="I4">
        <v>0.13045999999999999</v>
      </c>
      <c r="J4">
        <v>0.14874999999999999</v>
      </c>
      <c r="K4">
        <v>0.12837999999999999</v>
      </c>
      <c r="L4">
        <v>0.15587999999999999</v>
      </c>
      <c r="M4">
        <v>0.16114000000000001</v>
      </c>
      <c r="N4">
        <v>0.13785</v>
      </c>
      <c r="O4">
        <v>9.7446000000000005E-2</v>
      </c>
      <c r="P4">
        <v>0.14176</v>
      </c>
      <c r="Q4">
        <v>0.10328</v>
      </c>
      <c r="R4">
        <v>0.1104</v>
      </c>
      <c r="S4">
        <v>0.12714</v>
      </c>
    </row>
    <row r="5" spans="1:19" x14ac:dyDescent="0.3">
      <c r="A5" t="s">
        <v>216</v>
      </c>
      <c r="B5">
        <f>(VALUE(B3/(B2+B4)))</f>
        <v>0.11429639955121899</v>
      </c>
      <c r="C5">
        <f t="shared" ref="C5:S5" si="0">(VALUE(C3/(C2+C4)))</f>
        <v>3.16597013753998E-2</v>
      </c>
      <c r="D5">
        <f t="shared" si="0"/>
        <v>0.17319479588248701</v>
      </c>
      <c r="E5">
        <f t="shared" si="0"/>
        <v>5.8743035245394197E-2</v>
      </c>
      <c r="F5">
        <f t="shared" si="0"/>
        <v>2.5407638011281299E-2</v>
      </c>
      <c r="G5">
        <f t="shared" si="0"/>
        <v>2.4802042614250799E-2</v>
      </c>
      <c r="H5">
        <f t="shared" si="0"/>
        <v>2.5040600806001199E-2</v>
      </c>
      <c r="I5">
        <f t="shared" si="0"/>
        <v>2.5810994816412199E-2</v>
      </c>
      <c r="J5">
        <f t="shared" si="0"/>
        <v>3.8814355761372897E-2</v>
      </c>
      <c r="K5">
        <f t="shared" si="0"/>
        <v>2.9210222981835499E-2</v>
      </c>
      <c r="L5">
        <f t="shared" si="0"/>
        <v>2.8273304702443301E-2</v>
      </c>
      <c r="M5">
        <f t="shared" si="0"/>
        <v>2.8587647593097201E-2</v>
      </c>
      <c r="N5">
        <f t="shared" si="0"/>
        <v>2.3039265735580999E-2</v>
      </c>
      <c r="O5">
        <f t="shared" si="0"/>
        <v>2.47828687154255E-2</v>
      </c>
      <c r="P5">
        <f t="shared" si="0"/>
        <v>2.2828624325847199E-2</v>
      </c>
      <c r="Q5">
        <f t="shared" si="0"/>
        <v>3.2134318796193599E-2</v>
      </c>
      <c r="R5">
        <f t="shared" si="0"/>
        <v>3.52841312024985E-2</v>
      </c>
      <c r="S5">
        <f t="shared" si="0"/>
        <v>1.52442249052018E-2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DECB-7006-402E-AFCB-A2C92C649EF0}">
  <dimension ref="A1:S5"/>
  <sheetViews>
    <sheetView topLeftCell="E1" workbookViewId="0">
      <selection activeCell="I1" sqref="I1"/>
    </sheetView>
  </sheetViews>
  <sheetFormatPr defaultRowHeight="14.4" x14ac:dyDescent="0.3"/>
  <cols>
    <col min="2" max="4" width="12" bestFit="1" customWidth="1"/>
    <col min="5" max="5" width="11" bestFit="1" customWidth="1"/>
    <col min="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2.0861999999999999E-2</v>
      </c>
      <c r="C2">
        <v>7.8443000000000002E-3</v>
      </c>
      <c r="D2">
        <v>1.2531E-2</v>
      </c>
      <c r="E2">
        <v>1.1382E-2</v>
      </c>
      <c r="F2">
        <v>1.2907999999999999E-2</v>
      </c>
      <c r="G2">
        <v>9.4266000000000003E-3</v>
      </c>
      <c r="H2">
        <v>1.1868E-2</v>
      </c>
      <c r="I2">
        <v>1.3979999999999999E-2</v>
      </c>
      <c r="J2">
        <v>2.8424999999999999E-2</v>
      </c>
      <c r="K2">
        <v>3.2214E-2</v>
      </c>
      <c r="L2">
        <v>3.4709999999999998E-2</v>
      </c>
      <c r="M2">
        <v>3.8752000000000002E-2</v>
      </c>
      <c r="N2">
        <v>1.4106E-2</v>
      </c>
      <c r="O2">
        <v>1.0296E-2</v>
      </c>
      <c r="P2">
        <v>1.4085E-2</v>
      </c>
      <c r="Q2">
        <v>1.226E-2</v>
      </c>
      <c r="R2">
        <v>1.3422E-2</v>
      </c>
      <c r="S2">
        <v>2.1822999999999999E-2</v>
      </c>
    </row>
    <row r="3" spans="1:19" x14ac:dyDescent="0.3">
      <c r="A3" t="s">
        <v>46</v>
      </c>
      <c r="B3">
        <v>3.2015000000000002E-2</v>
      </c>
      <c r="C3">
        <v>3.6927000000000001E-3</v>
      </c>
      <c r="D3">
        <v>2.5353000000000001E-2</v>
      </c>
      <c r="E3">
        <v>9.9886999999999997E-3</v>
      </c>
      <c r="F3">
        <v>8.1755000000000005E-3</v>
      </c>
      <c r="G3">
        <v>1.6151E-3</v>
      </c>
      <c r="H3">
        <v>6.4787000000000004E-3</v>
      </c>
      <c r="I3">
        <v>2.4367999999999998E-3</v>
      </c>
      <c r="J3">
        <v>2.1002999999999998E-3</v>
      </c>
      <c r="K3">
        <v>4.8110999999999996E-3</v>
      </c>
      <c r="L3">
        <v>4.2909999999999997E-3</v>
      </c>
      <c r="M3">
        <v>4.4032000000000003E-3</v>
      </c>
      <c r="N3">
        <v>2.2515E-3</v>
      </c>
      <c r="O3">
        <v>1.7022999999999999E-3</v>
      </c>
      <c r="P3">
        <v>9.1073999999999999E-3</v>
      </c>
      <c r="Q3">
        <v>7.8279999999999999E-3</v>
      </c>
      <c r="R3">
        <v>1.1672999999999999E-2</v>
      </c>
      <c r="S3">
        <v>1.0704E-3</v>
      </c>
    </row>
    <row r="4" spans="1:19" x14ac:dyDescent="0.3">
      <c r="A4" t="s">
        <v>92</v>
      </c>
      <c r="B4">
        <v>5.8605999999999998E-2</v>
      </c>
      <c r="C4">
        <v>2.3217000000000002E-2</v>
      </c>
      <c r="D4">
        <v>2.6876000000000001E-2</v>
      </c>
      <c r="E4">
        <v>2.8957E-2</v>
      </c>
      <c r="F4">
        <v>4.2913E-2</v>
      </c>
      <c r="G4">
        <v>2.4577000000000002E-2</v>
      </c>
      <c r="H4">
        <v>2.7845000000000002E-2</v>
      </c>
      <c r="I4">
        <v>3.3651E-2</v>
      </c>
      <c r="J4">
        <v>5.7993999999999997E-2</v>
      </c>
      <c r="K4">
        <v>7.8118000000000007E-2</v>
      </c>
      <c r="L4">
        <v>9.7272999999999998E-2</v>
      </c>
      <c r="M4">
        <v>0.11178</v>
      </c>
      <c r="N4">
        <v>3.5237999999999998E-2</v>
      </c>
      <c r="O4">
        <v>2.8112000000000002E-2</v>
      </c>
      <c r="P4">
        <v>3.9981999999999997E-2</v>
      </c>
      <c r="Q4">
        <v>4.5289999999999997E-2</v>
      </c>
      <c r="R4">
        <v>3.3340000000000002E-2</v>
      </c>
      <c r="S4">
        <v>4.165E-2</v>
      </c>
    </row>
    <row r="5" spans="1:19" x14ac:dyDescent="0.3">
      <c r="A5" t="s">
        <v>216</v>
      </c>
      <c r="B5">
        <f>(VALUE(B3/(B2+B4)))</f>
        <v>0.40286656264156601</v>
      </c>
      <c r="C5">
        <f t="shared" ref="C5:S5" si="0">(VALUE(C3/(C2+C4)))</f>
        <v>0.11888427078068201</v>
      </c>
      <c r="D5">
        <f t="shared" si="0"/>
        <v>0.643362854315223</v>
      </c>
      <c r="E5">
        <f t="shared" si="0"/>
        <v>0.247618929571878</v>
      </c>
      <c r="F5">
        <f t="shared" si="0"/>
        <v>0.14645921785707899</v>
      </c>
      <c r="G5">
        <f t="shared" si="0"/>
        <v>4.7497911985789697E-2</v>
      </c>
      <c r="H5">
        <f t="shared" si="0"/>
        <v>0.16313801525948701</v>
      </c>
      <c r="I5">
        <f t="shared" si="0"/>
        <v>5.1159958850328598E-2</v>
      </c>
      <c r="J5">
        <f t="shared" si="0"/>
        <v>2.4303683217810901E-2</v>
      </c>
      <c r="K5">
        <f t="shared" si="0"/>
        <v>4.3605662908313102E-2</v>
      </c>
      <c r="L5">
        <f t="shared" si="0"/>
        <v>3.2511762878552501E-2</v>
      </c>
      <c r="M5">
        <f t="shared" si="0"/>
        <v>2.9250923391704101E-2</v>
      </c>
      <c r="N5">
        <f t="shared" si="0"/>
        <v>4.5628647859922197E-2</v>
      </c>
      <c r="O5">
        <f t="shared" si="0"/>
        <v>4.4321495521766299E-2</v>
      </c>
      <c r="P5">
        <f t="shared" si="0"/>
        <v>0.168446557049587</v>
      </c>
      <c r="Q5">
        <f t="shared" si="0"/>
        <v>0.13602085143353601</v>
      </c>
      <c r="R5">
        <f t="shared" si="0"/>
        <v>0.24962576450964499</v>
      </c>
      <c r="S5">
        <f t="shared" si="0"/>
        <v>1.6863863374978302E-2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26-6A12-45DA-9977-D6AFE97A299F}">
  <dimension ref="A1:S5"/>
  <sheetViews>
    <sheetView topLeftCell="E1" workbookViewId="0">
      <selection activeCell="O1" sqref="O1:O1048576"/>
    </sheetView>
  </sheetViews>
  <sheetFormatPr defaultRowHeight="14.4" x14ac:dyDescent="0.3"/>
  <cols>
    <col min="2" max="6" width="12" bestFit="1" customWidth="1"/>
    <col min="7" max="7" width="11" bestFit="1" customWidth="1"/>
    <col min="8" max="14" width="12" bestFit="1" customWidth="1"/>
    <col min="15" max="15" width="11" bestFit="1" customWidth="1"/>
    <col min="1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2.4688999999999999E-2</v>
      </c>
      <c r="C2">
        <v>2.1430000000000001E-2</v>
      </c>
      <c r="D2">
        <v>1.7089E-2</v>
      </c>
      <c r="E2">
        <v>1.9727999999999999E-2</v>
      </c>
      <c r="F2">
        <v>2.0615999999999999E-2</v>
      </c>
      <c r="G2">
        <v>1.8201999999999999E-2</v>
      </c>
      <c r="H2">
        <v>3.0662999999999999E-2</v>
      </c>
      <c r="I2">
        <v>2.8011000000000001E-2</v>
      </c>
      <c r="J2">
        <v>4.2957000000000002E-2</v>
      </c>
      <c r="K2">
        <v>8.4702E-2</v>
      </c>
      <c r="L2">
        <v>5.3970999999999998E-2</v>
      </c>
      <c r="M2">
        <v>5.0592999999999999E-2</v>
      </c>
      <c r="N2">
        <v>3.2870000000000003E-2</v>
      </c>
      <c r="O2">
        <v>2.1238E-2</v>
      </c>
      <c r="P2">
        <v>2.7351E-2</v>
      </c>
      <c r="Q2">
        <v>1.7696E-2</v>
      </c>
      <c r="R2">
        <v>2.0882000000000001E-2</v>
      </c>
      <c r="S2">
        <v>5.6424000000000002E-2</v>
      </c>
    </row>
    <row r="3" spans="1:19" x14ac:dyDescent="0.3">
      <c r="A3" t="s">
        <v>46</v>
      </c>
      <c r="B3">
        <v>2.6970999999999998E-2</v>
      </c>
      <c r="C3">
        <v>3.8132999999999999E-3</v>
      </c>
      <c r="D3">
        <v>3.5425999999999999E-3</v>
      </c>
      <c r="E3">
        <v>5.5684000000000003E-3</v>
      </c>
      <c r="F3">
        <v>1.0373E-2</v>
      </c>
      <c r="G3">
        <v>3.1740000000000002E-3</v>
      </c>
      <c r="H3">
        <v>1.6147000000000002E-2</v>
      </c>
      <c r="I3">
        <v>4.3747999999999999E-3</v>
      </c>
      <c r="J3">
        <v>3.7352000000000002E-3</v>
      </c>
      <c r="K3">
        <v>9.3451999999999997E-3</v>
      </c>
      <c r="L3">
        <v>5.9221999999999999E-3</v>
      </c>
      <c r="M3">
        <v>6.0280999999999998E-3</v>
      </c>
      <c r="N3">
        <v>4.1688000000000003E-3</v>
      </c>
      <c r="O3">
        <v>3.3235000000000001E-3</v>
      </c>
      <c r="P3">
        <v>7.9974999999999994E-3</v>
      </c>
      <c r="Q3">
        <v>8.4016000000000004E-3</v>
      </c>
      <c r="R3">
        <v>7.7641999999999997E-3</v>
      </c>
      <c r="S3">
        <v>2.8595999999999999E-3</v>
      </c>
    </row>
    <row r="4" spans="1:19" x14ac:dyDescent="0.3">
      <c r="A4" t="s">
        <v>92</v>
      </c>
      <c r="B4">
        <v>5.5633000000000002E-2</v>
      </c>
      <c r="C4">
        <v>4.5734999999999998E-2</v>
      </c>
      <c r="D4">
        <v>3.1522000000000001E-2</v>
      </c>
      <c r="E4">
        <v>3.8572000000000002E-2</v>
      </c>
      <c r="F4">
        <v>5.4350999999999997E-2</v>
      </c>
      <c r="G4">
        <v>3.6504000000000002E-2</v>
      </c>
      <c r="H4">
        <v>6.4052999999999999E-2</v>
      </c>
      <c r="I4">
        <v>5.2136000000000002E-2</v>
      </c>
      <c r="J4">
        <v>9.2048000000000005E-2</v>
      </c>
      <c r="K4">
        <v>0.16805</v>
      </c>
      <c r="L4">
        <v>0.15126999999999999</v>
      </c>
      <c r="M4">
        <v>0.13241</v>
      </c>
      <c r="N4">
        <v>5.5009000000000002E-2</v>
      </c>
      <c r="O4">
        <v>3.6415999999999997E-2</v>
      </c>
      <c r="P4">
        <v>6.5739000000000006E-2</v>
      </c>
      <c r="Q4">
        <v>5.2290999999999997E-2</v>
      </c>
      <c r="R4">
        <v>4.2208000000000002E-2</v>
      </c>
      <c r="S4">
        <v>7.2237999999999997E-2</v>
      </c>
    </row>
    <row r="5" spans="1:19" x14ac:dyDescent="0.3">
      <c r="A5" t="s">
        <v>216</v>
      </c>
      <c r="B5">
        <f>(VALUE(B3/(B2+B4)))</f>
        <v>0.335785961504943</v>
      </c>
      <c r="C5">
        <f t="shared" ref="C5:S5" si="0">(VALUE(C3/(C2+C4)))</f>
        <v>5.67751060820368E-2</v>
      </c>
      <c r="D5">
        <f t="shared" si="0"/>
        <v>7.2876509432021494E-2</v>
      </c>
      <c r="E5">
        <f t="shared" si="0"/>
        <v>9.5512864493996597E-2</v>
      </c>
      <c r="F5">
        <f t="shared" si="0"/>
        <v>0.13836754838795701</v>
      </c>
      <c r="G5">
        <f t="shared" si="0"/>
        <v>5.8019230066171899E-2</v>
      </c>
      <c r="H5">
        <f t="shared" si="0"/>
        <v>0.170478060728916</v>
      </c>
      <c r="I5">
        <f t="shared" si="0"/>
        <v>5.4584700612624298E-2</v>
      </c>
      <c r="J5">
        <f t="shared" si="0"/>
        <v>2.7667123439872598E-2</v>
      </c>
      <c r="K5">
        <f t="shared" si="0"/>
        <v>3.6973792492245403E-2</v>
      </c>
      <c r="L5">
        <f t="shared" si="0"/>
        <v>2.88548584347182E-2</v>
      </c>
      <c r="M5">
        <f t="shared" si="0"/>
        <v>3.2939897160155801E-2</v>
      </c>
      <c r="N5">
        <f t="shared" si="0"/>
        <v>4.7437954460109899E-2</v>
      </c>
      <c r="O5">
        <f t="shared" si="0"/>
        <v>5.7645610018385501E-2</v>
      </c>
      <c r="P5">
        <f t="shared" si="0"/>
        <v>8.5911483510581102E-2</v>
      </c>
      <c r="Q5">
        <f t="shared" si="0"/>
        <v>0.120045151242374</v>
      </c>
      <c r="R5">
        <f t="shared" si="0"/>
        <v>0.123065462038358</v>
      </c>
      <c r="S5">
        <f t="shared" si="0"/>
        <v>2.2225676578943299E-2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839C-1402-435B-813B-5FB9A815130B}">
  <dimension ref="A1:S5"/>
  <sheetViews>
    <sheetView topLeftCell="E1" workbookViewId="0">
      <selection activeCell="J1" sqref="J1:J1048576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1.9438E-2</v>
      </c>
      <c r="C2">
        <v>1.7680999999999999E-2</v>
      </c>
      <c r="D2">
        <v>1.0446E-2</v>
      </c>
      <c r="E2">
        <v>2.6158000000000001E-2</v>
      </c>
      <c r="F2">
        <v>1.6768999999999999E-2</v>
      </c>
      <c r="G2">
        <v>2.5922000000000001E-2</v>
      </c>
      <c r="H2">
        <v>1.8407E-2</v>
      </c>
      <c r="I2">
        <v>2.6287000000000001E-2</v>
      </c>
      <c r="J2">
        <v>4.1073999999999999E-2</v>
      </c>
      <c r="K2">
        <v>5.586E-2</v>
      </c>
      <c r="L2">
        <v>4.2896999999999998E-2</v>
      </c>
      <c r="M2">
        <v>4.4023E-2</v>
      </c>
      <c r="N2">
        <v>2.4316000000000001E-2</v>
      </c>
      <c r="O2">
        <v>2.1603000000000001E-2</v>
      </c>
      <c r="P2">
        <v>1.9685999999999999E-2</v>
      </c>
      <c r="Q2">
        <v>1.8658000000000001E-2</v>
      </c>
      <c r="R2">
        <v>3.1108E-2</v>
      </c>
      <c r="S2">
        <v>4.2326999999999997E-2</v>
      </c>
    </row>
    <row r="3" spans="1:19" x14ac:dyDescent="0.3">
      <c r="A3" t="s">
        <v>46</v>
      </c>
      <c r="B3">
        <v>2.5104000000000001E-2</v>
      </c>
      <c r="C3">
        <v>4.9956000000000002E-3</v>
      </c>
      <c r="D3">
        <v>3.5414999999999999E-3</v>
      </c>
      <c r="E3">
        <v>1.0813E-2</v>
      </c>
      <c r="F3">
        <v>5.2189000000000003E-3</v>
      </c>
      <c r="G3">
        <v>3.1781999999999999E-3</v>
      </c>
      <c r="H3">
        <v>7.1371000000000004E-3</v>
      </c>
      <c r="I3">
        <v>3.5225999999999999E-3</v>
      </c>
      <c r="J3">
        <v>3.4510999999999999E-3</v>
      </c>
      <c r="K3">
        <v>8.8503999999999996E-3</v>
      </c>
      <c r="L3">
        <v>6.3106999999999998E-3</v>
      </c>
      <c r="M3">
        <v>8.0371999999999996E-3</v>
      </c>
      <c r="N3">
        <v>3.8314E-3</v>
      </c>
      <c r="O3">
        <v>2.7905E-3</v>
      </c>
      <c r="P3">
        <v>5.4023999999999999E-3</v>
      </c>
      <c r="Q3">
        <v>1.2460000000000001E-2</v>
      </c>
      <c r="R3">
        <v>9.1847000000000005E-3</v>
      </c>
      <c r="S3">
        <v>2.0742E-3</v>
      </c>
    </row>
    <row r="4" spans="1:19" x14ac:dyDescent="0.3">
      <c r="A4" t="s">
        <v>92</v>
      </c>
      <c r="B4">
        <v>4.2764999999999997E-2</v>
      </c>
      <c r="C4">
        <v>4.6982000000000003E-2</v>
      </c>
      <c r="D4">
        <v>2.9236999999999999E-2</v>
      </c>
      <c r="E4">
        <v>5.8531E-2</v>
      </c>
      <c r="F4">
        <v>5.0639999999999998E-2</v>
      </c>
      <c r="G4">
        <v>5.8729999999999997E-2</v>
      </c>
      <c r="H4">
        <v>3.9439000000000002E-2</v>
      </c>
      <c r="I4">
        <v>5.0532000000000001E-2</v>
      </c>
      <c r="J4">
        <v>8.7734000000000006E-2</v>
      </c>
      <c r="K4">
        <v>0.14199000000000001</v>
      </c>
      <c r="L4">
        <v>0.12712000000000001</v>
      </c>
      <c r="M4">
        <v>0.1139</v>
      </c>
      <c r="N4">
        <v>5.9908000000000003E-2</v>
      </c>
      <c r="O4">
        <v>5.1568999999999997E-2</v>
      </c>
      <c r="P4">
        <v>5.4689000000000002E-2</v>
      </c>
      <c r="Q4">
        <v>5.0076000000000002E-2</v>
      </c>
      <c r="R4">
        <v>6.5373000000000001E-2</v>
      </c>
      <c r="S4">
        <v>6.9409999999999999E-2</v>
      </c>
    </row>
    <row r="5" spans="1:19" x14ac:dyDescent="0.3">
      <c r="A5" t="s">
        <v>216</v>
      </c>
      <c r="B5">
        <f>(VALUE(B3/(B2+B4)))</f>
        <v>0.40358182081250099</v>
      </c>
      <c r="C5">
        <f t="shared" ref="C5:S5" si="0">(VALUE(C3/(C2+C4)))</f>
        <v>7.72559268824521E-2</v>
      </c>
      <c r="D5">
        <f t="shared" si="0"/>
        <v>8.9244764760728804E-2</v>
      </c>
      <c r="E5">
        <f t="shared" si="0"/>
        <v>0.127678919340174</v>
      </c>
      <c r="F5">
        <f t="shared" si="0"/>
        <v>7.7421412571021697E-2</v>
      </c>
      <c r="G5">
        <f t="shared" si="0"/>
        <v>3.7544299012427299E-2</v>
      </c>
      <c r="H5">
        <f t="shared" si="0"/>
        <v>0.12338104622618699</v>
      </c>
      <c r="I5">
        <f t="shared" si="0"/>
        <v>4.5855842955518797E-2</v>
      </c>
      <c r="J5">
        <f t="shared" si="0"/>
        <v>2.6792590522327801E-2</v>
      </c>
      <c r="K5">
        <f t="shared" si="0"/>
        <v>4.4732878443265102E-2</v>
      </c>
      <c r="L5">
        <f t="shared" si="0"/>
        <v>3.7118052900592301E-2</v>
      </c>
      <c r="M5">
        <f t="shared" si="0"/>
        <v>5.0893156791601002E-2</v>
      </c>
      <c r="N5">
        <f t="shared" si="0"/>
        <v>4.5490596504559298E-2</v>
      </c>
      <c r="O5">
        <f t="shared" si="0"/>
        <v>3.8136172306346701E-2</v>
      </c>
      <c r="P5">
        <f t="shared" si="0"/>
        <v>7.2637310924369702E-2</v>
      </c>
      <c r="Q5">
        <f t="shared" si="0"/>
        <v>0.181278552099398</v>
      </c>
      <c r="R5">
        <f t="shared" si="0"/>
        <v>9.5196981789160598E-2</v>
      </c>
      <c r="S5">
        <f t="shared" si="0"/>
        <v>1.85632333067829E-2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9CFE-53B1-4042-9D75-3BBB8D264A1A}">
  <dimension ref="A1:S5"/>
  <sheetViews>
    <sheetView topLeftCell="E1" workbookViewId="0">
      <selection activeCell="B4" sqref="B4:S4"/>
    </sheetView>
  </sheetViews>
  <sheetFormatPr defaultRowHeight="14.4" x14ac:dyDescent="0.3"/>
  <cols>
    <col min="2" max="8" width="12" bestFit="1" customWidth="1"/>
    <col min="9" max="9" width="11" bestFit="1" customWidth="1"/>
    <col min="10" max="14" width="12" bestFit="1" customWidth="1"/>
    <col min="15" max="15" width="11" bestFit="1" customWidth="1"/>
    <col min="16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2.5683999999999998E-2</v>
      </c>
      <c r="C2">
        <v>1.5701E-2</v>
      </c>
      <c r="D2">
        <v>1.0390999999999999E-2</v>
      </c>
      <c r="E2">
        <v>1.6619999999999999E-2</v>
      </c>
      <c r="F2">
        <v>1.8887999999999999E-2</v>
      </c>
      <c r="G2">
        <v>2.1319000000000001E-2</v>
      </c>
      <c r="H2">
        <v>1.4625000000000001E-2</v>
      </c>
      <c r="I2">
        <v>2.0459999999999999E-2</v>
      </c>
      <c r="J2">
        <v>6.7382999999999998E-2</v>
      </c>
      <c r="K2">
        <v>3.9681000000000001E-2</v>
      </c>
      <c r="L2">
        <v>4.6705999999999998E-2</v>
      </c>
      <c r="M2">
        <v>4.3206000000000001E-2</v>
      </c>
      <c r="N2">
        <v>2.5611999999999999E-2</v>
      </c>
      <c r="O2">
        <v>1.7987E-2</v>
      </c>
      <c r="P2">
        <v>1.8235000000000001E-2</v>
      </c>
      <c r="Q2">
        <v>1.6317000000000002E-2</v>
      </c>
      <c r="R2">
        <v>2.8437E-2</v>
      </c>
      <c r="S2">
        <v>2.2251E-2</v>
      </c>
    </row>
    <row r="3" spans="1:19" x14ac:dyDescent="0.3">
      <c r="A3" t="s">
        <v>46</v>
      </c>
      <c r="B3">
        <v>9.5292999999999992E-3</v>
      </c>
      <c r="C3">
        <v>2.5144999999999998E-3</v>
      </c>
      <c r="D3">
        <v>2.4632E-3</v>
      </c>
      <c r="E3">
        <v>3.0653999999999998E-3</v>
      </c>
      <c r="F3">
        <v>4.1035000000000004E-3</v>
      </c>
      <c r="G3">
        <v>2.0557000000000001E-3</v>
      </c>
      <c r="H3">
        <v>4.8885999999999999E-3</v>
      </c>
      <c r="I3">
        <v>2.5477999999999998E-3</v>
      </c>
      <c r="J3">
        <v>2.5496999999999998E-3</v>
      </c>
      <c r="K3">
        <v>3.7526999999999999E-3</v>
      </c>
      <c r="L3">
        <v>3.3796E-3</v>
      </c>
      <c r="M3">
        <v>4.2959000000000001E-3</v>
      </c>
      <c r="N3">
        <v>2.7495000000000002E-3</v>
      </c>
      <c r="O3">
        <v>2.2006E-3</v>
      </c>
      <c r="P3">
        <v>3.4913000000000001E-3</v>
      </c>
      <c r="Q3">
        <v>5.7930999999999998E-3</v>
      </c>
      <c r="R3">
        <v>5.7922E-3</v>
      </c>
      <c r="S3">
        <v>1.9970000000000001E-3</v>
      </c>
    </row>
    <row r="4" spans="1:19" x14ac:dyDescent="0.3">
      <c r="A4" t="s">
        <v>92</v>
      </c>
      <c r="B4">
        <v>8.2422999999999996E-2</v>
      </c>
      <c r="C4">
        <v>4.5276999999999998E-2</v>
      </c>
      <c r="D4">
        <v>3.2647000000000002E-2</v>
      </c>
      <c r="E4">
        <v>5.1007999999999998E-2</v>
      </c>
      <c r="F4">
        <v>6.8348000000000006E-2</v>
      </c>
      <c r="G4">
        <v>4.1196999999999998E-2</v>
      </c>
      <c r="H4">
        <v>4.5698999999999997E-2</v>
      </c>
      <c r="I4">
        <v>5.1790999999999997E-2</v>
      </c>
      <c r="J4">
        <v>9.3331999999999998E-2</v>
      </c>
      <c r="K4">
        <v>8.3859000000000003E-2</v>
      </c>
      <c r="L4">
        <v>8.9312000000000002E-2</v>
      </c>
      <c r="M4">
        <v>0.10002999999999999</v>
      </c>
      <c r="N4">
        <v>5.0056000000000003E-2</v>
      </c>
      <c r="O4">
        <v>3.1947999999999997E-2</v>
      </c>
      <c r="P4">
        <v>5.7321999999999998E-2</v>
      </c>
      <c r="Q4">
        <v>5.6831E-2</v>
      </c>
      <c r="R4">
        <v>7.3928999999999995E-2</v>
      </c>
      <c r="S4">
        <v>5.7704999999999999E-2</v>
      </c>
    </row>
    <row r="5" spans="1:19" x14ac:dyDescent="0.3">
      <c r="A5" t="s">
        <v>216</v>
      </c>
      <c r="B5">
        <f>(VALUE(B3/(B2+B4)))</f>
        <v>8.81469285060172E-2</v>
      </c>
      <c r="C5">
        <f t="shared" ref="C5:S5" si="0">(VALUE(C3/(C2+C4)))</f>
        <v>4.1236183541605201E-2</v>
      </c>
      <c r="D5">
        <f t="shared" si="0"/>
        <v>5.7233142804033597E-2</v>
      </c>
      <c r="E5">
        <f t="shared" si="0"/>
        <v>4.5327379192050599E-2</v>
      </c>
      <c r="F5">
        <f t="shared" si="0"/>
        <v>4.7039066440460402E-2</v>
      </c>
      <c r="G5">
        <f t="shared" si="0"/>
        <v>3.2882782007805998E-2</v>
      </c>
      <c r="H5">
        <f t="shared" si="0"/>
        <v>8.1039055765532803E-2</v>
      </c>
      <c r="I5">
        <f t="shared" si="0"/>
        <v>3.5263179748377199E-2</v>
      </c>
      <c r="J5">
        <f t="shared" si="0"/>
        <v>1.5864729490091201E-2</v>
      </c>
      <c r="K5">
        <f t="shared" si="0"/>
        <v>3.0376396308887801E-2</v>
      </c>
      <c r="L5">
        <f t="shared" si="0"/>
        <v>2.48467114646591E-2</v>
      </c>
      <c r="M5">
        <f t="shared" si="0"/>
        <v>2.9991761847580199E-2</v>
      </c>
      <c r="N5">
        <f t="shared" si="0"/>
        <v>3.6336364116931898E-2</v>
      </c>
      <c r="O5">
        <f t="shared" si="0"/>
        <v>4.4069290077100198E-2</v>
      </c>
      <c r="P5">
        <f t="shared" si="0"/>
        <v>4.6207498974284299E-2</v>
      </c>
      <c r="Q5">
        <f t="shared" si="0"/>
        <v>7.9196970525509905E-2</v>
      </c>
      <c r="R5">
        <f t="shared" si="0"/>
        <v>5.6583240529081903E-2</v>
      </c>
      <c r="S5">
        <f t="shared" si="0"/>
        <v>2.4976236930311702E-2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2AB9-F893-480C-8B50-876DEF1A1B5E}">
  <dimension ref="A1:S5"/>
  <sheetViews>
    <sheetView topLeftCell="E1" workbookViewId="0">
      <selection activeCell="R2" sqref="R2:S2"/>
    </sheetView>
  </sheetViews>
  <sheetFormatPr defaultRowHeight="14.4" x14ac:dyDescent="0.3"/>
  <cols>
    <col min="2" max="3" width="12" bestFit="1" customWidth="1"/>
    <col min="4" max="4" width="11" bestFit="1" customWidth="1"/>
    <col min="5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2.1683999999999998E-2</v>
      </c>
      <c r="C2">
        <v>2.0830000000000001E-2</v>
      </c>
      <c r="D2">
        <v>1.9682000000000002E-2</v>
      </c>
      <c r="E2">
        <v>2.6790999999999999E-2</v>
      </c>
      <c r="F2">
        <v>2.6019E-2</v>
      </c>
      <c r="G2">
        <v>6.1914999999999998E-2</v>
      </c>
      <c r="H2">
        <v>2.7619999999999999E-2</v>
      </c>
      <c r="I2">
        <v>4.5544000000000001E-2</v>
      </c>
      <c r="J2">
        <v>4.4226000000000001E-2</v>
      </c>
      <c r="K2">
        <v>3.8404000000000001E-2</v>
      </c>
      <c r="L2">
        <v>3.6241000000000002E-2</v>
      </c>
      <c r="M2">
        <v>4.1591000000000003E-2</v>
      </c>
      <c r="N2">
        <v>4.0247999999999999E-2</v>
      </c>
      <c r="O2">
        <v>5.3834E-2</v>
      </c>
      <c r="P2">
        <v>2.7609000000000002E-2</v>
      </c>
      <c r="Q2">
        <v>3.0084E-2</v>
      </c>
      <c r="R2">
        <v>2.6766999999999999E-2</v>
      </c>
      <c r="S2">
        <v>3.6072E-2</v>
      </c>
    </row>
    <row r="3" spans="1:19" x14ac:dyDescent="0.3">
      <c r="A3" t="s">
        <v>46</v>
      </c>
      <c r="B3">
        <v>2.6128999999999999E-2</v>
      </c>
      <c r="C3">
        <v>8.3479000000000001E-3</v>
      </c>
      <c r="D3">
        <v>1.8613999999999999E-2</v>
      </c>
      <c r="E3">
        <v>1.3898000000000001E-2</v>
      </c>
      <c r="F3">
        <v>1.4315E-2</v>
      </c>
      <c r="G3">
        <v>5.4754000000000001E-3</v>
      </c>
      <c r="H3">
        <v>1.7829000000000001E-2</v>
      </c>
      <c r="I3">
        <v>9.0408999999999993E-3</v>
      </c>
      <c r="J3">
        <v>6.5518E-3</v>
      </c>
      <c r="K3">
        <v>1.0055E-2</v>
      </c>
      <c r="L3">
        <v>7.7577000000000002E-3</v>
      </c>
      <c r="M3">
        <v>8.4469000000000002E-3</v>
      </c>
      <c r="N3">
        <v>8.3046000000000005E-3</v>
      </c>
      <c r="O3">
        <v>5.3988999999999999E-3</v>
      </c>
      <c r="P3">
        <v>9.6819000000000002E-3</v>
      </c>
      <c r="Q3">
        <v>1.8856000000000001E-2</v>
      </c>
      <c r="R3">
        <v>1.4284E-2</v>
      </c>
      <c r="S3">
        <v>3.1492999999999998E-3</v>
      </c>
    </row>
    <row r="4" spans="1:19" x14ac:dyDescent="0.3">
      <c r="A4" t="s">
        <v>92</v>
      </c>
      <c r="B4">
        <v>5.3933000000000002E-2</v>
      </c>
      <c r="C4">
        <v>5.3436999999999998E-2</v>
      </c>
      <c r="D4">
        <v>5.0700000000000002E-2</v>
      </c>
      <c r="E4">
        <v>6.6947000000000007E-2</v>
      </c>
      <c r="F4">
        <v>7.4376999999999999E-2</v>
      </c>
      <c r="G4">
        <v>6.2156000000000003E-2</v>
      </c>
      <c r="H4">
        <v>5.9526000000000003E-2</v>
      </c>
      <c r="I4">
        <v>7.9990000000000006E-2</v>
      </c>
      <c r="J4">
        <v>0.11726</v>
      </c>
      <c r="K4">
        <v>9.7746E-2</v>
      </c>
      <c r="L4">
        <v>0.10882</v>
      </c>
      <c r="M4">
        <v>0.11842999999999999</v>
      </c>
      <c r="N4">
        <v>8.3232E-2</v>
      </c>
      <c r="O4">
        <v>7.1336999999999998E-2</v>
      </c>
      <c r="P4">
        <v>6.3424999999999995E-2</v>
      </c>
      <c r="Q4">
        <v>6.5625000000000003E-2</v>
      </c>
      <c r="R4">
        <v>5.3329000000000001E-2</v>
      </c>
      <c r="S4">
        <v>7.6363E-2</v>
      </c>
    </row>
    <row r="5" spans="1:19" x14ac:dyDescent="0.3">
      <c r="A5" t="s">
        <v>216</v>
      </c>
      <c r="B5">
        <f>(VALUE(B3/(B2+B4)))</f>
        <v>0.34554399143049802</v>
      </c>
      <c r="C5">
        <f t="shared" ref="C5:S5" si="0">(VALUE(C3/(C2+C4)))</f>
        <v>0.112403894057926</v>
      </c>
      <c r="D5">
        <f t="shared" si="0"/>
        <v>0.264471029524594</v>
      </c>
      <c r="E5">
        <f t="shared" si="0"/>
        <v>0.148264311165162</v>
      </c>
      <c r="F5">
        <f t="shared" si="0"/>
        <v>0.14258536196661201</v>
      </c>
      <c r="G5">
        <f t="shared" si="0"/>
        <v>4.4131182951696997E-2</v>
      </c>
      <c r="H5">
        <f t="shared" si="0"/>
        <v>0.20458770339430399</v>
      </c>
      <c r="I5">
        <f t="shared" si="0"/>
        <v>7.2019532556916802E-2</v>
      </c>
      <c r="J5">
        <f t="shared" si="0"/>
        <v>4.0571938124667098E-2</v>
      </c>
      <c r="K5">
        <f t="shared" si="0"/>
        <v>7.3852368710980498E-2</v>
      </c>
      <c r="L5">
        <f t="shared" si="0"/>
        <v>5.3478881298212502E-2</v>
      </c>
      <c r="M5">
        <f t="shared" si="0"/>
        <v>5.2786196811668497E-2</v>
      </c>
      <c r="N5">
        <f t="shared" si="0"/>
        <v>6.7254616132167197E-2</v>
      </c>
      <c r="O5">
        <f t="shared" si="0"/>
        <v>4.3132195157025197E-2</v>
      </c>
      <c r="P5">
        <f t="shared" si="0"/>
        <v>0.106354768548015</v>
      </c>
      <c r="Q5">
        <f t="shared" si="0"/>
        <v>0.19701386494478099</v>
      </c>
      <c r="R5">
        <f t="shared" si="0"/>
        <v>0.178335996803835</v>
      </c>
      <c r="S5">
        <f t="shared" si="0"/>
        <v>2.80099613109797E-2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CEBC-2302-40C8-8206-1945CE1DAFAA}">
  <dimension ref="A1:S5"/>
  <sheetViews>
    <sheetView workbookViewId="0">
      <selection activeCell="B4" sqref="B4:S4"/>
    </sheetView>
  </sheetViews>
  <sheetFormatPr defaultRowHeight="14.4" x14ac:dyDescent="0.3"/>
  <cols>
    <col min="2" max="17" width="12" bestFit="1" customWidth="1"/>
    <col min="18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3.2486000000000001E-2</v>
      </c>
      <c r="C2">
        <v>8.8515E-3</v>
      </c>
      <c r="D2">
        <v>3.0162999999999999E-2</v>
      </c>
      <c r="E2">
        <v>2.9506999999999999E-2</v>
      </c>
      <c r="F2">
        <v>1.9806000000000001E-2</v>
      </c>
      <c r="G2">
        <v>4.3388999999999997E-2</v>
      </c>
      <c r="H2">
        <v>1.7797E-2</v>
      </c>
      <c r="I2">
        <v>2.2720000000000001E-2</v>
      </c>
      <c r="J2">
        <v>5.1034000000000003E-2</v>
      </c>
      <c r="K2">
        <v>3.8442999999999998E-2</v>
      </c>
      <c r="L2">
        <v>4.1743000000000002E-2</v>
      </c>
      <c r="M2">
        <v>3.1483999999999998E-2</v>
      </c>
      <c r="N2">
        <v>1.8582999999999999E-2</v>
      </c>
      <c r="O2">
        <v>2.5270000000000001E-2</v>
      </c>
      <c r="P2">
        <v>1.5993E-2</v>
      </c>
      <c r="Q2">
        <v>1.5589E-2</v>
      </c>
      <c r="R2">
        <v>1.5896E-2</v>
      </c>
      <c r="S2">
        <v>1.695E-2</v>
      </c>
    </row>
    <row r="3" spans="1:19" x14ac:dyDescent="0.3">
      <c r="A3" t="s">
        <v>46</v>
      </c>
      <c r="B3">
        <v>9.0934000000000001E-2</v>
      </c>
      <c r="C3">
        <v>4.4058999999999999E-3</v>
      </c>
      <c r="D3">
        <v>7.2444999999999996E-2</v>
      </c>
      <c r="E3">
        <v>2.7814999999999999E-2</v>
      </c>
      <c r="F3">
        <v>1.0800000000000001E-2</v>
      </c>
      <c r="G3">
        <v>3.6985999999999998E-3</v>
      </c>
      <c r="H3">
        <v>3.7677000000000001E-3</v>
      </c>
      <c r="I3">
        <v>4.1958000000000004E-3</v>
      </c>
      <c r="J3">
        <v>7.2106999999999996E-3</v>
      </c>
      <c r="K3">
        <v>6.0280999999999998E-3</v>
      </c>
      <c r="L3">
        <v>4.9078000000000004E-3</v>
      </c>
      <c r="M3">
        <v>4.9147000000000001E-3</v>
      </c>
      <c r="N3">
        <v>3.9370999999999998E-3</v>
      </c>
      <c r="O3">
        <v>6.1804E-3</v>
      </c>
      <c r="P3">
        <v>6.0864999999999999E-3</v>
      </c>
      <c r="Q3">
        <v>9.3968000000000003E-3</v>
      </c>
      <c r="R3">
        <v>1.2229E-2</v>
      </c>
      <c r="S3">
        <v>2.8613000000000002E-3</v>
      </c>
    </row>
    <row r="4" spans="1:19" x14ac:dyDescent="0.3">
      <c r="A4" t="s">
        <v>92</v>
      </c>
      <c r="B4">
        <v>4.8613000000000003E-2</v>
      </c>
      <c r="C4">
        <v>1.3939999999999999E-2</v>
      </c>
      <c r="D4">
        <v>4.1714000000000001E-2</v>
      </c>
      <c r="E4">
        <v>5.0040000000000001E-2</v>
      </c>
      <c r="F4">
        <v>5.2174999999999999E-2</v>
      </c>
      <c r="G4">
        <v>4.3372000000000001E-2</v>
      </c>
      <c r="H4">
        <v>2.5947000000000001E-2</v>
      </c>
      <c r="I4">
        <v>2.9250999999999999E-2</v>
      </c>
      <c r="J4">
        <v>0.16159999999999999</v>
      </c>
      <c r="K4">
        <v>9.5407000000000006E-2</v>
      </c>
      <c r="L4">
        <v>9.0135000000000007E-2</v>
      </c>
      <c r="M4">
        <v>5.0078999999999999E-2</v>
      </c>
      <c r="N4">
        <v>2.9033E-2</v>
      </c>
      <c r="O4">
        <v>3.1349000000000002E-2</v>
      </c>
      <c r="P4">
        <v>3.1688000000000001E-2</v>
      </c>
      <c r="Q4">
        <v>3.5049999999999998E-2</v>
      </c>
      <c r="R4">
        <v>3.422E-2</v>
      </c>
      <c r="S4">
        <v>2.6061000000000001E-2</v>
      </c>
    </row>
    <row r="5" spans="1:19" x14ac:dyDescent="0.3">
      <c r="A5" t="s">
        <v>216</v>
      </c>
      <c r="B5">
        <f>(VALUE(B3/(B2+B4)))</f>
        <v>1.12127153232469</v>
      </c>
      <c r="C5">
        <f t="shared" ref="C5:S5" si="0">(VALUE(C3/(C2+C4)))</f>
        <v>0.193313296623741</v>
      </c>
      <c r="D5">
        <f t="shared" si="0"/>
        <v>1.00790238880309</v>
      </c>
      <c r="E5">
        <f t="shared" si="0"/>
        <v>0.34966749217443799</v>
      </c>
      <c r="F5">
        <f t="shared" si="0"/>
        <v>0.15003959378169199</v>
      </c>
      <c r="G5">
        <f t="shared" si="0"/>
        <v>4.2629752999619602E-2</v>
      </c>
      <c r="H5">
        <f t="shared" si="0"/>
        <v>8.6130669348939301E-2</v>
      </c>
      <c r="I5">
        <f t="shared" si="0"/>
        <v>8.0733485982567202E-2</v>
      </c>
      <c r="J5">
        <f t="shared" si="0"/>
        <v>3.3911321801781497E-2</v>
      </c>
      <c r="K5">
        <f t="shared" si="0"/>
        <v>4.5036234590959998E-2</v>
      </c>
      <c r="L5">
        <f t="shared" si="0"/>
        <v>3.7214698433400598E-2</v>
      </c>
      <c r="M5">
        <f t="shared" si="0"/>
        <v>6.0256488849110501E-2</v>
      </c>
      <c r="N5">
        <f t="shared" si="0"/>
        <v>8.2684391801075299E-2</v>
      </c>
      <c r="O5">
        <f t="shared" si="0"/>
        <v>0.109157703244494</v>
      </c>
      <c r="P5">
        <f t="shared" si="0"/>
        <v>0.12765042679474001</v>
      </c>
      <c r="Q5">
        <f t="shared" si="0"/>
        <v>0.185564485870574</v>
      </c>
      <c r="R5">
        <f t="shared" si="0"/>
        <v>0.24401388778034999</v>
      </c>
      <c r="S5">
        <f t="shared" si="0"/>
        <v>6.6524842482155705E-2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99AB-357C-4245-8ABD-28A8A2F60A6F}">
  <dimension ref="A1:S5"/>
  <sheetViews>
    <sheetView topLeftCell="E1" workbookViewId="0">
      <selection activeCell="B4" sqref="B4:S4"/>
    </sheetView>
  </sheetViews>
  <sheetFormatPr defaultRowHeight="14.4" x14ac:dyDescent="0.3"/>
  <cols>
    <col min="2" max="7" width="12" bestFit="1" customWidth="1"/>
    <col min="8" max="8" width="11" bestFit="1" customWidth="1"/>
    <col min="9" max="12" width="12" bestFit="1" customWidth="1"/>
    <col min="13" max="13" width="11" bestFit="1" customWidth="1"/>
    <col min="14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4.3178000000000001E-2</v>
      </c>
      <c r="C2">
        <v>2.4525000000000002E-2</v>
      </c>
      <c r="D2">
        <v>1.8332000000000001E-2</v>
      </c>
      <c r="E2">
        <v>2.6200999999999999E-2</v>
      </c>
      <c r="F2">
        <v>2.0587999999999999E-2</v>
      </c>
      <c r="G2">
        <v>4.7348000000000001E-2</v>
      </c>
      <c r="H2">
        <v>3.9886999999999999E-2</v>
      </c>
      <c r="I2">
        <v>5.6602E-2</v>
      </c>
      <c r="J2">
        <v>3.2427999999999998E-2</v>
      </c>
      <c r="K2">
        <v>3.5261000000000001E-2</v>
      </c>
      <c r="L2">
        <v>4.6589999999999999E-2</v>
      </c>
      <c r="M2">
        <v>4.6588999999999998E-2</v>
      </c>
      <c r="N2">
        <v>7.0430000000000006E-2</v>
      </c>
      <c r="O2">
        <v>3.7759000000000001E-2</v>
      </c>
      <c r="P2">
        <v>4.0568E-2</v>
      </c>
      <c r="Q2">
        <v>2.1814E-2</v>
      </c>
      <c r="R2">
        <v>2.6804999999999999E-2</v>
      </c>
      <c r="S2">
        <v>3.3680000000000002E-2</v>
      </c>
    </row>
    <row r="3" spans="1:19" x14ac:dyDescent="0.3">
      <c r="A3" t="s">
        <v>46</v>
      </c>
      <c r="B3">
        <v>0.1057</v>
      </c>
      <c r="C3">
        <v>8.8610000000000008E-3</v>
      </c>
      <c r="D3">
        <v>8.4829999999999992E-3</v>
      </c>
      <c r="E3">
        <v>1.1509E-2</v>
      </c>
      <c r="F3">
        <v>8.1534999999999993E-3</v>
      </c>
      <c r="G3">
        <v>3.5143000000000001E-3</v>
      </c>
      <c r="H3">
        <v>8.5051000000000002E-2</v>
      </c>
      <c r="I3">
        <v>5.1070000000000004E-3</v>
      </c>
      <c r="J3">
        <v>3.6982999999999999E-3</v>
      </c>
      <c r="K3">
        <v>5.4875000000000002E-3</v>
      </c>
      <c r="L3">
        <v>6.5503000000000002E-3</v>
      </c>
      <c r="M3">
        <v>7.0936999999999997E-3</v>
      </c>
      <c r="N3">
        <v>6.3182000000000004E-3</v>
      </c>
      <c r="O3">
        <v>4.1631000000000003E-3</v>
      </c>
      <c r="P3">
        <v>2.4827999999999999E-2</v>
      </c>
      <c r="Q3">
        <v>5.1682000000000004E-3</v>
      </c>
      <c r="R3">
        <v>1.511E-2</v>
      </c>
      <c r="S3">
        <v>2.6327E-3</v>
      </c>
    </row>
    <row r="4" spans="1:19" x14ac:dyDescent="0.3">
      <c r="A4" t="s">
        <v>92</v>
      </c>
      <c r="B4">
        <v>6.7611000000000004E-2</v>
      </c>
      <c r="C4">
        <v>3.9837999999999998E-2</v>
      </c>
      <c r="D4">
        <v>3.7864000000000002E-2</v>
      </c>
      <c r="E4">
        <v>4.6549E-2</v>
      </c>
      <c r="F4">
        <v>5.7371999999999999E-2</v>
      </c>
      <c r="G4">
        <v>5.7946999999999999E-2</v>
      </c>
      <c r="H4">
        <v>8.7715000000000001E-2</v>
      </c>
      <c r="I4">
        <v>7.0099999999999996E-2</v>
      </c>
      <c r="J4">
        <v>9.5614000000000005E-2</v>
      </c>
      <c r="K4">
        <v>0.123</v>
      </c>
      <c r="L4">
        <v>0.17311000000000001</v>
      </c>
      <c r="M4">
        <v>0.15917000000000001</v>
      </c>
      <c r="N4">
        <v>8.2016000000000006E-2</v>
      </c>
      <c r="O4">
        <v>5.4708E-2</v>
      </c>
      <c r="P4">
        <v>7.9784999999999995E-2</v>
      </c>
      <c r="Q4">
        <v>5.7847000000000003E-2</v>
      </c>
      <c r="R4">
        <v>4.795E-2</v>
      </c>
      <c r="S4">
        <v>6.9163000000000002E-2</v>
      </c>
    </row>
    <row r="5" spans="1:19" x14ac:dyDescent="0.3">
      <c r="A5" t="s">
        <v>216</v>
      </c>
      <c r="B5">
        <f>(VALUE(B3/(B2+B4)))</f>
        <v>0.95406583686105995</v>
      </c>
      <c r="C5">
        <f t="shared" ref="C5:S5" si="0">(VALUE(C3/(C2+C4)))</f>
        <v>0.13767226512126499</v>
      </c>
      <c r="D5">
        <f t="shared" si="0"/>
        <v>0.15095380454124799</v>
      </c>
      <c r="E5">
        <f t="shared" si="0"/>
        <v>0.158199312714777</v>
      </c>
      <c r="F5">
        <f t="shared" si="0"/>
        <v>0.10458568496664999</v>
      </c>
      <c r="G5">
        <f t="shared" si="0"/>
        <v>3.3375753834465102E-2</v>
      </c>
      <c r="H5">
        <f t="shared" si="0"/>
        <v>0.66653343991473502</v>
      </c>
      <c r="I5">
        <f t="shared" si="0"/>
        <v>4.0307177471547398E-2</v>
      </c>
      <c r="J5">
        <f t="shared" si="0"/>
        <v>2.8883491354399299E-2</v>
      </c>
      <c r="K5">
        <f t="shared" si="0"/>
        <v>3.4673735159009497E-2</v>
      </c>
      <c r="L5">
        <f t="shared" si="0"/>
        <v>2.9814747382794701E-2</v>
      </c>
      <c r="M5">
        <f t="shared" si="0"/>
        <v>3.4475770197172399E-2</v>
      </c>
      <c r="N5">
        <f t="shared" si="0"/>
        <v>4.1445495454127998E-2</v>
      </c>
      <c r="O5">
        <f t="shared" si="0"/>
        <v>4.5022548584900603E-2</v>
      </c>
      <c r="P5">
        <f t="shared" si="0"/>
        <v>0.20629315430442099</v>
      </c>
      <c r="Q5">
        <f t="shared" si="0"/>
        <v>6.4877418059025097E-2</v>
      </c>
      <c r="R5">
        <f t="shared" si="0"/>
        <v>0.20212694803023201</v>
      </c>
      <c r="S5">
        <f t="shared" si="0"/>
        <v>2.5599214336415699E-2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C699-76F0-4EFE-BADD-C25CBAFBEBE8}">
  <dimension ref="A1:S5"/>
  <sheetViews>
    <sheetView workbookViewId="0">
      <selection activeCell="B4" sqref="B4"/>
    </sheetView>
  </sheetViews>
  <sheetFormatPr defaultRowHeight="14.4" x14ac:dyDescent="0.3"/>
  <cols>
    <col min="2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2.2596000000000002E-2</v>
      </c>
      <c r="C2">
        <v>1.6284E-2</v>
      </c>
      <c r="D2">
        <v>1.6455000000000001E-2</v>
      </c>
      <c r="E2">
        <v>2.4205000000000001E-2</v>
      </c>
      <c r="F2">
        <v>2.1024999999999999E-2</v>
      </c>
      <c r="G2">
        <v>3.6704000000000001E-2</v>
      </c>
      <c r="H2">
        <v>2.9132999999999999E-2</v>
      </c>
      <c r="I2">
        <v>5.0999999999999997E-2</v>
      </c>
      <c r="J2">
        <v>5.1338000000000002E-2</v>
      </c>
      <c r="K2">
        <v>6.5059000000000006E-2</v>
      </c>
      <c r="L2">
        <v>4.6573000000000003E-2</v>
      </c>
      <c r="M2">
        <v>6.4343999999999998E-2</v>
      </c>
      <c r="N2">
        <v>4.5439E-2</v>
      </c>
      <c r="O2">
        <v>4.4150000000000002E-2</v>
      </c>
      <c r="P2">
        <v>3.0918000000000001E-2</v>
      </c>
      <c r="Q2">
        <v>1.7089E-2</v>
      </c>
      <c r="R2">
        <v>2.6789E-2</v>
      </c>
      <c r="S2">
        <v>3.5423000000000003E-2</v>
      </c>
    </row>
    <row r="3" spans="1:19" x14ac:dyDescent="0.3">
      <c r="A3" t="s">
        <v>46</v>
      </c>
      <c r="B3">
        <v>3.4033000000000001E-2</v>
      </c>
      <c r="C3">
        <v>6.6334999999999996E-3</v>
      </c>
      <c r="D3">
        <v>1.5866999999999999E-2</v>
      </c>
      <c r="E3">
        <v>2.0617E-2</v>
      </c>
      <c r="F3">
        <v>1.7425E-2</v>
      </c>
      <c r="G3">
        <v>4.1710000000000002E-3</v>
      </c>
      <c r="H3">
        <v>2.8257000000000001E-2</v>
      </c>
      <c r="I3">
        <v>4.6343000000000001E-3</v>
      </c>
      <c r="J3">
        <v>3.4432E-3</v>
      </c>
      <c r="K3">
        <v>8.0701000000000002E-3</v>
      </c>
      <c r="L3">
        <v>6.6557999999999999E-3</v>
      </c>
      <c r="M3">
        <v>9.6071999999999998E-3</v>
      </c>
      <c r="N3">
        <v>5.7997999999999999E-3</v>
      </c>
      <c r="O3">
        <v>4.9947000000000004E-3</v>
      </c>
      <c r="P3">
        <v>0.1077</v>
      </c>
      <c r="Q3">
        <v>7.3433999999999999E-3</v>
      </c>
      <c r="R3">
        <v>3.2377999999999997E-2</v>
      </c>
      <c r="S3">
        <v>3.5596999999999998E-3</v>
      </c>
    </row>
    <row r="4" spans="1:19" x14ac:dyDescent="0.3">
      <c r="A4" t="s">
        <v>92</v>
      </c>
      <c r="B4">
        <v>4.9665000000000001E-2</v>
      </c>
      <c r="C4">
        <v>3.5728999999999997E-2</v>
      </c>
      <c r="D4">
        <v>4.4677000000000001E-2</v>
      </c>
      <c r="E4">
        <v>4.4507999999999999E-2</v>
      </c>
      <c r="F4">
        <v>5.3504000000000003E-2</v>
      </c>
      <c r="G4">
        <v>5.4474000000000002E-2</v>
      </c>
      <c r="H4">
        <v>5.1513000000000003E-2</v>
      </c>
      <c r="I4">
        <v>6.6490999999999995E-2</v>
      </c>
      <c r="J4">
        <v>0.14427000000000001</v>
      </c>
      <c r="K4">
        <v>0.17580000000000001</v>
      </c>
      <c r="L4">
        <v>0.18562999999999999</v>
      </c>
      <c r="M4">
        <v>0.21085999999999999</v>
      </c>
      <c r="N4">
        <v>7.8453999999999996E-2</v>
      </c>
      <c r="O4">
        <v>6.5512000000000001E-2</v>
      </c>
      <c r="P4">
        <v>5.8153000000000003E-2</v>
      </c>
      <c r="Q4">
        <v>5.6243000000000001E-2</v>
      </c>
      <c r="R4">
        <v>4.5911E-2</v>
      </c>
      <c r="S4">
        <v>0.11673</v>
      </c>
    </row>
    <row r="5" spans="1:19" x14ac:dyDescent="0.3">
      <c r="A5" t="s">
        <v>216</v>
      </c>
      <c r="B5">
        <f>(VALUE(B3/(B2+B4)))</f>
        <v>0.47097327742488998</v>
      </c>
      <c r="C5">
        <f t="shared" ref="C5:S5" si="0">(VALUE(C3/(C2+C4)))</f>
        <v>0.127535423836349</v>
      </c>
      <c r="D5">
        <f t="shared" si="0"/>
        <v>0.25955309821370098</v>
      </c>
      <c r="E5">
        <f t="shared" si="0"/>
        <v>0.30004511518926602</v>
      </c>
      <c r="F5">
        <f t="shared" si="0"/>
        <v>0.23380160742798101</v>
      </c>
      <c r="G5">
        <f t="shared" si="0"/>
        <v>4.5745684265941298E-2</v>
      </c>
      <c r="H5">
        <f t="shared" si="0"/>
        <v>0.350383156015177</v>
      </c>
      <c r="I5">
        <f t="shared" si="0"/>
        <v>3.9443872296601401E-2</v>
      </c>
      <c r="J5">
        <f t="shared" si="0"/>
        <v>1.7602552042861201E-2</v>
      </c>
      <c r="K5">
        <f t="shared" si="0"/>
        <v>3.3505494916112703E-2</v>
      </c>
      <c r="L5">
        <f t="shared" si="0"/>
        <v>2.86637123551375E-2</v>
      </c>
      <c r="M5">
        <f t="shared" si="0"/>
        <v>3.4909376317204699E-2</v>
      </c>
      <c r="N5">
        <f t="shared" si="0"/>
        <v>4.6812975712913603E-2</v>
      </c>
      <c r="O5">
        <f t="shared" si="0"/>
        <v>4.5546315040761599E-2</v>
      </c>
      <c r="P5">
        <f t="shared" si="0"/>
        <v>1.2091477585297099</v>
      </c>
      <c r="Q5">
        <f t="shared" si="0"/>
        <v>0.100139093438063</v>
      </c>
      <c r="R5">
        <f t="shared" si="0"/>
        <v>0.44536451169188401</v>
      </c>
      <c r="S5">
        <f t="shared" si="0"/>
        <v>2.3395529499911302E-2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3F1DD-B228-427F-911B-A74B35FAE6A7}">
  <dimension ref="A1:S5"/>
  <sheetViews>
    <sheetView workbookViewId="0">
      <selection activeCell="B2" sqref="B2"/>
    </sheetView>
  </sheetViews>
  <sheetFormatPr defaultRowHeight="14.4" x14ac:dyDescent="0.3"/>
  <cols>
    <col min="2" max="2" width="12" bestFit="1" customWidth="1"/>
    <col min="3" max="3" width="11" bestFit="1" customWidth="1"/>
    <col min="4" max="17" width="12" bestFit="1" customWidth="1"/>
    <col min="18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2.0716999999999999E-2</v>
      </c>
      <c r="C2">
        <v>1.4687E-2</v>
      </c>
      <c r="D2">
        <v>1.5166000000000001E-2</v>
      </c>
      <c r="E2">
        <v>1.9668999999999999E-2</v>
      </c>
      <c r="F2">
        <v>1.6095000000000002E-2</v>
      </c>
      <c r="G2">
        <v>1.9574000000000001E-2</v>
      </c>
      <c r="H2">
        <v>1.9952000000000001E-2</v>
      </c>
      <c r="I2">
        <v>4.7569E-2</v>
      </c>
      <c r="J2">
        <v>4.6287000000000002E-2</v>
      </c>
      <c r="K2">
        <v>4.512E-2</v>
      </c>
      <c r="L2">
        <v>5.8255000000000001E-2</v>
      </c>
      <c r="M2">
        <v>4.3012000000000002E-2</v>
      </c>
      <c r="N2">
        <v>4.5621000000000002E-2</v>
      </c>
      <c r="O2">
        <v>4.7280000000000003E-2</v>
      </c>
      <c r="P2">
        <v>9.9135000000000001E-2</v>
      </c>
      <c r="Q2">
        <v>1.7510000000000001E-2</v>
      </c>
      <c r="R2">
        <v>1.7486000000000002E-2</v>
      </c>
      <c r="S2">
        <v>1.0551E-2</v>
      </c>
    </row>
    <row r="3" spans="1:19" x14ac:dyDescent="0.3">
      <c r="A3" t="s">
        <v>46</v>
      </c>
      <c r="B3">
        <v>1.1412E-2</v>
      </c>
      <c r="C3">
        <v>4.0146000000000001E-3</v>
      </c>
      <c r="D3">
        <v>9.0300999999999992E-3</v>
      </c>
      <c r="E3">
        <v>8.1402999999999996E-3</v>
      </c>
      <c r="F3">
        <v>3.4821000000000001E-3</v>
      </c>
      <c r="G3">
        <v>2.7502999999999998E-3</v>
      </c>
      <c r="H3">
        <v>1.2995E-2</v>
      </c>
      <c r="I3">
        <v>3.3888999999999998E-3</v>
      </c>
      <c r="J3">
        <v>3.6207000000000001E-3</v>
      </c>
      <c r="K3">
        <v>6.3428E-3</v>
      </c>
      <c r="L3">
        <v>5.4364000000000001E-3</v>
      </c>
      <c r="M3">
        <v>6.2776999999999998E-3</v>
      </c>
      <c r="N3">
        <v>5.2142999999999998E-3</v>
      </c>
      <c r="O3">
        <v>2.8717E-3</v>
      </c>
      <c r="P3">
        <v>7.1142999999999998E-2</v>
      </c>
      <c r="Q3">
        <v>3.6164999999999999E-3</v>
      </c>
      <c r="R3">
        <v>3.1424999999999999E-3</v>
      </c>
      <c r="S3">
        <v>1.6722E-3</v>
      </c>
    </row>
    <row r="4" spans="1:19" x14ac:dyDescent="0.3">
      <c r="A4" t="s">
        <v>92</v>
      </c>
      <c r="B4">
        <v>5.9544E-2</v>
      </c>
      <c r="C4">
        <v>3.5631000000000003E-2</v>
      </c>
      <c r="D4">
        <v>3.6692000000000002E-2</v>
      </c>
      <c r="E4">
        <v>4.2215999999999997E-2</v>
      </c>
      <c r="F4">
        <v>5.3404E-2</v>
      </c>
      <c r="G4">
        <v>2.9655999999999998E-2</v>
      </c>
      <c r="H4">
        <v>5.5925999999999997E-2</v>
      </c>
      <c r="I4">
        <v>5.2329000000000001E-2</v>
      </c>
      <c r="J4">
        <v>9.3576000000000006E-2</v>
      </c>
      <c r="K4">
        <v>0.11856999999999999</v>
      </c>
      <c r="L4">
        <v>0.11493</v>
      </c>
      <c r="M4">
        <v>0.11391</v>
      </c>
      <c r="N4">
        <v>7.1459999999999996E-2</v>
      </c>
      <c r="O4">
        <v>4.2365E-2</v>
      </c>
      <c r="P4">
        <v>0.34767999999999999</v>
      </c>
      <c r="Q4">
        <v>4.5090999999999999E-2</v>
      </c>
      <c r="R4">
        <v>3.8762999999999999E-2</v>
      </c>
      <c r="S4">
        <v>2.2509999999999999E-2</v>
      </c>
    </row>
    <row r="5" spans="1:19" x14ac:dyDescent="0.3">
      <c r="A5" t="s">
        <v>216</v>
      </c>
      <c r="B5">
        <f>(VALUE(B3/(B2+B4)))</f>
        <v>0.142186117790708</v>
      </c>
      <c r="C5">
        <f t="shared" ref="C5:S5" si="0">(VALUE(C3/(C2+C4)))</f>
        <v>7.9784570133948102E-2</v>
      </c>
      <c r="D5">
        <f t="shared" si="0"/>
        <v>0.17413128157661301</v>
      </c>
      <c r="E5">
        <f t="shared" si="0"/>
        <v>0.131539145188656</v>
      </c>
      <c r="F5">
        <f t="shared" si="0"/>
        <v>5.0102879178117697E-2</v>
      </c>
      <c r="G5">
        <f t="shared" si="0"/>
        <v>5.5866341661588499E-2</v>
      </c>
      <c r="H5">
        <f t="shared" si="0"/>
        <v>0.17126176230264401</v>
      </c>
      <c r="I5">
        <f t="shared" si="0"/>
        <v>3.39236020741156E-2</v>
      </c>
      <c r="J5">
        <f t="shared" si="0"/>
        <v>2.5887475601124001E-2</v>
      </c>
      <c r="K5">
        <f t="shared" si="0"/>
        <v>3.8748854542122298E-2</v>
      </c>
      <c r="L5">
        <f t="shared" si="0"/>
        <v>3.1390709357045903E-2</v>
      </c>
      <c r="M5">
        <f t="shared" si="0"/>
        <v>4.0005225526057502E-2</v>
      </c>
      <c r="N5">
        <f t="shared" si="0"/>
        <v>4.4535834166090103E-2</v>
      </c>
      <c r="O5">
        <f t="shared" si="0"/>
        <v>3.2034134642199799E-2</v>
      </c>
      <c r="P5">
        <f t="shared" si="0"/>
        <v>0.159222497006591</v>
      </c>
      <c r="Q5">
        <f t="shared" si="0"/>
        <v>5.7770642641491302E-2</v>
      </c>
      <c r="R5">
        <f t="shared" si="0"/>
        <v>5.5867659869508798E-2</v>
      </c>
      <c r="S5">
        <f t="shared" si="0"/>
        <v>5.0579232328120699E-2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08DE-039B-48AD-9EC5-A491C8258697}">
  <dimension ref="A1:S5"/>
  <sheetViews>
    <sheetView workbookViewId="0">
      <selection activeCell="B1" sqref="B1"/>
    </sheetView>
  </sheetViews>
  <sheetFormatPr defaultRowHeight="14.4" x14ac:dyDescent="0.3"/>
  <cols>
    <col min="2" max="5" width="12" bestFit="1" customWidth="1"/>
    <col min="6" max="6" width="10" bestFit="1" customWidth="1"/>
    <col min="7" max="16" width="12" bestFit="1" customWidth="1"/>
    <col min="17" max="17" width="11" bestFit="1" customWidth="1"/>
    <col min="18" max="18" width="10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2.026E-2</v>
      </c>
      <c r="C2">
        <v>1.1899E-2</v>
      </c>
      <c r="D2">
        <v>1.0161999999999999E-2</v>
      </c>
      <c r="E2">
        <v>1.4366E-2</v>
      </c>
      <c r="F2">
        <v>1.4978E-2</v>
      </c>
      <c r="G2">
        <v>9.1047000000000003E-3</v>
      </c>
      <c r="H2">
        <v>2.0226000000000001E-2</v>
      </c>
      <c r="I2">
        <v>2.4899999999999999E-2</v>
      </c>
      <c r="J2">
        <v>2.2950000000000002E-2</v>
      </c>
      <c r="K2">
        <v>2.6199E-2</v>
      </c>
      <c r="L2">
        <v>2.7127999999999999E-2</v>
      </c>
      <c r="M2">
        <v>2.1707000000000001E-2</v>
      </c>
      <c r="N2">
        <v>1.3167999999999999E-2</v>
      </c>
      <c r="O2">
        <v>6.8380999999999997E-3</v>
      </c>
      <c r="P2">
        <v>1.0553E-2</v>
      </c>
      <c r="Q2">
        <v>6.2874999999999997E-3</v>
      </c>
      <c r="R2">
        <v>9.3419999999999996E-3</v>
      </c>
      <c r="S2">
        <v>1.2127000000000001E-2</v>
      </c>
    </row>
    <row r="3" spans="1:19" x14ac:dyDescent="0.3">
      <c r="A3" t="s">
        <v>46</v>
      </c>
      <c r="B3">
        <v>6.0433000000000001E-2</v>
      </c>
      <c r="C3">
        <v>6.3244E-3</v>
      </c>
      <c r="D3">
        <v>6.0336000000000001E-3</v>
      </c>
      <c r="E3">
        <v>6.3801999999999999E-3</v>
      </c>
      <c r="F3">
        <v>7.4527999999999999E-3</v>
      </c>
      <c r="G3">
        <v>3.3214E-3</v>
      </c>
      <c r="H3">
        <v>5.5474000000000002E-2</v>
      </c>
      <c r="I3">
        <v>4.2319999999999997E-3</v>
      </c>
      <c r="J3">
        <v>2.8327999999999999E-3</v>
      </c>
      <c r="K3">
        <v>5.2731000000000002E-3</v>
      </c>
      <c r="L3">
        <v>5.7809999999999997E-3</v>
      </c>
      <c r="M3">
        <v>4.5282999999999999E-3</v>
      </c>
      <c r="N3">
        <v>2.8362999999999999E-3</v>
      </c>
      <c r="O3">
        <v>2.7418999999999998E-3</v>
      </c>
      <c r="P3">
        <v>3.2322000000000002E-3</v>
      </c>
      <c r="Q3">
        <v>3.2437999999999998E-3</v>
      </c>
      <c r="R3">
        <v>8.2313000000000004E-3</v>
      </c>
      <c r="S3">
        <v>1.8201999999999999E-3</v>
      </c>
    </row>
    <row r="4" spans="1:19" x14ac:dyDescent="0.3">
      <c r="A4" t="s">
        <v>92</v>
      </c>
      <c r="B4">
        <v>3.9739999999999998E-2</v>
      </c>
      <c r="C4">
        <v>2.1181999999999999E-2</v>
      </c>
      <c r="D4">
        <v>2.4004000000000001E-2</v>
      </c>
      <c r="E4">
        <v>2.4420000000000001E-2</v>
      </c>
      <c r="F4">
        <v>6.2961000000000003E-2</v>
      </c>
      <c r="G4">
        <v>2.6505000000000001E-2</v>
      </c>
      <c r="H4">
        <v>3.7406000000000002E-2</v>
      </c>
      <c r="I4">
        <v>4.7088999999999999E-2</v>
      </c>
      <c r="J4">
        <v>5.5291E-2</v>
      </c>
      <c r="K4">
        <v>6.0399000000000001E-2</v>
      </c>
      <c r="L4">
        <v>6.7380999999999996E-2</v>
      </c>
      <c r="M4">
        <v>5.0769000000000002E-2</v>
      </c>
      <c r="N4">
        <v>3.0911999999999999E-2</v>
      </c>
      <c r="O4">
        <v>1.9739E-2</v>
      </c>
      <c r="P4">
        <v>2.6145000000000002E-2</v>
      </c>
      <c r="Q4">
        <v>1.8662000000000002E-2</v>
      </c>
      <c r="R4">
        <v>2.249E-2</v>
      </c>
      <c r="S4">
        <v>2.4398E-2</v>
      </c>
    </row>
    <row r="5" spans="1:19" x14ac:dyDescent="0.3">
      <c r="A5" t="s">
        <v>216</v>
      </c>
      <c r="B5">
        <f>(VALUE(B3/(B2+B4)))</f>
        <v>1.00721666666667</v>
      </c>
      <c r="C5">
        <f t="shared" ref="C5:S5" si="0">(VALUE(C3/(C2+C4)))</f>
        <v>0.191179226746471</v>
      </c>
      <c r="D5">
        <f t="shared" si="0"/>
        <v>0.17659661651934699</v>
      </c>
      <c r="E5">
        <f t="shared" si="0"/>
        <v>0.16449749909761299</v>
      </c>
      <c r="F5">
        <f t="shared" si="0"/>
        <v>9.5623500429823302E-2</v>
      </c>
      <c r="G5">
        <f t="shared" si="0"/>
        <v>9.3272338716698003E-2</v>
      </c>
      <c r="H5">
        <f t="shared" si="0"/>
        <v>0.96255552470849504</v>
      </c>
      <c r="I5">
        <f t="shared" si="0"/>
        <v>5.8786759088194002E-2</v>
      </c>
      <c r="J5">
        <f t="shared" si="0"/>
        <v>3.6206081210618503E-2</v>
      </c>
      <c r="K5">
        <f t="shared" si="0"/>
        <v>6.0891706505923897E-2</v>
      </c>
      <c r="L5">
        <f t="shared" si="0"/>
        <v>6.1168777576738699E-2</v>
      </c>
      <c r="M5">
        <f t="shared" si="0"/>
        <v>6.2479993377117897E-2</v>
      </c>
      <c r="N5">
        <f t="shared" si="0"/>
        <v>6.4344373865698704E-2</v>
      </c>
      <c r="O5">
        <f t="shared" si="0"/>
        <v>0.103167764729786</v>
      </c>
      <c r="P5">
        <f t="shared" si="0"/>
        <v>8.8075644449288795E-2</v>
      </c>
      <c r="Q5">
        <f t="shared" si="0"/>
        <v>0.13001462955169399</v>
      </c>
      <c r="R5">
        <f t="shared" si="0"/>
        <v>0.25858569992460401</v>
      </c>
      <c r="S5">
        <f t="shared" si="0"/>
        <v>4.9834360027378503E-2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2278-FF12-4DC6-852F-196DDA28101F}">
  <dimension ref="A1:S5"/>
  <sheetViews>
    <sheetView workbookViewId="0">
      <selection activeCell="B4" sqref="B4:S4"/>
    </sheetView>
  </sheetViews>
  <sheetFormatPr defaultRowHeight="14.4" x14ac:dyDescent="0.3"/>
  <cols>
    <col min="2" max="18" width="12" bestFit="1" customWidth="1"/>
    <col min="19" max="19" width="11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1.3991E-2</v>
      </c>
      <c r="C2">
        <v>1.8266999999999999E-2</v>
      </c>
      <c r="D2">
        <v>1.6622000000000001E-2</v>
      </c>
      <c r="E2">
        <v>1.5921999999999999E-2</v>
      </c>
      <c r="F2">
        <v>1.5980000000000001E-2</v>
      </c>
      <c r="G2">
        <v>2.8372999999999999E-2</v>
      </c>
      <c r="H2">
        <v>1.8981000000000001E-2</v>
      </c>
      <c r="I2">
        <v>2.3821999999999999E-2</v>
      </c>
      <c r="J2">
        <v>3.7249999999999998E-2</v>
      </c>
      <c r="K2">
        <v>4.0044999999999997E-2</v>
      </c>
      <c r="L2">
        <v>3.0072000000000002E-2</v>
      </c>
      <c r="M2">
        <v>4.8170999999999999E-2</v>
      </c>
      <c r="N2">
        <v>2.273E-2</v>
      </c>
      <c r="O2">
        <v>1.8991000000000001E-2</v>
      </c>
      <c r="P2">
        <v>1.6934999999999999E-2</v>
      </c>
      <c r="Q2">
        <v>5.1222999999999998E-2</v>
      </c>
      <c r="R2">
        <v>1.4689000000000001E-2</v>
      </c>
      <c r="S2">
        <v>2.3847E-2</v>
      </c>
    </row>
    <row r="3" spans="1:19" x14ac:dyDescent="0.3">
      <c r="A3" t="s">
        <v>46</v>
      </c>
      <c r="B3">
        <v>6.3391999999999997E-3</v>
      </c>
      <c r="C3">
        <v>5.378E-3</v>
      </c>
      <c r="D3">
        <v>2.0150000000000001E-2</v>
      </c>
      <c r="E3">
        <v>5.3734000000000004E-3</v>
      </c>
      <c r="F3">
        <v>8.4057999999999997E-3</v>
      </c>
      <c r="G3">
        <v>2.7832E-3</v>
      </c>
      <c r="H3">
        <v>1.4517E-2</v>
      </c>
      <c r="I3">
        <v>3.5999000000000001E-3</v>
      </c>
      <c r="J3">
        <v>5.3683000000000003E-3</v>
      </c>
      <c r="K3">
        <v>6.5675000000000004E-3</v>
      </c>
      <c r="L3">
        <v>4.5184999999999999E-3</v>
      </c>
      <c r="M3">
        <v>7.6832999999999997E-3</v>
      </c>
      <c r="N3">
        <v>3.0630000000000002E-3</v>
      </c>
      <c r="O3">
        <v>2.6627999999999999E-3</v>
      </c>
      <c r="P3">
        <v>5.0438000000000002E-3</v>
      </c>
      <c r="Q3">
        <v>1.5021E-2</v>
      </c>
      <c r="R3">
        <v>5.2481999999999997E-3</v>
      </c>
      <c r="S3">
        <v>2.1139000000000002E-3</v>
      </c>
    </row>
    <row r="4" spans="1:19" x14ac:dyDescent="0.3">
      <c r="A4" t="s">
        <v>92</v>
      </c>
      <c r="B4">
        <v>4.2694999999999997E-2</v>
      </c>
      <c r="C4">
        <v>3.6808E-2</v>
      </c>
      <c r="D4">
        <v>4.3403999999999998E-2</v>
      </c>
      <c r="E4">
        <v>3.4521999999999997E-2</v>
      </c>
      <c r="F4">
        <v>3.9120000000000002E-2</v>
      </c>
      <c r="G4">
        <v>3.9371000000000003E-2</v>
      </c>
      <c r="H4">
        <v>3.7565000000000001E-2</v>
      </c>
      <c r="I4">
        <v>4.4719000000000002E-2</v>
      </c>
      <c r="J4">
        <v>0.11801</v>
      </c>
      <c r="K4">
        <v>9.5559000000000005E-2</v>
      </c>
      <c r="L4">
        <v>7.2716000000000003E-2</v>
      </c>
      <c r="M4">
        <v>9.6765000000000004E-2</v>
      </c>
      <c r="N4">
        <v>4.0981999999999998E-2</v>
      </c>
      <c r="O4">
        <v>2.4395E-2</v>
      </c>
      <c r="P4">
        <v>4.5436999999999998E-2</v>
      </c>
      <c r="Q4">
        <v>0.18096999999999999</v>
      </c>
      <c r="R4">
        <v>2.6602000000000001E-2</v>
      </c>
      <c r="S4">
        <v>4.2241000000000001E-2</v>
      </c>
    </row>
    <row r="5" spans="1:19" x14ac:dyDescent="0.3">
      <c r="A5" t="s">
        <v>216</v>
      </c>
      <c r="B5">
        <f>(VALUE(B3/(B2+B4)))</f>
        <v>0.11183008150160501</v>
      </c>
      <c r="C5">
        <f t="shared" ref="C5:S5" si="0">(VALUE(C3/(C2+C4)))</f>
        <v>9.7648660916931501E-2</v>
      </c>
      <c r="D5">
        <f t="shared" si="0"/>
        <v>0.33568786859027799</v>
      </c>
      <c r="E5">
        <f t="shared" si="0"/>
        <v>0.106522083895012</v>
      </c>
      <c r="F5">
        <f t="shared" si="0"/>
        <v>0.15255535390199601</v>
      </c>
      <c r="G5">
        <f t="shared" si="0"/>
        <v>4.1084081247047703E-2</v>
      </c>
      <c r="H5">
        <f t="shared" si="0"/>
        <v>0.25672903476815301</v>
      </c>
      <c r="I5">
        <f t="shared" si="0"/>
        <v>5.2521848236821801E-2</v>
      </c>
      <c r="J5">
        <f t="shared" si="0"/>
        <v>3.4576194770063101E-2</v>
      </c>
      <c r="K5">
        <f t="shared" si="0"/>
        <v>4.8431462198755201E-2</v>
      </c>
      <c r="L5">
        <f t="shared" si="0"/>
        <v>4.3959411604467397E-2</v>
      </c>
      <c r="M5">
        <f t="shared" si="0"/>
        <v>5.3011674118231503E-2</v>
      </c>
      <c r="N5">
        <f t="shared" si="0"/>
        <v>4.80757157207434E-2</v>
      </c>
      <c r="O5">
        <f t="shared" si="0"/>
        <v>6.1374636979670903E-2</v>
      </c>
      <c r="P5">
        <f t="shared" si="0"/>
        <v>8.0866414416725499E-2</v>
      </c>
      <c r="Q5">
        <f t="shared" si="0"/>
        <v>6.4691872709340903E-2</v>
      </c>
      <c r="R5">
        <f t="shared" si="0"/>
        <v>0.127102758470369</v>
      </c>
      <c r="S5">
        <f t="shared" si="0"/>
        <v>3.1986139692531203E-2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5022-1A46-4065-823B-F8CE0A621F30}">
  <dimension ref="A1:S5"/>
  <sheetViews>
    <sheetView workbookViewId="0">
      <selection activeCell="B4" sqref="B4:S4"/>
    </sheetView>
  </sheetViews>
  <sheetFormatPr defaultRowHeight="14.4" x14ac:dyDescent="0.3"/>
  <cols>
    <col min="2" max="2" width="11" bestFit="1" customWidth="1"/>
    <col min="3" max="17" width="12" bestFit="1" customWidth="1"/>
    <col min="18" max="18" width="11" bestFit="1" customWidth="1"/>
    <col min="19" max="19" width="12" bestFit="1" customWidth="1"/>
  </cols>
  <sheetData>
    <row r="1" spans="1:19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 x14ac:dyDescent="0.3">
      <c r="A2" t="s">
        <v>45</v>
      </c>
      <c r="B2">
        <v>3.1042E-2</v>
      </c>
      <c r="C2">
        <v>4.9772000000000002E-3</v>
      </c>
      <c r="D2">
        <v>3.4236999999999997E-2</v>
      </c>
      <c r="E2">
        <v>1.3553000000000001E-2</v>
      </c>
      <c r="F2">
        <v>2.7247E-2</v>
      </c>
      <c r="G2">
        <v>1.5831999999999999E-2</v>
      </c>
      <c r="H2">
        <v>3.6014999999999998E-2</v>
      </c>
      <c r="I2">
        <v>2.3695999999999998E-2</v>
      </c>
      <c r="J2">
        <v>3.7275999999999997E-2</v>
      </c>
      <c r="K2">
        <v>3.9122999999999998E-2</v>
      </c>
      <c r="L2">
        <v>2.9101999999999999E-2</v>
      </c>
      <c r="M2">
        <v>2.8476999999999999E-2</v>
      </c>
      <c r="N2">
        <v>1.9002999999999999E-2</v>
      </c>
      <c r="O2">
        <v>1.3868E-2</v>
      </c>
      <c r="P2">
        <v>2.5507999999999999E-2</v>
      </c>
      <c r="Q2">
        <v>2.5151E-2</v>
      </c>
      <c r="R2">
        <v>1.2852000000000001E-2</v>
      </c>
      <c r="S2">
        <v>1.0658000000000001E-2</v>
      </c>
    </row>
    <row r="3" spans="1:19" x14ac:dyDescent="0.3">
      <c r="A3" t="s">
        <v>46</v>
      </c>
      <c r="B3">
        <v>0.10288</v>
      </c>
      <c r="C3">
        <v>5.0543999999999997E-3</v>
      </c>
      <c r="D3">
        <v>9.1595999999999997E-2</v>
      </c>
      <c r="E3">
        <v>1.5021E-2</v>
      </c>
      <c r="F3">
        <v>2.4743999999999999E-2</v>
      </c>
      <c r="G3">
        <v>2.9052000000000001E-3</v>
      </c>
      <c r="H3">
        <v>6.5890000000000004E-2</v>
      </c>
      <c r="I3">
        <v>6.0895000000000003E-3</v>
      </c>
      <c r="J3">
        <v>5.9979999999999999E-3</v>
      </c>
      <c r="K3">
        <v>1.1214E-2</v>
      </c>
      <c r="L3">
        <v>4.7938E-3</v>
      </c>
      <c r="M3">
        <v>5.3892999999999996E-3</v>
      </c>
      <c r="N3">
        <v>4.8520000000000004E-3</v>
      </c>
      <c r="O3">
        <v>4.2810000000000001E-3</v>
      </c>
      <c r="P3">
        <v>3.7586000000000001E-2</v>
      </c>
      <c r="Q3">
        <v>2.0968000000000001E-2</v>
      </c>
      <c r="R3">
        <v>9.7490000000000007E-3</v>
      </c>
      <c r="S3">
        <v>1.8996E-3</v>
      </c>
    </row>
    <row r="4" spans="1:19" x14ac:dyDescent="0.3">
      <c r="A4" t="s">
        <v>92</v>
      </c>
      <c r="B4">
        <v>5.3196E-2</v>
      </c>
      <c r="C4">
        <v>1.2096000000000001E-2</v>
      </c>
      <c r="D4">
        <v>5.0194999999999997E-2</v>
      </c>
      <c r="E4">
        <v>2.9676999999999999E-2</v>
      </c>
      <c r="F4">
        <v>6.5546999999999994E-2</v>
      </c>
      <c r="G4">
        <v>4.3691000000000001E-2</v>
      </c>
      <c r="H4">
        <v>6.9196999999999995E-2</v>
      </c>
      <c r="I4">
        <v>5.4031000000000003E-2</v>
      </c>
      <c r="J4">
        <v>0.18929000000000001</v>
      </c>
      <c r="K4">
        <v>9.7141000000000005E-2</v>
      </c>
      <c r="L4">
        <v>9.8241999999999996E-2</v>
      </c>
      <c r="M4">
        <v>7.7123999999999998E-2</v>
      </c>
      <c r="N4">
        <v>4.9709000000000003E-2</v>
      </c>
      <c r="O4">
        <v>3.3363999999999998E-2</v>
      </c>
      <c r="P4">
        <v>4.8481999999999997E-2</v>
      </c>
      <c r="Q4">
        <v>6.9084000000000007E-2</v>
      </c>
      <c r="R4">
        <v>3.6607000000000001E-2</v>
      </c>
      <c r="S4">
        <v>3.3415E-2</v>
      </c>
    </row>
    <row r="5" spans="1:19" x14ac:dyDescent="0.3">
      <c r="A5" t="s">
        <v>216</v>
      </c>
      <c r="B5">
        <f>(VALUE(B3/(B2+B4)))</f>
        <v>1.22130155036919</v>
      </c>
      <c r="C5">
        <f t="shared" ref="C5:S5" si="0">(VALUE(C3/(C2+C4)))</f>
        <v>0.29604292106927799</v>
      </c>
      <c r="D5">
        <f t="shared" si="0"/>
        <v>1.08484934621944</v>
      </c>
      <c r="E5">
        <f t="shared" si="0"/>
        <v>0.347467036780014</v>
      </c>
      <c r="F5">
        <f t="shared" si="0"/>
        <v>0.266655171670582</v>
      </c>
      <c r="G5">
        <f t="shared" si="0"/>
        <v>4.8808023789123502E-2</v>
      </c>
      <c r="H5">
        <f t="shared" si="0"/>
        <v>0.62625936204995603</v>
      </c>
      <c r="I5">
        <f t="shared" si="0"/>
        <v>7.8344719338196506E-2</v>
      </c>
      <c r="J5">
        <f t="shared" si="0"/>
        <v>2.64735220642109E-2</v>
      </c>
      <c r="K5">
        <f t="shared" si="0"/>
        <v>8.2296131039746395E-2</v>
      </c>
      <c r="L5">
        <f t="shared" si="0"/>
        <v>3.7644490513883702E-2</v>
      </c>
      <c r="M5">
        <f t="shared" si="0"/>
        <v>5.1034554597020901E-2</v>
      </c>
      <c r="N5">
        <f t="shared" si="0"/>
        <v>7.0613575503551101E-2</v>
      </c>
      <c r="O5">
        <f t="shared" si="0"/>
        <v>9.0637703252032506E-2</v>
      </c>
      <c r="P5">
        <f t="shared" si="0"/>
        <v>0.507987565887282</v>
      </c>
      <c r="Q5">
        <f t="shared" si="0"/>
        <v>0.22250756088502099</v>
      </c>
      <c r="R5">
        <f t="shared" si="0"/>
        <v>0.197112760063891</v>
      </c>
      <c r="S5">
        <f t="shared" si="0"/>
        <v>4.31012184330542E-2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51</vt:i4>
      </vt:variant>
    </vt:vector>
  </HeadingPairs>
  <TitlesOfParts>
    <vt:vector size="51" baseType="lpstr">
      <vt:lpstr>Condition</vt:lpstr>
      <vt:lpstr>All channels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S29</vt:lpstr>
      <vt:lpstr>S30</vt:lpstr>
      <vt:lpstr>S31</vt:lpstr>
      <vt:lpstr>S32</vt:lpstr>
      <vt:lpstr>S33</vt:lpstr>
      <vt:lpstr>S34</vt:lpstr>
      <vt:lpstr>S35</vt:lpstr>
      <vt:lpstr>S36</vt:lpstr>
      <vt:lpstr>S37</vt:lpstr>
      <vt:lpstr>S38</vt:lpstr>
      <vt:lpstr>S39</vt:lpstr>
      <vt:lpstr>S40</vt:lpstr>
      <vt:lpstr>S41</vt:lpstr>
      <vt:lpstr>S42</vt:lpstr>
      <vt:lpstr>S43</vt:lpstr>
      <vt:lpstr>S44</vt:lpstr>
      <vt:lpstr>S45</vt:lpstr>
      <vt:lpstr>S46</vt:lpstr>
      <vt:lpstr>S47</vt:lpstr>
      <vt:lpstr>S48</vt:lpstr>
      <vt:lpstr>S49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van den Braak</dc:creator>
  <cp:lastModifiedBy>Stephanie van den Braak</cp:lastModifiedBy>
  <dcterms:created xsi:type="dcterms:W3CDTF">2015-06-05T18:19:34Z</dcterms:created>
  <dcterms:modified xsi:type="dcterms:W3CDTF">2021-06-23T13:18:09Z</dcterms:modified>
</cp:coreProperties>
</file>