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IMULATED VS ACTUAL 25_04_2024" sheetId="1" r:id="rId1"/>
    <sheet name="COMPARISON OF 12TH AND 25TH" sheetId="2" r:id="rId2"/>
  </sheets>
  <definedNames>
    <definedName name="_16.98mm_efficiency_1_16_04_2024_8_10" localSheetId="0">'SIMULATED VS ACTUAL 25_04_2024'!$A$2:$B$77</definedName>
    <definedName name="_25_04_24" localSheetId="0">'SIMULATED VS ACTUAL 25_04_2024'!$C$2:$E$167</definedName>
  </definedNames>
  <calcPr calcId="152511"/>
</workbook>
</file>

<file path=xl/calcChain.xml><?xml version="1.0" encoding="utf-8"?>
<calcChain xmlns="http://schemas.openxmlformats.org/spreadsheetml/2006/main">
  <c r="G16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2" i="1"/>
  <c r="F1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2" i="1"/>
</calcChain>
</file>

<file path=xl/connections.xml><?xml version="1.0" encoding="utf-8"?>
<connections xmlns="http://schemas.openxmlformats.org/spreadsheetml/2006/main">
  <connection id="1" name="16.98mm efficiency_1 16_04_2024 8_10" type="6" refreshedVersion="5" background="1" saveData="1">
    <textPr codePage="437" sourceFile="M:\School work\Attachment Nakuja Project\2024\open motor simulation\csv 16mm m &amp; l class\16.98mm efficiency_1 16_04_2024 8_10.csv" comma="1">
      <textFields count="2">
        <textField/>
        <textField/>
      </textFields>
    </textPr>
  </connection>
  <connection id="2" name="25-04-24" type="6" refreshedVersion="5" background="1" saveData="1">
    <textPr codePage="437" sourceFile="M:\School work\Attachment Nakuja Project\2024\Static Test\25-04-2024\25-04-24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<sst xmlns="http://schemas.openxmlformats.org/spreadsheetml/2006/main" count="17" uniqueCount="11">
  <si>
    <t>SIMULATED THRUST</t>
  </si>
  <si>
    <t>SIMULATED TIME</t>
  </si>
  <si>
    <t>ACTUAL TIME (ms)</t>
  </si>
  <si>
    <t>ACTUAL THRUST (gf)</t>
  </si>
  <si>
    <t>ACTUAL TIME (s)</t>
  </si>
  <si>
    <t>ACTUAL THRUST (N)</t>
  </si>
  <si>
    <t>IMPULSE</t>
  </si>
  <si>
    <t>12TH TIME (ms)</t>
  </si>
  <si>
    <t>12TH TIME(s)</t>
  </si>
  <si>
    <t>12TH THRUST (gf)</t>
  </si>
  <si>
    <t>12TH THRUST(N)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</si>
</sst>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25th/04/2024</a:t>
            </a:r>
            <a:r>
              <a:rPr lang="en-US" baseline="0"/>
              <a:t> STATIC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VS ACTUAL 25_04_2024'!$A$2:$A$77</c:f>
              <c:numCache>
                <c:formatCode>General</c:formatCode>
                <c:ptCount val="76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</c:numCache>
            </c:numRef>
          </c:xVal>
          <c:yVal>
            <c:numRef>
              <c:f>'SIMULATED VS ACTUAL 25_04_2024'!$B$2:$B$77</c:f>
              <c:numCache>
                <c:formatCode>General</c:formatCode>
                <c:ptCount val="76"/>
                <c:pt idx="0">
                  <c:v>0</c:v>
                </c:pt>
                <c:pt idx="1">
                  <c:v>1113.1748399999999</c:v>
                </c:pt>
                <c:pt idx="2">
                  <c:v>1140.9360099999999</c:v>
                </c:pt>
                <c:pt idx="3">
                  <c:v>1168.5454199999999</c:v>
                </c:pt>
                <c:pt idx="4">
                  <c:v>1195.9548199999999</c:v>
                </c:pt>
                <c:pt idx="5">
                  <c:v>1223.1147000000001</c:v>
                </c:pt>
                <c:pt idx="6">
                  <c:v>1249.97442</c:v>
                </c:pt>
                <c:pt idx="7">
                  <c:v>1273.3538599999999</c:v>
                </c:pt>
                <c:pt idx="8">
                  <c:v>1286.42713</c:v>
                </c:pt>
                <c:pt idx="9">
                  <c:v>1299.04592</c:v>
                </c:pt>
                <c:pt idx="10">
                  <c:v>1311.2084299999999</c:v>
                </c:pt>
                <c:pt idx="11">
                  <c:v>1322.91293</c:v>
                </c:pt>
                <c:pt idx="12">
                  <c:v>1334.1577600000001</c:v>
                </c:pt>
                <c:pt idx="13">
                  <c:v>1344.9413400000001</c:v>
                </c:pt>
                <c:pt idx="14">
                  <c:v>1355.2621999999999</c:v>
                </c:pt>
                <c:pt idx="15">
                  <c:v>1365.1189099999999</c:v>
                </c:pt>
                <c:pt idx="16">
                  <c:v>1374.5101199999999</c:v>
                </c:pt>
                <c:pt idx="17">
                  <c:v>1383.4345900000001</c:v>
                </c:pt>
                <c:pt idx="18">
                  <c:v>1391.8910900000001</c:v>
                </c:pt>
                <c:pt idx="19">
                  <c:v>1399.87852</c:v>
                </c:pt>
                <c:pt idx="20">
                  <c:v>1407.39582</c:v>
                </c:pt>
                <c:pt idx="21">
                  <c:v>1414.4419800000001</c:v>
                </c:pt>
                <c:pt idx="22">
                  <c:v>1421.01611</c:v>
                </c:pt>
                <c:pt idx="23">
                  <c:v>1427.1173200000001</c:v>
                </c:pt>
                <c:pt idx="24">
                  <c:v>1432.7448400000001</c:v>
                </c:pt>
                <c:pt idx="25">
                  <c:v>1437.8979400000001</c:v>
                </c:pt>
                <c:pt idx="26">
                  <c:v>1442.5759499999999</c:v>
                </c:pt>
                <c:pt idx="27">
                  <c:v>1446.77827</c:v>
                </c:pt>
                <c:pt idx="28">
                  <c:v>1450.5043599999999</c:v>
                </c:pt>
                <c:pt idx="29">
                  <c:v>1453.7537400000001</c:v>
                </c:pt>
                <c:pt idx="30">
                  <c:v>1456.5259900000001</c:v>
                </c:pt>
                <c:pt idx="31">
                  <c:v>1458.8207600000001</c:v>
                </c:pt>
                <c:pt idx="32">
                  <c:v>1460.6377500000001</c:v>
                </c:pt>
                <c:pt idx="33">
                  <c:v>1461.9767099999999</c:v>
                </c:pt>
                <c:pt idx="34">
                  <c:v>1462.8374799999999</c:v>
                </c:pt>
                <c:pt idx="35">
                  <c:v>1463.21993</c:v>
                </c:pt>
                <c:pt idx="36">
                  <c:v>1463.124</c:v>
                </c:pt>
                <c:pt idx="37">
                  <c:v>1462.5496900000001</c:v>
                </c:pt>
                <c:pt idx="38">
                  <c:v>1461.4970599999999</c:v>
                </c:pt>
                <c:pt idx="39">
                  <c:v>1459.96623</c:v>
                </c:pt>
                <c:pt idx="40">
                  <c:v>1457.9573700000001</c:v>
                </c:pt>
                <c:pt idx="41">
                  <c:v>1455.47072</c:v>
                </c:pt>
                <c:pt idx="42">
                  <c:v>1452.50658</c:v>
                </c:pt>
                <c:pt idx="43">
                  <c:v>1449.0653</c:v>
                </c:pt>
                <c:pt idx="44">
                  <c:v>1445.1473000000001</c:v>
                </c:pt>
                <c:pt idx="45">
                  <c:v>1440.75305</c:v>
                </c:pt>
                <c:pt idx="46">
                  <c:v>1435.8831</c:v>
                </c:pt>
                <c:pt idx="47">
                  <c:v>1430.5380500000001</c:v>
                </c:pt>
                <c:pt idx="48">
                  <c:v>1424.7185500000001</c:v>
                </c:pt>
                <c:pt idx="49">
                  <c:v>1418.42534</c:v>
                </c:pt>
                <c:pt idx="50">
                  <c:v>1411.6592000000001</c:v>
                </c:pt>
                <c:pt idx="51">
                  <c:v>1404.4209900000001</c:v>
                </c:pt>
                <c:pt idx="52">
                  <c:v>1396.71164</c:v>
                </c:pt>
                <c:pt idx="53">
                  <c:v>1388.5321200000001</c:v>
                </c:pt>
                <c:pt idx="54">
                  <c:v>1379.8834999999999</c:v>
                </c:pt>
                <c:pt idx="55">
                  <c:v>1370.7668900000001</c:v>
                </c:pt>
                <c:pt idx="56">
                  <c:v>1361.1835000000001</c:v>
                </c:pt>
                <c:pt idx="57">
                  <c:v>1351.1345899999999</c:v>
                </c:pt>
                <c:pt idx="58">
                  <c:v>1340.6215</c:v>
                </c:pt>
                <c:pt idx="59">
                  <c:v>1329.64564</c:v>
                </c:pt>
                <c:pt idx="60">
                  <c:v>1318.2085099999999</c:v>
                </c:pt>
                <c:pt idx="61">
                  <c:v>1306.31168</c:v>
                </c:pt>
                <c:pt idx="62">
                  <c:v>1293.95679</c:v>
                </c:pt>
                <c:pt idx="63">
                  <c:v>1281.1455900000001</c:v>
                </c:pt>
                <c:pt idx="64">
                  <c:v>1265.6461400000001</c:v>
                </c:pt>
                <c:pt idx="65">
                  <c:v>1238.71435</c:v>
                </c:pt>
                <c:pt idx="66">
                  <c:v>1211.43676</c:v>
                </c:pt>
                <c:pt idx="67">
                  <c:v>1183.86601</c:v>
                </c:pt>
                <c:pt idx="68">
                  <c:v>1156.05377</c:v>
                </c:pt>
                <c:pt idx="69">
                  <c:v>1128.0506</c:v>
                </c:pt>
                <c:pt idx="70">
                  <c:v>1099.90579</c:v>
                </c:pt>
                <c:pt idx="71">
                  <c:v>1071.6672100000001</c:v>
                </c:pt>
                <c:pt idx="72">
                  <c:v>1043.3812399999999</c:v>
                </c:pt>
                <c:pt idx="73">
                  <c:v>1015.09262</c:v>
                </c:pt>
                <c:pt idx="74">
                  <c:v>986.84434999999996</c:v>
                </c:pt>
                <c:pt idx="7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ACTUAL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'SIMULATED VS ACTUAL 25_04_2024'!$D$2:$D$167</c:f>
              <c:numCache>
                <c:formatCode>General</c:formatCode>
                <c:ptCount val="166"/>
                <c:pt idx="0">
                  <c:v>0</c:v>
                </c:pt>
                <c:pt idx="1">
                  <c:v>2.3E-2</c:v>
                </c:pt>
                <c:pt idx="2">
                  <c:v>3.4000000000000002E-2</c:v>
                </c:pt>
                <c:pt idx="3">
                  <c:v>6.7000000000000004E-2</c:v>
                </c:pt>
                <c:pt idx="4">
                  <c:v>0.23599999999999999</c:v>
                </c:pt>
                <c:pt idx="5">
                  <c:v>0.25800000000000001</c:v>
                </c:pt>
                <c:pt idx="6">
                  <c:v>0.26900000000000002</c:v>
                </c:pt>
                <c:pt idx="7">
                  <c:v>0.29199999999999998</c:v>
                </c:pt>
                <c:pt idx="8">
                  <c:v>0.30299999999999999</c:v>
                </c:pt>
                <c:pt idx="9">
                  <c:v>0.32500000000000001</c:v>
                </c:pt>
                <c:pt idx="10">
                  <c:v>0.33700000000000002</c:v>
                </c:pt>
                <c:pt idx="11">
                  <c:v>0.34799999999999998</c:v>
                </c:pt>
                <c:pt idx="12">
                  <c:v>0.38100000000000001</c:v>
                </c:pt>
                <c:pt idx="13">
                  <c:v>0.40400000000000003</c:v>
                </c:pt>
                <c:pt idx="14">
                  <c:v>0.41499999999999998</c:v>
                </c:pt>
                <c:pt idx="15">
                  <c:v>0.42599999999999999</c:v>
                </c:pt>
                <c:pt idx="16">
                  <c:v>0.44900000000000001</c:v>
                </c:pt>
                <c:pt idx="17">
                  <c:v>0.46</c:v>
                </c:pt>
                <c:pt idx="18">
                  <c:v>0.47099999999999997</c:v>
                </c:pt>
                <c:pt idx="19">
                  <c:v>0.49399999999999999</c:v>
                </c:pt>
                <c:pt idx="20">
                  <c:v>0.51600000000000001</c:v>
                </c:pt>
                <c:pt idx="21">
                  <c:v>0.52700000000000002</c:v>
                </c:pt>
                <c:pt idx="22">
                  <c:v>0.53800000000000003</c:v>
                </c:pt>
                <c:pt idx="23">
                  <c:v>0.66200000000000003</c:v>
                </c:pt>
                <c:pt idx="24">
                  <c:v>0.67300000000000004</c:v>
                </c:pt>
                <c:pt idx="25">
                  <c:v>0.68400000000000005</c:v>
                </c:pt>
                <c:pt idx="26">
                  <c:v>0.69499999999999995</c:v>
                </c:pt>
                <c:pt idx="27">
                  <c:v>0.72899999999999998</c:v>
                </c:pt>
                <c:pt idx="28">
                  <c:v>0.74</c:v>
                </c:pt>
                <c:pt idx="29">
                  <c:v>0.78500000000000003</c:v>
                </c:pt>
                <c:pt idx="30">
                  <c:v>0.85199999999999998</c:v>
                </c:pt>
                <c:pt idx="31">
                  <c:v>0.875</c:v>
                </c:pt>
                <c:pt idx="32">
                  <c:v>0.90800000000000003</c:v>
                </c:pt>
                <c:pt idx="33">
                  <c:v>0.92</c:v>
                </c:pt>
                <c:pt idx="34">
                  <c:v>0.93100000000000005</c:v>
                </c:pt>
                <c:pt idx="35">
                  <c:v>0.94199999999999995</c:v>
                </c:pt>
                <c:pt idx="36">
                  <c:v>0.95299999999999996</c:v>
                </c:pt>
                <c:pt idx="37">
                  <c:v>0.96399999999999997</c:v>
                </c:pt>
                <c:pt idx="38">
                  <c:v>0.97599999999999998</c:v>
                </c:pt>
                <c:pt idx="39">
                  <c:v>0.98699999999999999</c:v>
                </c:pt>
                <c:pt idx="40">
                  <c:v>0.998</c:v>
                </c:pt>
                <c:pt idx="41">
                  <c:v>1.0089999999999999</c:v>
                </c:pt>
                <c:pt idx="42">
                  <c:v>1.02</c:v>
                </c:pt>
                <c:pt idx="43">
                  <c:v>1.032</c:v>
                </c:pt>
                <c:pt idx="44">
                  <c:v>1.0429999999999999</c:v>
                </c:pt>
                <c:pt idx="45">
                  <c:v>1.054</c:v>
                </c:pt>
                <c:pt idx="46">
                  <c:v>1.0649999999999999</c:v>
                </c:pt>
                <c:pt idx="47">
                  <c:v>1.077</c:v>
                </c:pt>
                <c:pt idx="48">
                  <c:v>1.0880000000000001</c:v>
                </c:pt>
                <c:pt idx="49">
                  <c:v>1.099</c:v>
                </c:pt>
                <c:pt idx="50">
                  <c:v>1.1100000000000001</c:v>
                </c:pt>
                <c:pt idx="51">
                  <c:v>1.121</c:v>
                </c:pt>
                <c:pt idx="52">
                  <c:v>1.133</c:v>
                </c:pt>
                <c:pt idx="53">
                  <c:v>1.1439999999999999</c:v>
                </c:pt>
                <c:pt idx="54">
                  <c:v>1.155</c:v>
                </c:pt>
                <c:pt idx="55">
                  <c:v>1.1659999999999999</c:v>
                </c:pt>
                <c:pt idx="56">
                  <c:v>1.177</c:v>
                </c:pt>
                <c:pt idx="57">
                  <c:v>1.19</c:v>
                </c:pt>
                <c:pt idx="58">
                  <c:v>1.2</c:v>
                </c:pt>
                <c:pt idx="59">
                  <c:v>1.2110000000000001</c:v>
                </c:pt>
                <c:pt idx="60">
                  <c:v>1.222</c:v>
                </c:pt>
                <c:pt idx="61">
                  <c:v>1.2330000000000001</c:v>
                </c:pt>
                <c:pt idx="62">
                  <c:v>1.2450000000000001</c:v>
                </c:pt>
                <c:pt idx="63">
                  <c:v>1.256</c:v>
                </c:pt>
                <c:pt idx="64">
                  <c:v>1.268</c:v>
                </c:pt>
                <c:pt idx="65">
                  <c:v>1.278</c:v>
                </c:pt>
                <c:pt idx="66">
                  <c:v>1.29</c:v>
                </c:pt>
                <c:pt idx="67">
                  <c:v>1.3009999999999999</c:v>
                </c:pt>
                <c:pt idx="68">
                  <c:v>1.3120000000000001</c:v>
                </c:pt>
                <c:pt idx="69">
                  <c:v>1.323</c:v>
                </c:pt>
                <c:pt idx="70">
                  <c:v>1.3340000000000001</c:v>
                </c:pt>
                <c:pt idx="71">
                  <c:v>1.3460000000000001</c:v>
                </c:pt>
                <c:pt idx="72">
                  <c:v>1.357</c:v>
                </c:pt>
                <c:pt idx="73">
                  <c:v>1.3680000000000001</c:v>
                </c:pt>
                <c:pt idx="74">
                  <c:v>1.379</c:v>
                </c:pt>
                <c:pt idx="75">
                  <c:v>1.39</c:v>
                </c:pt>
                <c:pt idx="76">
                  <c:v>1.4019999999999999</c:v>
                </c:pt>
                <c:pt idx="77">
                  <c:v>1.413</c:v>
                </c:pt>
                <c:pt idx="78">
                  <c:v>1.4239999999999999</c:v>
                </c:pt>
                <c:pt idx="79">
                  <c:v>1.4350000000000001</c:v>
                </c:pt>
                <c:pt idx="80">
                  <c:v>1.446</c:v>
                </c:pt>
                <c:pt idx="81">
                  <c:v>1.458</c:v>
                </c:pt>
                <c:pt idx="82">
                  <c:v>1.4690000000000001</c:v>
                </c:pt>
                <c:pt idx="83">
                  <c:v>1.48</c:v>
                </c:pt>
                <c:pt idx="84">
                  <c:v>1.4910000000000001</c:v>
                </c:pt>
                <c:pt idx="85">
                  <c:v>1.5029999999999999</c:v>
                </c:pt>
                <c:pt idx="86">
                  <c:v>1.514</c:v>
                </c:pt>
                <c:pt idx="87">
                  <c:v>1.5249999999999999</c:v>
                </c:pt>
                <c:pt idx="88">
                  <c:v>1.536</c:v>
                </c:pt>
                <c:pt idx="89">
                  <c:v>1.5469999999999999</c:v>
                </c:pt>
                <c:pt idx="90">
                  <c:v>1.5589999999999999</c:v>
                </c:pt>
                <c:pt idx="91">
                  <c:v>1.57</c:v>
                </c:pt>
                <c:pt idx="92">
                  <c:v>1.581</c:v>
                </c:pt>
                <c:pt idx="93">
                  <c:v>1.5920000000000001</c:v>
                </c:pt>
                <c:pt idx="94">
                  <c:v>1.603</c:v>
                </c:pt>
                <c:pt idx="95">
                  <c:v>1.615</c:v>
                </c:pt>
                <c:pt idx="96">
                  <c:v>1.6259999999999999</c:v>
                </c:pt>
                <c:pt idx="97">
                  <c:v>1.637</c:v>
                </c:pt>
                <c:pt idx="98">
                  <c:v>1.6479999999999999</c:v>
                </c:pt>
                <c:pt idx="99">
                  <c:v>1.659</c:v>
                </c:pt>
                <c:pt idx="100">
                  <c:v>1.671</c:v>
                </c:pt>
                <c:pt idx="101">
                  <c:v>1.6819999999999999</c:v>
                </c:pt>
                <c:pt idx="102">
                  <c:v>1.6930000000000001</c:v>
                </c:pt>
                <c:pt idx="103">
                  <c:v>1.704</c:v>
                </c:pt>
                <c:pt idx="104">
                  <c:v>1.716</c:v>
                </c:pt>
                <c:pt idx="105">
                  <c:v>1.7270000000000001</c:v>
                </c:pt>
                <c:pt idx="106">
                  <c:v>1.738</c:v>
                </c:pt>
                <c:pt idx="107">
                  <c:v>1.7490000000000001</c:v>
                </c:pt>
                <c:pt idx="108">
                  <c:v>1.76</c:v>
                </c:pt>
                <c:pt idx="109">
                  <c:v>1.772</c:v>
                </c:pt>
                <c:pt idx="110">
                  <c:v>1.7829999999999999</c:v>
                </c:pt>
                <c:pt idx="111">
                  <c:v>1.8140000000000001</c:v>
                </c:pt>
                <c:pt idx="112">
                  <c:v>1.8140000000000001</c:v>
                </c:pt>
                <c:pt idx="113">
                  <c:v>1.8160000000000001</c:v>
                </c:pt>
                <c:pt idx="114">
                  <c:v>1.8280000000000001</c:v>
                </c:pt>
                <c:pt idx="115">
                  <c:v>1.839</c:v>
                </c:pt>
                <c:pt idx="116">
                  <c:v>1.85</c:v>
                </c:pt>
                <c:pt idx="117">
                  <c:v>1.861</c:v>
                </c:pt>
                <c:pt idx="118">
                  <c:v>1.8720000000000001</c:v>
                </c:pt>
                <c:pt idx="119">
                  <c:v>1.8839999999999999</c:v>
                </c:pt>
                <c:pt idx="120">
                  <c:v>1.895</c:v>
                </c:pt>
                <c:pt idx="121">
                  <c:v>1.9059999999999999</c:v>
                </c:pt>
                <c:pt idx="122">
                  <c:v>1.917</c:v>
                </c:pt>
                <c:pt idx="123">
                  <c:v>1.929</c:v>
                </c:pt>
                <c:pt idx="124">
                  <c:v>1.94</c:v>
                </c:pt>
                <c:pt idx="125">
                  <c:v>1.9510000000000001</c:v>
                </c:pt>
                <c:pt idx="126">
                  <c:v>1.962</c:v>
                </c:pt>
                <c:pt idx="127">
                  <c:v>1.9730000000000001</c:v>
                </c:pt>
                <c:pt idx="128">
                  <c:v>1.9850000000000001</c:v>
                </c:pt>
                <c:pt idx="129">
                  <c:v>1.996</c:v>
                </c:pt>
                <c:pt idx="130">
                  <c:v>2.0070000000000001</c:v>
                </c:pt>
                <c:pt idx="131">
                  <c:v>2.0179999999999998</c:v>
                </c:pt>
                <c:pt idx="132">
                  <c:v>2.0289999999999999</c:v>
                </c:pt>
                <c:pt idx="133">
                  <c:v>2.0409999999999999</c:v>
                </c:pt>
                <c:pt idx="134">
                  <c:v>2.052</c:v>
                </c:pt>
                <c:pt idx="135">
                  <c:v>2.0630000000000002</c:v>
                </c:pt>
                <c:pt idx="136">
                  <c:v>2.0739999999999998</c:v>
                </c:pt>
                <c:pt idx="137">
                  <c:v>2.085</c:v>
                </c:pt>
                <c:pt idx="138">
                  <c:v>2.097</c:v>
                </c:pt>
                <c:pt idx="139">
                  <c:v>2.1080000000000001</c:v>
                </c:pt>
                <c:pt idx="140">
                  <c:v>2.1190000000000002</c:v>
                </c:pt>
                <c:pt idx="141">
                  <c:v>2.13</c:v>
                </c:pt>
                <c:pt idx="142">
                  <c:v>2.141</c:v>
                </c:pt>
                <c:pt idx="143">
                  <c:v>2.153</c:v>
                </c:pt>
                <c:pt idx="144">
                  <c:v>2.1640000000000001</c:v>
                </c:pt>
                <c:pt idx="145">
                  <c:v>2.1749999999999998</c:v>
                </c:pt>
                <c:pt idx="146">
                  <c:v>2.1859999999999999</c:v>
                </c:pt>
                <c:pt idx="147">
                  <c:v>2.198</c:v>
                </c:pt>
                <c:pt idx="148">
                  <c:v>2.2090000000000001</c:v>
                </c:pt>
                <c:pt idx="149">
                  <c:v>2.2200000000000002</c:v>
                </c:pt>
                <c:pt idx="150">
                  <c:v>2.2309999999999999</c:v>
                </c:pt>
                <c:pt idx="151">
                  <c:v>2.242</c:v>
                </c:pt>
                <c:pt idx="152">
                  <c:v>2.254</c:v>
                </c:pt>
                <c:pt idx="153">
                  <c:v>2.2650000000000001</c:v>
                </c:pt>
                <c:pt idx="154">
                  <c:v>2.2759999999999998</c:v>
                </c:pt>
                <c:pt idx="155">
                  <c:v>2.2869999999999999</c:v>
                </c:pt>
                <c:pt idx="156">
                  <c:v>2.298</c:v>
                </c:pt>
                <c:pt idx="157">
                  <c:v>2.31</c:v>
                </c:pt>
                <c:pt idx="158">
                  <c:v>2.3210000000000002</c:v>
                </c:pt>
                <c:pt idx="159">
                  <c:v>2.3319999999999999</c:v>
                </c:pt>
                <c:pt idx="160">
                  <c:v>2.343</c:v>
                </c:pt>
                <c:pt idx="161">
                  <c:v>2.355</c:v>
                </c:pt>
                <c:pt idx="162">
                  <c:v>2.3660000000000001</c:v>
                </c:pt>
                <c:pt idx="163">
                  <c:v>2.3769999999999998</c:v>
                </c:pt>
                <c:pt idx="164">
                  <c:v>2.3879999999999999</c:v>
                </c:pt>
                <c:pt idx="165">
                  <c:v>2.399</c:v>
                </c:pt>
              </c:numCache>
            </c:numRef>
          </c:xVal>
          <c:yVal>
            <c:numRef>
              <c:f>'SIMULATED VS ACTUAL 25_04_2024'!$F$2:$F$167</c:f>
              <c:numCache>
                <c:formatCode>General</c:formatCode>
                <c:ptCount val="166"/>
                <c:pt idx="0">
                  <c:v>-0.14626710000000001</c:v>
                </c:pt>
                <c:pt idx="1">
                  <c:v>-0.10840050000000001</c:v>
                </c:pt>
                <c:pt idx="2">
                  <c:v>-7.2299700000000008E-2</c:v>
                </c:pt>
                <c:pt idx="3">
                  <c:v>1.20663E-2</c:v>
                </c:pt>
                <c:pt idx="4">
                  <c:v>1.1526749999999999</c:v>
                </c:pt>
                <c:pt idx="5">
                  <c:v>1.4365763999999999</c:v>
                </c:pt>
                <c:pt idx="6">
                  <c:v>1.4417757</c:v>
                </c:pt>
                <c:pt idx="7">
                  <c:v>1.5639101999999998</c:v>
                </c:pt>
                <c:pt idx="8">
                  <c:v>1.6155108</c:v>
                </c:pt>
                <c:pt idx="9">
                  <c:v>1.6310106</c:v>
                </c:pt>
                <c:pt idx="10">
                  <c:v>1.6413111000000002</c:v>
                </c:pt>
                <c:pt idx="11">
                  <c:v>1.6826112000000002</c:v>
                </c:pt>
                <c:pt idx="12">
                  <c:v>1.8787130999999999</c:v>
                </c:pt>
                <c:pt idx="13">
                  <c:v>2.4636833999999999</c:v>
                </c:pt>
                <c:pt idx="14">
                  <c:v>3.6008586</c:v>
                </c:pt>
                <c:pt idx="15">
                  <c:v>5.0821686000000001</c:v>
                </c:pt>
                <c:pt idx="16">
                  <c:v>9.9906021000000003</c:v>
                </c:pt>
                <c:pt idx="17">
                  <c:v>13.3902576</c:v>
                </c:pt>
                <c:pt idx="18">
                  <c:v>19.298232000000002</c:v>
                </c:pt>
                <c:pt idx="19">
                  <c:v>36.267079500000001</c:v>
                </c:pt>
                <c:pt idx="20">
                  <c:v>67.6669275</c:v>
                </c:pt>
                <c:pt idx="21">
                  <c:v>90.750249900000014</c:v>
                </c:pt>
                <c:pt idx="22">
                  <c:v>120.51575190000001</c:v>
                </c:pt>
                <c:pt idx="23">
                  <c:v>817.24422060000006</c:v>
                </c:pt>
                <c:pt idx="24">
                  <c:v>912.07189890000006</c:v>
                </c:pt>
                <c:pt idx="25">
                  <c:v>1012.0626783</c:v>
                </c:pt>
                <c:pt idx="26">
                  <c:v>1116.2702862000001</c:v>
                </c:pt>
                <c:pt idx="27">
                  <c:v>1433.5589421</c:v>
                </c:pt>
                <c:pt idx="28">
                  <c:v>1539.6470288999999</c:v>
                </c:pt>
                <c:pt idx="29">
                  <c:v>2001.4686711000002</c:v>
                </c:pt>
                <c:pt idx="30">
                  <c:v>2611.6190829000002</c:v>
                </c:pt>
                <c:pt idx="31">
                  <c:v>2759.0496489000002</c:v>
                </c:pt>
                <c:pt idx="32">
                  <c:v>2930.8018536</c:v>
                </c:pt>
                <c:pt idx="33">
                  <c:v>2972.1390354000005</c:v>
                </c:pt>
                <c:pt idx="34">
                  <c:v>3003.8211171000003</c:v>
                </c:pt>
                <c:pt idx="35">
                  <c:v>3026.6051364000004</c:v>
                </c:pt>
                <c:pt idx="36">
                  <c:v>3043.3848470999997</c:v>
                </c:pt>
                <c:pt idx="37">
                  <c:v>3055.7754657</c:v>
                </c:pt>
                <c:pt idx="38">
                  <c:v>3065.6746386000004</c:v>
                </c:pt>
                <c:pt idx="39">
                  <c:v>3074.1547950000004</c:v>
                </c:pt>
                <c:pt idx="40">
                  <c:v>3080.4120054</c:v>
                </c:pt>
                <c:pt idx="41">
                  <c:v>3084.7596993000002</c:v>
                </c:pt>
                <c:pt idx="42">
                  <c:v>3088.1594529000004</c:v>
                </c:pt>
                <c:pt idx="43">
                  <c:v>3090.9378411000002</c:v>
                </c:pt>
                <c:pt idx="44">
                  <c:v>3092.1095475000002</c:v>
                </c:pt>
                <c:pt idx="45">
                  <c:v>3092.3967843000005</c:v>
                </c:pt>
                <c:pt idx="46">
                  <c:v>3092.3967843000005</c:v>
                </c:pt>
                <c:pt idx="47">
                  <c:v>3090.6592370999997</c:v>
                </c:pt>
                <c:pt idx="48">
                  <c:v>3086.4010104000004</c:v>
                </c:pt>
                <c:pt idx="49">
                  <c:v>3081.7299788999999</c:v>
                </c:pt>
                <c:pt idx="50">
                  <c:v>3076.3724435999998</c:v>
                </c:pt>
                <c:pt idx="51">
                  <c:v>3071.1802068000002</c:v>
                </c:pt>
                <c:pt idx="52">
                  <c:v>3065.4907011</c:v>
                </c:pt>
                <c:pt idx="53">
                  <c:v>3059.4468582</c:v>
                </c:pt>
                <c:pt idx="54">
                  <c:v>3053.1997521000003</c:v>
                </c:pt>
                <c:pt idx="55">
                  <c:v>3046.6827729000001</c:v>
                </c:pt>
                <c:pt idx="56">
                  <c:v>3039.0456879000003</c:v>
                </c:pt>
                <c:pt idx="57">
                  <c:v>3029.0585193000002</c:v>
                </c:pt>
                <c:pt idx="58">
                  <c:v>3016.8570375000004</c:v>
                </c:pt>
                <c:pt idx="59">
                  <c:v>3003.4014453</c:v>
                </c:pt>
                <c:pt idx="60">
                  <c:v>2988.6983154000004</c:v>
                </c:pt>
                <c:pt idx="61">
                  <c:v>2972.6053047000005</c:v>
                </c:pt>
                <c:pt idx="62">
                  <c:v>2954.8553850000003</c:v>
                </c:pt>
                <c:pt idx="63">
                  <c:v>2937.5150328</c:v>
                </c:pt>
                <c:pt idx="64">
                  <c:v>2921.3152893000001</c:v>
                </c:pt>
                <c:pt idx="65">
                  <c:v>2904.8936436000004</c:v>
                </c:pt>
                <c:pt idx="66">
                  <c:v>2888.0075925000001</c:v>
                </c:pt>
                <c:pt idx="67">
                  <c:v>2869.5489003000002</c:v>
                </c:pt>
                <c:pt idx="68">
                  <c:v>2849.6587329000004</c:v>
                </c:pt>
                <c:pt idx="69">
                  <c:v>2828.2340853000001</c:v>
                </c:pt>
                <c:pt idx="70">
                  <c:v>2805.6857021999999</c:v>
                </c:pt>
                <c:pt idx="71">
                  <c:v>2781.6061743000005</c:v>
                </c:pt>
                <c:pt idx="72">
                  <c:v>2756.6305029</c:v>
                </c:pt>
                <c:pt idx="73">
                  <c:v>2732.3602685999999</c:v>
                </c:pt>
                <c:pt idx="74">
                  <c:v>2707.8867710999998</c:v>
                </c:pt>
                <c:pt idx="75">
                  <c:v>2683.2051054000008</c:v>
                </c:pt>
                <c:pt idx="76">
                  <c:v>2658.8005722000003</c:v>
                </c:pt>
                <c:pt idx="77">
                  <c:v>2634.7471389000002</c:v>
                </c:pt>
                <c:pt idx="78">
                  <c:v>2610.6126750000003</c:v>
                </c:pt>
                <c:pt idx="79">
                  <c:v>2584.9849329000008</c:v>
                </c:pt>
                <c:pt idx="80">
                  <c:v>2557.7586513000001</c:v>
                </c:pt>
                <c:pt idx="81">
                  <c:v>2530.6049637000001</c:v>
                </c:pt>
                <c:pt idx="82">
                  <c:v>2503.9224503999999</c:v>
                </c:pt>
                <c:pt idx="83">
                  <c:v>2472.1938693000002</c:v>
                </c:pt>
                <c:pt idx="84">
                  <c:v>2440.4292854999999</c:v>
                </c:pt>
                <c:pt idx="85">
                  <c:v>2406.7238913000001</c:v>
                </c:pt>
                <c:pt idx="86">
                  <c:v>2368.9533312000003</c:v>
                </c:pt>
                <c:pt idx="87">
                  <c:v>2331.8053137000002</c:v>
                </c:pt>
                <c:pt idx="88">
                  <c:v>2288.7407871000005</c:v>
                </c:pt>
                <c:pt idx="89">
                  <c:v>2237.4111393000003</c:v>
                </c:pt>
                <c:pt idx="90">
                  <c:v>2184.0153092999999</c:v>
                </c:pt>
                <c:pt idx="91">
                  <c:v>2123.6773346999998</c:v>
                </c:pt>
                <c:pt idx="92">
                  <c:v>2060.7365709000005</c:v>
                </c:pt>
                <c:pt idx="93">
                  <c:v>1991.0996973000001</c:v>
                </c:pt>
                <c:pt idx="94">
                  <c:v>1909.0720089000001</c:v>
                </c:pt>
                <c:pt idx="95">
                  <c:v>1820.7338418000002</c:v>
                </c:pt>
                <c:pt idx="96">
                  <c:v>1728.6812163000004</c:v>
                </c:pt>
                <c:pt idx="97">
                  <c:v>1634.0015709000004</c:v>
                </c:pt>
                <c:pt idx="98">
                  <c:v>1537.8508179</c:v>
                </c:pt>
                <c:pt idx="99">
                  <c:v>1444.9206879000001</c:v>
                </c:pt>
                <c:pt idx="100">
                  <c:v>1350.0843768</c:v>
                </c:pt>
                <c:pt idx="101">
                  <c:v>1262.0353104000001</c:v>
                </c:pt>
                <c:pt idx="102">
                  <c:v>1164.5357805000001</c:v>
                </c:pt>
                <c:pt idx="103">
                  <c:v>1068.6654954000001</c:v>
                </c:pt>
                <c:pt idx="104">
                  <c:v>978.8631858</c:v>
                </c:pt>
                <c:pt idx="105">
                  <c:v>897.28813079999998</c:v>
                </c:pt>
                <c:pt idx="106">
                  <c:v>817.29405539999993</c:v>
                </c:pt>
                <c:pt idx="107">
                  <c:v>741.97974239999996</c:v>
                </c:pt>
                <c:pt idx="108">
                  <c:v>667.97114040000008</c:v>
                </c:pt>
                <c:pt idx="109">
                  <c:v>599.72787540000002</c:v>
                </c:pt>
                <c:pt idx="110">
                  <c:v>544.99867019999999</c:v>
                </c:pt>
                <c:pt idx="111">
                  <c:v>497.27164680000004</c:v>
                </c:pt>
                <c:pt idx="112">
                  <c:v>453.98001869999996</c:v>
                </c:pt>
                <c:pt idx="113">
                  <c:v>412.34343569999999</c:v>
                </c:pt>
                <c:pt idx="114">
                  <c:v>372.02639580000005</c:v>
                </c:pt>
                <c:pt idx="115">
                  <c:v>335.13137819999997</c:v>
                </c:pt>
                <c:pt idx="116">
                  <c:v>301.24547999999999</c:v>
                </c:pt>
                <c:pt idx="117">
                  <c:v>270.03653460000004</c:v>
                </c:pt>
                <c:pt idx="118">
                  <c:v>241.69730850000002</c:v>
                </c:pt>
                <c:pt idx="119">
                  <c:v>216.50473800000003</c:v>
                </c:pt>
                <c:pt idx="120">
                  <c:v>194.12861850000002</c:v>
                </c:pt>
                <c:pt idx="121">
                  <c:v>172.47667320000002</c:v>
                </c:pt>
                <c:pt idx="122">
                  <c:v>153.53974350000001</c:v>
                </c:pt>
                <c:pt idx="123">
                  <c:v>138.52887390000001</c:v>
                </c:pt>
                <c:pt idx="124">
                  <c:v>125.41211910000001</c:v>
                </c:pt>
                <c:pt idx="125">
                  <c:v>114.32387610000001</c:v>
                </c:pt>
                <c:pt idx="126">
                  <c:v>103.87730520000001</c:v>
                </c:pt>
                <c:pt idx="127">
                  <c:v>94.886244000000005</c:v>
                </c:pt>
                <c:pt idx="128">
                  <c:v>86.774256899999997</c:v>
                </c:pt>
                <c:pt idx="129">
                  <c:v>80.0920773</c:v>
                </c:pt>
                <c:pt idx="130">
                  <c:v>74.058436799999996</c:v>
                </c:pt>
                <c:pt idx="131">
                  <c:v>67.997328300000007</c:v>
                </c:pt>
                <c:pt idx="132">
                  <c:v>62.300857499999999</c:v>
                </c:pt>
                <c:pt idx="133">
                  <c:v>57.382123500000006</c:v>
                </c:pt>
                <c:pt idx="134">
                  <c:v>52.475455800000006</c:v>
                </c:pt>
                <c:pt idx="135">
                  <c:v>47.960991899999996</c:v>
                </c:pt>
                <c:pt idx="136">
                  <c:v>43.768197900000004</c:v>
                </c:pt>
                <c:pt idx="137">
                  <c:v>40.513141799999993</c:v>
                </c:pt>
                <c:pt idx="138">
                  <c:v>37.416321000000003</c:v>
                </c:pt>
                <c:pt idx="139">
                  <c:v>34.355601</c:v>
                </c:pt>
                <c:pt idx="140">
                  <c:v>31.642449300000003</c:v>
                </c:pt>
                <c:pt idx="141">
                  <c:v>28.937930400000003</c:v>
                </c:pt>
                <c:pt idx="142">
                  <c:v>26.195544900000002</c:v>
                </c:pt>
                <c:pt idx="143">
                  <c:v>23.682026700000002</c:v>
                </c:pt>
                <c:pt idx="144">
                  <c:v>21.247577099999997</c:v>
                </c:pt>
                <c:pt idx="145">
                  <c:v>19.028162699999999</c:v>
                </c:pt>
                <c:pt idx="146">
                  <c:v>16.893114300000001</c:v>
                </c:pt>
                <c:pt idx="147">
                  <c:v>14.697832500000002</c:v>
                </c:pt>
                <c:pt idx="148">
                  <c:v>12.693453300000002</c:v>
                </c:pt>
                <c:pt idx="149">
                  <c:v>10.873207800000001</c:v>
                </c:pt>
                <c:pt idx="150">
                  <c:v>8.9531945999999998</c:v>
                </c:pt>
                <c:pt idx="151">
                  <c:v>7.1673822000000005</c:v>
                </c:pt>
                <c:pt idx="152">
                  <c:v>5.5776717000000007</c:v>
                </c:pt>
                <c:pt idx="153">
                  <c:v>4.1221619999999994</c:v>
                </c:pt>
                <c:pt idx="154">
                  <c:v>2.7389520000000003</c:v>
                </c:pt>
                <c:pt idx="155">
                  <c:v>1.3849758000000001</c:v>
                </c:pt>
                <c:pt idx="156">
                  <c:v>0.1582353</c:v>
                </c:pt>
                <c:pt idx="157">
                  <c:v>-0.86887170000000002</c:v>
                </c:pt>
                <c:pt idx="158">
                  <c:v>-1.7652113999999999</c:v>
                </c:pt>
                <c:pt idx="159">
                  <c:v>-2.6615511000000001</c:v>
                </c:pt>
                <c:pt idx="160">
                  <c:v>-3.5768241000000001</c:v>
                </c:pt>
                <c:pt idx="161">
                  <c:v>-4.4267624999999997</c:v>
                </c:pt>
                <c:pt idx="162">
                  <c:v>-5.1286679999999993</c:v>
                </c:pt>
                <c:pt idx="163">
                  <c:v>-5.7221729999999997</c:v>
                </c:pt>
                <c:pt idx="164">
                  <c:v>-6.2847764999999995</c:v>
                </c:pt>
                <c:pt idx="165">
                  <c:v>-6.8491457999999996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0448"/>
        <c:axId val="153684464"/>
      </c:scatterChart>
      <c:valAx>
        <c:axId val="1536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4464"/>
        <c:crosses val="autoZero"/>
        <c:crossBetween val="midCat"/>
      </c:valAx>
      <c:valAx>
        <c:axId val="1536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VS 25/04/2024 VS 12/04/2024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OF 12TH AND 25TH'!$A$2:$A$77</c:f>
              <c:numCache>
                <c:formatCode>General</c:formatCode>
                <c:ptCount val="76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</c:numCache>
            </c:numRef>
          </c:xVal>
          <c:yVal>
            <c:numRef>
              <c:f>'COMPARISON OF 12TH AND 25TH'!$B$2:$B$77</c:f>
              <c:numCache>
                <c:formatCode>General</c:formatCode>
                <c:ptCount val="76"/>
                <c:pt idx="0">
                  <c:v>0</c:v>
                </c:pt>
                <c:pt idx="1">
                  <c:v>1113.1748399999999</c:v>
                </c:pt>
                <c:pt idx="2">
                  <c:v>1140.9360099999999</c:v>
                </c:pt>
                <c:pt idx="3">
                  <c:v>1168.5454199999999</c:v>
                </c:pt>
                <c:pt idx="4">
                  <c:v>1195.9548199999999</c:v>
                </c:pt>
                <c:pt idx="5">
                  <c:v>1223.1147000000001</c:v>
                </c:pt>
                <c:pt idx="6">
                  <c:v>1249.97442</c:v>
                </c:pt>
                <c:pt idx="7">
                  <c:v>1273.3538599999999</c:v>
                </c:pt>
                <c:pt idx="8">
                  <c:v>1286.42713</c:v>
                </c:pt>
                <c:pt idx="9">
                  <c:v>1299.04592</c:v>
                </c:pt>
                <c:pt idx="10">
                  <c:v>1311.2084299999999</c:v>
                </c:pt>
                <c:pt idx="11">
                  <c:v>1322.91293</c:v>
                </c:pt>
                <c:pt idx="12">
                  <c:v>1334.1577600000001</c:v>
                </c:pt>
                <c:pt idx="13">
                  <c:v>1344.9413400000001</c:v>
                </c:pt>
                <c:pt idx="14">
                  <c:v>1355.2621999999999</c:v>
                </c:pt>
                <c:pt idx="15">
                  <c:v>1365.1189099999999</c:v>
                </c:pt>
                <c:pt idx="16">
                  <c:v>1374.5101199999999</c:v>
                </c:pt>
                <c:pt idx="17">
                  <c:v>1383.4345900000001</c:v>
                </c:pt>
                <c:pt idx="18">
                  <c:v>1391.8910900000001</c:v>
                </c:pt>
                <c:pt idx="19">
                  <c:v>1399.87852</c:v>
                </c:pt>
                <c:pt idx="20">
                  <c:v>1407.39582</c:v>
                </c:pt>
                <c:pt idx="21">
                  <c:v>1414.4419800000001</c:v>
                </c:pt>
                <c:pt idx="22">
                  <c:v>1421.01611</c:v>
                </c:pt>
                <c:pt idx="23">
                  <c:v>1427.1173200000001</c:v>
                </c:pt>
                <c:pt idx="24">
                  <c:v>1432.7448400000001</c:v>
                </c:pt>
                <c:pt idx="25">
                  <c:v>1437.8979400000001</c:v>
                </c:pt>
                <c:pt idx="26">
                  <c:v>1442.5759499999999</c:v>
                </c:pt>
                <c:pt idx="27">
                  <c:v>1446.77827</c:v>
                </c:pt>
                <c:pt idx="28">
                  <c:v>1450.5043599999999</c:v>
                </c:pt>
                <c:pt idx="29">
                  <c:v>1453.7537400000001</c:v>
                </c:pt>
                <c:pt idx="30">
                  <c:v>1456.5259900000001</c:v>
                </c:pt>
                <c:pt idx="31">
                  <c:v>1458.8207600000001</c:v>
                </c:pt>
                <c:pt idx="32">
                  <c:v>1460.6377500000001</c:v>
                </c:pt>
                <c:pt idx="33">
                  <c:v>1461.9767099999999</c:v>
                </c:pt>
                <c:pt idx="34">
                  <c:v>1462.8374799999999</c:v>
                </c:pt>
                <c:pt idx="35">
                  <c:v>1463.21993</c:v>
                </c:pt>
                <c:pt idx="36">
                  <c:v>1463.124</c:v>
                </c:pt>
                <c:pt idx="37">
                  <c:v>1462.5496900000001</c:v>
                </c:pt>
                <c:pt idx="38">
                  <c:v>1461.4970599999999</c:v>
                </c:pt>
                <c:pt idx="39">
                  <c:v>1459.96623</c:v>
                </c:pt>
                <c:pt idx="40">
                  <c:v>1457.9573700000001</c:v>
                </c:pt>
                <c:pt idx="41">
                  <c:v>1455.47072</c:v>
                </c:pt>
                <c:pt idx="42">
                  <c:v>1452.50658</c:v>
                </c:pt>
                <c:pt idx="43">
                  <c:v>1449.0653</c:v>
                </c:pt>
                <c:pt idx="44">
                  <c:v>1445.1473000000001</c:v>
                </c:pt>
                <c:pt idx="45">
                  <c:v>1440.75305</c:v>
                </c:pt>
                <c:pt idx="46">
                  <c:v>1435.8831</c:v>
                </c:pt>
                <c:pt idx="47">
                  <c:v>1430.5380500000001</c:v>
                </c:pt>
                <c:pt idx="48">
                  <c:v>1424.7185500000001</c:v>
                </c:pt>
                <c:pt idx="49">
                  <c:v>1418.42534</c:v>
                </c:pt>
                <c:pt idx="50">
                  <c:v>1411.6592000000001</c:v>
                </c:pt>
                <c:pt idx="51">
                  <c:v>1404.4209900000001</c:v>
                </c:pt>
                <c:pt idx="52">
                  <c:v>1396.71164</c:v>
                </c:pt>
                <c:pt idx="53">
                  <c:v>1388.5321200000001</c:v>
                </c:pt>
                <c:pt idx="54">
                  <c:v>1379.8834999999999</c:v>
                </c:pt>
                <c:pt idx="55">
                  <c:v>1370.7668900000001</c:v>
                </c:pt>
                <c:pt idx="56">
                  <c:v>1361.1835000000001</c:v>
                </c:pt>
                <c:pt idx="57">
                  <c:v>1351.1345899999999</c:v>
                </c:pt>
                <c:pt idx="58">
                  <c:v>1340.6215</c:v>
                </c:pt>
                <c:pt idx="59">
                  <c:v>1329.64564</c:v>
                </c:pt>
                <c:pt idx="60">
                  <c:v>1318.2085099999999</c:v>
                </c:pt>
                <c:pt idx="61">
                  <c:v>1306.31168</c:v>
                </c:pt>
                <c:pt idx="62">
                  <c:v>1293.95679</c:v>
                </c:pt>
                <c:pt idx="63">
                  <c:v>1281.1455900000001</c:v>
                </c:pt>
                <c:pt idx="64">
                  <c:v>1265.6461400000001</c:v>
                </c:pt>
                <c:pt idx="65">
                  <c:v>1238.71435</c:v>
                </c:pt>
                <c:pt idx="66">
                  <c:v>1211.43676</c:v>
                </c:pt>
                <c:pt idx="67">
                  <c:v>1183.86601</c:v>
                </c:pt>
                <c:pt idx="68">
                  <c:v>1156.05377</c:v>
                </c:pt>
                <c:pt idx="69">
                  <c:v>1128.0506</c:v>
                </c:pt>
                <c:pt idx="70">
                  <c:v>1099.90579</c:v>
                </c:pt>
                <c:pt idx="71">
                  <c:v>1071.6672100000001</c:v>
                </c:pt>
                <c:pt idx="72">
                  <c:v>1043.3812399999999</c:v>
                </c:pt>
                <c:pt idx="73">
                  <c:v>1015.09262</c:v>
                </c:pt>
                <c:pt idx="74">
                  <c:v>986.84434999999996</c:v>
                </c:pt>
                <c:pt idx="7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25TH ACTUAL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 OF 12TH AND 25TH'!$D$2:$D$167</c:f>
              <c:numCache>
                <c:formatCode>General</c:formatCode>
                <c:ptCount val="166"/>
                <c:pt idx="0">
                  <c:v>0</c:v>
                </c:pt>
                <c:pt idx="1">
                  <c:v>2.3E-2</c:v>
                </c:pt>
                <c:pt idx="2">
                  <c:v>3.4000000000000002E-2</c:v>
                </c:pt>
                <c:pt idx="3">
                  <c:v>6.7000000000000004E-2</c:v>
                </c:pt>
                <c:pt idx="4">
                  <c:v>0.23599999999999999</c:v>
                </c:pt>
                <c:pt idx="5">
                  <c:v>0.25800000000000001</c:v>
                </c:pt>
                <c:pt idx="6">
                  <c:v>0.26900000000000002</c:v>
                </c:pt>
                <c:pt idx="7">
                  <c:v>0.29199999999999998</c:v>
                </c:pt>
                <c:pt idx="8">
                  <c:v>0.30299999999999999</c:v>
                </c:pt>
                <c:pt idx="9">
                  <c:v>0.32500000000000001</c:v>
                </c:pt>
                <c:pt idx="10">
                  <c:v>0.33700000000000002</c:v>
                </c:pt>
                <c:pt idx="11">
                  <c:v>0.34799999999999998</c:v>
                </c:pt>
                <c:pt idx="12">
                  <c:v>0.38100000000000001</c:v>
                </c:pt>
                <c:pt idx="13">
                  <c:v>0.40400000000000003</c:v>
                </c:pt>
                <c:pt idx="14">
                  <c:v>0.41499999999999998</c:v>
                </c:pt>
                <c:pt idx="15">
                  <c:v>0.42599999999999999</c:v>
                </c:pt>
                <c:pt idx="16">
                  <c:v>0.44900000000000001</c:v>
                </c:pt>
                <c:pt idx="17">
                  <c:v>0.46</c:v>
                </c:pt>
                <c:pt idx="18">
                  <c:v>0.47099999999999997</c:v>
                </c:pt>
                <c:pt idx="19">
                  <c:v>0.49399999999999999</c:v>
                </c:pt>
                <c:pt idx="20">
                  <c:v>0.51600000000000001</c:v>
                </c:pt>
                <c:pt idx="21">
                  <c:v>0.52700000000000002</c:v>
                </c:pt>
                <c:pt idx="22">
                  <c:v>0.53800000000000003</c:v>
                </c:pt>
                <c:pt idx="23">
                  <c:v>0.66200000000000003</c:v>
                </c:pt>
                <c:pt idx="24">
                  <c:v>0.67300000000000004</c:v>
                </c:pt>
                <c:pt idx="25">
                  <c:v>0.68400000000000005</c:v>
                </c:pt>
                <c:pt idx="26">
                  <c:v>0.69499999999999995</c:v>
                </c:pt>
                <c:pt idx="27">
                  <c:v>0.72899999999999998</c:v>
                </c:pt>
                <c:pt idx="28">
                  <c:v>0.74</c:v>
                </c:pt>
                <c:pt idx="29">
                  <c:v>0.78500000000000003</c:v>
                </c:pt>
                <c:pt idx="30">
                  <c:v>0.85199999999999998</c:v>
                </c:pt>
                <c:pt idx="31">
                  <c:v>0.875</c:v>
                </c:pt>
                <c:pt idx="32">
                  <c:v>0.90800000000000003</c:v>
                </c:pt>
                <c:pt idx="33">
                  <c:v>0.92</c:v>
                </c:pt>
                <c:pt idx="34">
                  <c:v>0.93100000000000005</c:v>
                </c:pt>
                <c:pt idx="35">
                  <c:v>0.94199999999999995</c:v>
                </c:pt>
                <c:pt idx="36">
                  <c:v>0.95299999999999996</c:v>
                </c:pt>
                <c:pt idx="37">
                  <c:v>0.96399999999999997</c:v>
                </c:pt>
                <c:pt idx="38">
                  <c:v>0.97599999999999998</c:v>
                </c:pt>
                <c:pt idx="39">
                  <c:v>0.98699999999999999</c:v>
                </c:pt>
                <c:pt idx="40">
                  <c:v>0.998</c:v>
                </c:pt>
                <c:pt idx="41">
                  <c:v>1.0089999999999999</c:v>
                </c:pt>
                <c:pt idx="42">
                  <c:v>1.02</c:v>
                </c:pt>
                <c:pt idx="43">
                  <c:v>1.032</c:v>
                </c:pt>
                <c:pt idx="44">
                  <c:v>1.0429999999999999</c:v>
                </c:pt>
                <c:pt idx="45">
                  <c:v>1.054</c:v>
                </c:pt>
                <c:pt idx="46">
                  <c:v>1.0649999999999999</c:v>
                </c:pt>
                <c:pt idx="47">
                  <c:v>1.077</c:v>
                </c:pt>
                <c:pt idx="48">
                  <c:v>1.0880000000000001</c:v>
                </c:pt>
                <c:pt idx="49">
                  <c:v>1.099</c:v>
                </c:pt>
                <c:pt idx="50">
                  <c:v>1.1100000000000001</c:v>
                </c:pt>
                <c:pt idx="51">
                  <c:v>1.121</c:v>
                </c:pt>
                <c:pt idx="52">
                  <c:v>1.133</c:v>
                </c:pt>
                <c:pt idx="53">
                  <c:v>1.1439999999999999</c:v>
                </c:pt>
                <c:pt idx="54">
                  <c:v>1.155</c:v>
                </c:pt>
                <c:pt idx="55">
                  <c:v>1.1659999999999999</c:v>
                </c:pt>
                <c:pt idx="56">
                  <c:v>1.177</c:v>
                </c:pt>
                <c:pt idx="57">
                  <c:v>1.19</c:v>
                </c:pt>
                <c:pt idx="58">
                  <c:v>1.2</c:v>
                </c:pt>
                <c:pt idx="59">
                  <c:v>1.2110000000000001</c:v>
                </c:pt>
                <c:pt idx="60">
                  <c:v>1.222</c:v>
                </c:pt>
                <c:pt idx="61">
                  <c:v>1.2330000000000001</c:v>
                </c:pt>
                <c:pt idx="62">
                  <c:v>1.2450000000000001</c:v>
                </c:pt>
                <c:pt idx="63">
                  <c:v>1.256</c:v>
                </c:pt>
                <c:pt idx="64">
                  <c:v>1.268</c:v>
                </c:pt>
                <c:pt idx="65">
                  <c:v>1.278</c:v>
                </c:pt>
                <c:pt idx="66">
                  <c:v>1.29</c:v>
                </c:pt>
                <c:pt idx="67">
                  <c:v>1.3009999999999999</c:v>
                </c:pt>
                <c:pt idx="68">
                  <c:v>1.3120000000000001</c:v>
                </c:pt>
                <c:pt idx="69">
                  <c:v>1.323</c:v>
                </c:pt>
                <c:pt idx="70">
                  <c:v>1.3340000000000001</c:v>
                </c:pt>
                <c:pt idx="71">
                  <c:v>1.3460000000000001</c:v>
                </c:pt>
                <c:pt idx="72">
                  <c:v>1.357</c:v>
                </c:pt>
                <c:pt idx="73">
                  <c:v>1.3680000000000001</c:v>
                </c:pt>
                <c:pt idx="74">
                  <c:v>1.379</c:v>
                </c:pt>
                <c:pt idx="75">
                  <c:v>1.39</c:v>
                </c:pt>
                <c:pt idx="76">
                  <c:v>1.4019999999999999</c:v>
                </c:pt>
                <c:pt idx="77">
                  <c:v>1.413</c:v>
                </c:pt>
                <c:pt idx="78">
                  <c:v>1.4239999999999999</c:v>
                </c:pt>
                <c:pt idx="79">
                  <c:v>1.4350000000000001</c:v>
                </c:pt>
                <c:pt idx="80">
                  <c:v>1.446</c:v>
                </c:pt>
                <c:pt idx="81">
                  <c:v>1.458</c:v>
                </c:pt>
                <c:pt idx="82">
                  <c:v>1.4690000000000001</c:v>
                </c:pt>
                <c:pt idx="83">
                  <c:v>1.48</c:v>
                </c:pt>
                <c:pt idx="84">
                  <c:v>1.4910000000000001</c:v>
                </c:pt>
                <c:pt idx="85">
                  <c:v>1.5029999999999999</c:v>
                </c:pt>
                <c:pt idx="86">
                  <c:v>1.514</c:v>
                </c:pt>
                <c:pt idx="87">
                  <c:v>1.5249999999999999</c:v>
                </c:pt>
                <c:pt idx="88">
                  <c:v>1.536</c:v>
                </c:pt>
                <c:pt idx="89">
                  <c:v>1.5469999999999999</c:v>
                </c:pt>
                <c:pt idx="90">
                  <c:v>1.5589999999999999</c:v>
                </c:pt>
                <c:pt idx="91">
                  <c:v>1.57</c:v>
                </c:pt>
                <c:pt idx="92">
                  <c:v>1.581</c:v>
                </c:pt>
                <c:pt idx="93">
                  <c:v>1.5920000000000001</c:v>
                </c:pt>
                <c:pt idx="94">
                  <c:v>1.603</c:v>
                </c:pt>
                <c:pt idx="95">
                  <c:v>1.615</c:v>
                </c:pt>
                <c:pt idx="96">
                  <c:v>1.6259999999999999</c:v>
                </c:pt>
                <c:pt idx="97">
                  <c:v>1.637</c:v>
                </c:pt>
                <c:pt idx="98">
                  <c:v>1.6479999999999999</c:v>
                </c:pt>
                <c:pt idx="99">
                  <c:v>1.659</c:v>
                </c:pt>
                <c:pt idx="100">
                  <c:v>1.671</c:v>
                </c:pt>
                <c:pt idx="101">
                  <c:v>1.6819999999999999</c:v>
                </c:pt>
                <c:pt idx="102">
                  <c:v>1.6930000000000001</c:v>
                </c:pt>
                <c:pt idx="103">
                  <c:v>1.704</c:v>
                </c:pt>
                <c:pt idx="104">
                  <c:v>1.716</c:v>
                </c:pt>
                <c:pt idx="105">
                  <c:v>1.7270000000000001</c:v>
                </c:pt>
                <c:pt idx="106">
                  <c:v>1.738</c:v>
                </c:pt>
                <c:pt idx="107">
                  <c:v>1.7490000000000001</c:v>
                </c:pt>
                <c:pt idx="108">
                  <c:v>1.76</c:v>
                </c:pt>
                <c:pt idx="109">
                  <c:v>1.772</c:v>
                </c:pt>
                <c:pt idx="110">
                  <c:v>1.7829999999999999</c:v>
                </c:pt>
                <c:pt idx="111">
                  <c:v>1.8140000000000001</c:v>
                </c:pt>
                <c:pt idx="112">
                  <c:v>1.8140000000000001</c:v>
                </c:pt>
                <c:pt idx="113">
                  <c:v>1.8160000000000001</c:v>
                </c:pt>
                <c:pt idx="114">
                  <c:v>1.8280000000000001</c:v>
                </c:pt>
                <c:pt idx="115">
                  <c:v>1.839</c:v>
                </c:pt>
                <c:pt idx="116">
                  <c:v>1.85</c:v>
                </c:pt>
                <c:pt idx="117">
                  <c:v>1.861</c:v>
                </c:pt>
                <c:pt idx="118">
                  <c:v>1.8720000000000001</c:v>
                </c:pt>
                <c:pt idx="119">
                  <c:v>1.8839999999999999</c:v>
                </c:pt>
                <c:pt idx="120">
                  <c:v>1.895</c:v>
                </c:pt>
                <c:pt idx="121">
                  <c:v>1.9059999999999999</c:v>
                </c:pt>
                <c:pt idx="122">
                  <c:v>1.917</c:v>
                </c:pt>
                <c:pt idx="123">
                  <c:v>1.929</c:v>
                </c:pt>
                <c:pt idx="124">
                  <c:v>1.94</c:v>
                </c:pt>
                <c:pt idx="125">
                  <c:v>1.9510000000000001</c:v>
                </c:pt>
                <c:pt idx="126">
                  <c:v>1.962</c:v>
                </c:pt>
                <c:pt idx="127">
                  <c:v>1.9730000000000001</c:v>
                </c:pt>
                <c:pt idx="128">
                  <c:v>1.9850000000000001</c:v>
                </c:pt>
                <c:pt idx="129">
                  <c:v>1.996</c:v>
                </c:pt>
                <c:pt idx="130">
                  <c:v>2.0070000000000001</c:v>
                </c:pt>
                <c:pt idx="131">
                  <c:v>2.0179999999999998</c:v>
                </c:pt>
                <c:pt idx="132">
                  <c:v>2.0289999999999999</c:v>
                </c:pt>
                <c:pt idx="133">
                  <c:v>2.0409999999999999</c:v>
                </c:pt>
                <c:pt idx="134">
                  <c:v>2.052</c:v>
                </c:pt>
                <c:pt idx="135">
                  <c:v>2.0630000000000002</c:v>
                </c:pt>
                <c:pt idx="136">
                  <c:v>2.0739999999999998</c:v>
                </c:pt>
                <c:pt idx="137">
                  <c:v>2.085</c:v>
                </c:pt>
                <c:pt idx="138">
                  <c:v>2.097</c:v>
                </c:pt>
                <c:pt idx="139">
                  <c:v>2.1080000000000001</c:v>
                </c:pt>
                <c:pt idx="140">
                  <c:v>2.1190000000000002</c:v>
                </c:pt>
                <c:pt idx="141">
                  <c:v>2.13</c:v>
                </c:pt>
                <c:pt idx="142">
                  <c:v>2.141</c:v>
                </c:pt>
                <c:pt idx="143">
                  <c:v>2.153</c:v>
                </c:pt>
                <c:pt idx="144">
                  <c:v>2.1640000000000001</c:v>
                </c:pt>
                <c:pt idx="145">
                  <c:v>2.1749999999999998</c:v>
                </c:pt>
                <c:pt idx="146">
                  <c:v>2.1859999999999999</c:v>
                </c:pt>
                <c:pt idx="147">
                  <c:v>2.198</c:v>
                </c:pt>
                <c:pt idx="148">
                  <c:v>2.2090000000000001</c:v>
                </c:pt>
                <c:pt idx="149">
                  <c:v>2.2200000000000002</c:v>
                </c:pt>
                <c:pt idx="150">
                  <c:v>2.2309999999999999</c:v>
                </c:pt>
                <c:pt idx="151">
                  <c:v>2.242</c:v>
                </c:pt>
                <c:pt idx="152">
                  <c:v>2.254</c:v>
                </c:pt>
                <c:pt idx="153">
                  <c:v>2.2650000000000001</c:v>
                </c:pt>
                <c:pt idx="154">
                  <c:v>2.2759999999999998</c:v>
                </c:pt>
                <c:pt idx="155">
                  <c:v>2.2869999999999999</c:v>
                </c:pt>
                <c:pt idx="156">
                  <c:v>2.298</c:v>
                </c:pt>
                <c:pt idx="157">
                  <c:v>2.31</c:v>
                </c:pt>
                <c:pt idx="158">
                  <c:v>2.3210000000000002</c:v>
                </c:pt>
                <c:pt idx="159">
                  <c:v>2.3319999999999999</c:v>
                </c:pt>
                <c:pt idx="160">
                  <c:v>2.343</c:v>
                </c:pt>
                <c:pt idx="161">
                  <c:v>2.355</c:v>
                </c:pt>
                <c:pt idx="162">
                  <c:v>2.3660000000000001</c:v>
                </c:pt>
                <c:pt idx="163">
                  <c:v>2.3769999999999998</c:v>
                </c:pt>
                <c:pt idx="164">
                  <c:v>2.3879999999999999</c:v>
                </c:pt>
                <c:pt idx="165">
                  <c:v>2.399</c:v>
                </c:pt>
              </c:numCache>
            </c:numRef>
          </c:xVal>
          <c:yVal>
            <c:numRef>
              <c:f>'COMPARISON OF 12TH AND 25TH'!$F$2:$F$167</c:f>
              <c:numCache>
                <c:formatCode>General</c:formatCode>
                <c:ptCount val="166"/>
                <c:pt idx="0">
                  <c:v>-0.14626710000000001</c:v>
                </c:pt>
                <c:pt idx="1">
                  <c:v>-0.10840050000000001</c:v>
                </c:pt>
                <c:pt idx="2">
                  <c:v>-7.2299700000000008E-2</c:v>
                </c:pt>
                <c:pt idx="3">
                  <c:v>1.20663E-2</c:v>
                </c:pt>
                <c:pt idx="4">
                  <c:v>1.1526749999999999</c:v>
                </c:pt>
                <c:pt idx="5">
                  <c:v>1.4365763999999999</c:v>
                </c:pt>
                <c:pt idx="6">
                  <c:v>1.4417757</c:v>
                </c:pt>
                <c:pt idx="7">
                  <c:v>1.5639101999999998</c:v>
                </c:pt>
                <c:pt idx="8">
                  <c:v>1.6155108</c:v>
                </c:pt>
                <c:pt idx="9">
                  <c:v>1.6310106</c:v>
                </c:pt>
                <c:pt idx="10">
                  <c:v>1.6413111000000002</c:v>
                </c:pt>
                <c:pt idx="11">
                  <c:v>1.6826112000000002</c:v>
                </c:pt>
                <c:pt idx="12">
                  <c:v>1.8787130999999999</c:v>
                </c:pt>
                <c:pt idx="13">
                  <c:v>2.4636833999999999</c:v>
                </c:pt>
                <c:pt idx="14">
                  <c:v>3.6008586</c:v>
                </c:pt>
                <c:pt idx="15">
                  <c:v>5.0821686000000001</c:v>
                </c:pt>
                <c:pt idx="16">
                  <c:v>9.9906021000000003</c:v>
                </c:pt>
                <c:pt idx="17">
                  <c:v>13.3902576</c:v>
                </c:pt>
                <c:pt idx="18">
                  <c:v>19.298232000000002</c:v>
                </c:pt>
                <c:pt idx="19">
                  <c:v>36.267079500000001</c:v>
                </c:pt>
                <c:pt idx="20">
                  <c:v>67.6669275</c:v>
                </c:pt>
                <c:pt idx="21">
                  <c:v>90.750249900000014</c:v>
                </c:pt>
                <c:pt idx="22">
                  <c:v>120.51575190000001</c:v>
                </c:pt>
                <c:pt idx="23">
                  <c:v>817.24422060000006</c:v>
                </c:pt>
                <c:pt idx="24">
                  <c:v>912.07189890000006</c:v>
                </c:pt>
                <c:pt idx="25">
                  <c:v>1012.0626783</c:v>
                </c:pt>
                <c:pt idx="26">
                  <c:v>1116.2702862000001</c:v>
                </c:pt>
                <c:pt idx="27">
                  <c:v>1433.5589421</c:v>
                </c:pt>
                <c:pt idx="28">
                  <c:v>1539.6470288999999</c:v>
                </c:pt>
                <c:pt idx="29">
                  <c:v>2001.4686711000002</c:v>
                </c:pt>
                <c:pt idx="30">
                  <c:v>2611.6190829000002</c:v>
                </c:pt>
                <c:pt idx="31">
                  <c:v>2759.0496489000002</c:v>
                </c:pt>
                <c:pt idx="32">
                  <c:v>2930.8018536</c:v>
                </c:pt>
                <c:pt idx="33">
                  <c:v>2972.1390354000005</c:v>
                </c:pt>
                <c:pt idx="34">
                  <c:v>3003.8211171000003</c:v>
                </c:pt>
                <c:pt idx="35">
                  <c:v>3026.6051364000004</c:v>
                </c:pt>
                <c:pt idx="36">
                  <c:v>3043.3848470999997</c:v>
                </c:pt>
                <c:pt idx="37">
                  <c:v>3055.7754657</c:v>
                </c:pt>
                <c:pt idx="38">
                  <c:v>3065.6746386000004</c:v>
                </c:pt>
                <c:pt idx="39">
                  <c:v>3074.1547950000004</c:v>
                </c:pt>
                <c:pt idx="40">
                  <c:v>3080.4120054</c:v>
                </c:pt>
                <c:pt idx="41">
                  <c:v>3084.7596993000002</c:v>
                </c:pt>
                <c:pt idx="42">
                  <c:v>3088.1594529000004</c:v>
                </c:pt>
                <c:pt idx="43">
                  <c:v>3090.9378411000002</c:v>
                </c:pt>
                <c:pt idx="44">
                  <c:v>3092.1095475000002</c:v>
                </c:pt>
                <c:pt idx="45">
                  <c:v>3092.3967843000005</c:v>
                </c:pt>
                <c:pt idx="46">
                  <c:v>3092.3967843000005</c:v>
                </c:pt>
                <c:pt idx="47">
                  <c:v>3090.6592370999997</c:v>
                </c:pt>
                <c:pt idx="48">
                  <c:v>3086.4010104000004</c:v>
                </c:pt>
                <c:pt idx="49">
                  <c:v>3081.7299788999999</c:v>
                </c:pt>
                <c:pt idx="50">
                  <c:v>3076.3724435999998</c:v>
                </c:pt>
                <c:pt idx="51">
                  <c:v>3071.1802068000002</c:v>
                </c:pt>
                <c:pt idx="52">
                  <c:v>3065.4907011</c:v>
                </c:pt>
                <c:pt idx="53">
                  <c:v>3059.4468582</c:v>
                </c:pt>
                <c:pt idx="54">
                  <c:v>3053.1997521000003</c:v>
                </c:pt>
                <c:pt idx="55">
                  <c:v>3046.6827729000001</c:v>
                </c:pt>
                <c:pt idx="56">
                  <c:v>3039.0456879000003</c:v>
                </c:pt>
                <c:pt idx="57">
                  <c:v>3029.0585193000002</c:v>
                </c:pt>
                <c:pt idx="58">
                  <c:v>3016.8570375000004</c:v>
                </c:pt>
                <c:pt idx="59">
                  <c:v>3003.4014453</c:v>
                </c:pt>
                <c:pt idx="60">
                  <c:v>2988.6983154000004</c:v>
                </c:pt>
                <c:pt idx="61">
                  <c:v>2972.6053047000005</c:v>
                </c:pt>
                <c:pt idx="62">
                  <c:v>2954.8553850000003</c:v>
                </c:pt>
                <c:pt idx="63">
                  <c:v>2937.5150328</c:v>
                </c:pt>
                <c:pt idx="64">
                  <c:v>2921.3152893000001</c:v>
                </c:pt>
                <c:pt idx="65">
                  <c:v>2904.8936436000004</c:v>
                </c:pt>
                <c:pt idx="66">
                  <c:v>2888.0075925000001</c:v>
                </c:pt>
                <c:pt idx="67">
                  <c:v>2869.5489003000002</c:v>
                </c:pt>
                <c:pt idx="68">
                  <c:v>2849.6587329000004</c:v>
                </c:pt>
                <c:pt idx="69">
                  <c:v>2828.2340853000001</c:v>
                </c:pt>
                <c:pt idx="70">
                  <c:v>2805.6857021999999</c:v>
                </c:pt>
                <c:pt idx="71">
                  <c:v>2781.6061743000005</c:v>
                </c:pt>
                <c:pt idx="72">
                  <c:v>2756.6305029</c:v>
                </c:pt>
                <c:pt idx="73">
                  <c:v>2732.3602685999999</c:v>
                </c:pt>
                <c:pt idx="74">
                  <c:v>2707.8867710999998</c:v>
                </c:pt>
                <c:pt idx="75">
                  <c:v>2683.2051054000008</c:v>
                </c:pt>
                <c:pt idx="76">
                  <c:v>2658.8005722000003</c:v>
                </c:pt>
                <c:pt idx="77">
                  <c:v>2634.7471389000002</c:v>
                </c:pt>
                <c:pt idx="78">
                  <c:v>2610.6126750000003</c:v>
                </c:pt>
                <c:pt idx="79">
                  <c:v>2584.9849329000008</c:v>
                </c:pt>
                <c:pt idx="80">
                  <c:v>2557.7586513000001</c:v>
                </c:pt>
                <c:pt idx="81">
                  <c:v>2530.6049637000001</c:v>
                </c:pt>
                <c:pt idx="82">
                  <c:v>2503.9224503999999</c:v>
                </c:pt>
                <c:pt idx="83">
                  <c:v>2472.1938693000002</c:v>
                </c:pt>
                <c:pt idx="84">
                  <c:v>2440.4292854999999</c:v>
                </c:pt>
                <c:pt idx="85">
                  <c:v>2406.7238913000001</c:v>
                </c:pt>
                <c:pt idx="86">
                  <c:v>2368.9533312000003</c:v>
                </c:pt>
                <c:pt idx="87">
                  <c:v>2331.8053137000002</c:v>
                </c:pt>
                <c:pt idx="88">
                  <c:v>2288.7407871000005</c:v>
                </c:pt>
                <c:pt idx="89">
                  <c:v>2237.4111393000003</c:v>
                </c:pt>
                <c:pt idx="90">
                  <c:v>2184.0153092999999</c:v>
                </c:pt>
                <c:pt idx="91">
                  <c:v>2123.6773346999998</c:v>
                </c:pt>
                <c:pt idx="92">
                  <c:v>2060.7365709000005</c:v>
                </c:pt>
                <c:pt idx="93">
                  <c:v>1991.0996973000001</c:v>
                </c:pt>
                <c:pt idx="94">
                  <c:v>1909.0720089000001</c:v>
                </c:pt>
                <c:pt idx="95">
                  <c:v>1820.7338418000002</c:v>
                </c:pt>
                <c:pt idx="96">
                  <c:v>1728.6812163000004</c:v>
                </c:pt>
                <c:pt idx="97">
                  <c:v>1634.0015709000004</c:v>
                </c:pt>
                <c:pt idx="98">
                  <c:v>1537.8508179</c:v>
                </c:pt>
                <c:pt idx="99">
                  <c:v>1444.9206879000001</c:v>
                </c:pt>
                <c:pt idx="100">
                  <c:v>1350.0843768</c:v>
                </c:pt>
                <c:pt idx="101">
                  <c:v>1262.0353104000001</c:v>
                </c:pt>
                <c:pt idx="102">
                  <c:v>1164.5357805000001</c:v>
                </c:pt>
                <c:pt idx="103">
                  <c:v>1068.6654954000001</c:v>
                </c:pt>
                <c:pt idx="104">
                  <c:v>978.8631858</c:v>
                </c:pt>
                <c:pt idx="105">
                  <c:v>897.28813079999998</c:v>
                </c:pt>
                <c:pt idx="106">
                  <c:v>817.29405539999993</c:v>
                </c:pt>
                <c:pt idx="107">
                  <c:v>741.97974239999996</c:v>
                </c:pt>
                <c:pt idx="108">
                  <c:v>667.97114040000008</c:v>
                </c:pt>
                <c:pt idx="109">
                  <c:v>599.72787540000002</c:v>
                </c:pt>
                <c:pt idx="110">
                  <c:v>544.99867019999999</c:v>
                </c:pt>
                <c:pt idx="111">
                  <c:v>497.27164680000004</c:v>
                </c:pt>
                <c:pt idx="112">
                  <c:v>453.98001869999996</c:v>
                </c:pt>
                <c:pt idx="113">
                  <c:v>412.34343569999999</c:v>
                </c:pt>
                <c:pt idx="114">
                  <c:v>372.02639580000005</c:v>
                </c:pt>
                <c:pt idx="115">
                  <c:v>335.13137819999997</c:v>
                </c:pt>
                <c:pt idx="116">
                  <c:v>301.24547999999999</c:v>
                </c:pt>
                <c:pt idx="117">
                  <c:v>270.03653460000004</c:v>
                </c:pt>
                <c:pt idx="118">
                  <c:v>241.69730850000002</c:v>
                </c:pt>
                <c:pt idx="119">
                  <c:v>216.50473800000003</c:v>
                </c:pt>
                <c:pt idx="120">
                  <c:v>194.12861850000002</c:v>
                </c:pt>
                <c:pt idx="121">
                  <c:v>172.47667320000002</c:v>
                </c:pt>
                <c:pt idx="122">
                  <c:v>153.53974350000001</c:v>
                </c:pt>
                <c:pt idx="123">
                  <c:v>138.52887390000001</c:v>
                </c:pt>
                <c:pt idx="124">
                  <c:v>125.41211910000001</c:v>
                </c:pt>
                <c:pt idx="125">
                  <c:v>114.32387610000001</c:v>
                </c:pt>
                <c:pt idx="126">
                  <c:v>103.87730520000001</c:v>
                </c:pt>
                <c:pt idx="127">
                  <c:v>94.886244000000005</c:v>
                </c:pt>
                <c:pt idx="128">
                  <c:v>86.774256899999997</c:v>
                </c:pt>
                <c:pt idx="129">
                  <c:v>80.0920773</c:v>
                </c:pt>
                <c:pt idx="130">
                  <c:v>74.058436799999996</c:v>
                </c:pt>
                <c:pt idx="131">
                  <c:v>67.997328300000007</c:v>
                </c:pt>
                <c:pt idx="132">
                  <c:v>62.300857499999999</c:v>
                </c:pt>
                <c:pt idx="133">
                  <c:v>57.382123500000006</c:v>
                </c:pt>
                <c:pt idx="134">
                  <c:v>52.475455800000006</c:v>
                </c:pt>
                <c:pt idx="135">
                  <c:v>47.960991899999996</c:v>
                </c:pt>
                <c:pt idx="136">
                  <c:v>43.768197900000004</c:v>
                </c:pt>
                <c:pt idx="137">
                  <c:v>40.513141799999993</c:v>
                </c:pt>
                <c:pt idx="138">
                  <c:v>37.416321000000003</c:v>
                </c:pt>
                <c:pt idx="139">
                  <c:v>34.355601</c:v>
                </c:pt>
                <c:pt idx="140">
                  <c:v>31.642449300000003</c:v>
                </c:pt>
                <c:pt idx="141">
                  <c:v>28.937930400000003</c:v>
                </c:pt>
                <c:pt idx="142">
                  <c:v>26.195544900000002</c:v>
                </c:pt>
                <c:pt idx="143">
                  <c:v>23.682026700000002</c:v>
                </c:pt>
                <c:pt idx="144">
                  <c:v>21.247577099999997</c:v>
                </c:pt>
                <c:pt idx="145">
                  <c:v>19.028162699999999</c:v>
                </c:pt>
                <c:pt idx="146">
                  <c:v>16.893114300000001</c:v>
                </c:pt>
                <c:pt idx="147">
                  <c:v>14.697832500000002</c:v>
                </c:pt>
                <c:pt idx="148">
                  <c:v>12.693453300000002</c:v>
                </c:pt>
                <c:pt idx="149">
                  <c:v>10.873207800000001</c:v>
                </c:pt>
                <c:pt idx="150">
                  <c:v>8.9531945999999998</c:v>
                </c:pt>
                <c:pt idx="151">
                  <c:v>7.1673822000000005</c:v>
                </c:pt>
                <c:pt idx="152">
                  <c:v>5.5776717000000007</c:v>
                </c:pt>
                <c:pt idx="153">
                  <c:v>4.1221619999999994</c:v>
                </c:pt>
                <c:pt idx="154">
                  <c:v>2.7389520000000003</c:v>
                </c:pt>
                <c:pt idx="155">
                  <c:v>1.3849758000000001</c:v>
                </c:pt>
                <c:pt idx="156">
                  <c:v>0.1582353</c:v>
                </c:pt>
                <c:pt idx="157">
                  <c:v>-0.86887170000000002</c:v>
                </c:pt>
                <c:pt idx="158">
                  <c:v>-1.7652113999999999</c:v>
                </c:pt>
                <c:pt idx="159">
                  <c:v>-2.6615511000000001</c:v>
                </c:pt>
                <c:pt idx="160">
                  <c:v>-3.5768241000000001</c:v>
                </c:pt>
                <c:pt idx="161">
                  <c:v>-4.4267624999999997</c:v>
                </c:pt>
                <c:pt idx="162">
                  <c:v>-5.1286679999999993</c:v>
                </c:pt>
                <c:pt idx="163">
                  <c:v>-5.7221729999999997</c:v>
                </c:pt>
                <c:pt idx="164">
                  <c:v>-6.2847764999999995</c:v>
                </c:pt>
                <c:pt idx="165">
                  <c:v>-6.8491457999999996</c:v>
                </c:pt>
              </c:numCache>
            </c:numRef>
          </c:yVal>
          <c:smooth val="1"/>
        </c:ser>
        <c:ser>
          <c:idx val="2"/>
          <c:order val="2"/>
          <c:tx>
            <c:v>12TH ACTUAL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 OF 12TH AND 25TH'!$H$2:$H$131</c:f>
              <c:numCache>
                <c:formatCode>General</c:formatCode>
                <c:ptCount val="130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0.41499999999999998</c:v>
                </c:pt>
                <c:pt idx="38">
                  <c:v>0.42599999999999999</c:v>
                </c:pt>
                <c:pt idx="39">
                  <c:v>0.437</c:v>
                </c:pt>
                <c:pt idx="40">
                  <c:v>0.44900000000000001</c:v>
                </c:pt>
                <c:pt idx="41">
                  <c:v>0.46</c:v>
                </c:pt>
                <c:pt idx="42">
                  <c:v>0.47099999999999997</c:v>
                </c:pt>
                <c:pt idx="43">
                  <c:v>0.48199999999999998</c:v>
                </c:pt>
                <c:pt idx="44">
                  <c:v>0.49399999999999999</c:v>
                </c:pt>
                <c:pt idx="45">
                  <c:v>0.505</c:v>
                </c:pt>
                <c:pt idx="46">
                  <c:v>0.51600000000000001</c:v>
                </c:pt>
                <c:pt idx="47">
                  <c:v>0.52700000000000002</c:v>
                </c:pt>
                <c:pt idx="48">
                  <c:v>0.53900000000000003</c:v>
                </c:pt>
                <c:pt idx="49">
                  <c:v>0.55000000000000004</c:v>
                </c:pt>
                <c:pt idx="50">
                  <c:v>0.56100000000000005</c:v>
                </c:pt>
                <c:pt idx="51">
                  <c:v>0.57199999999999995</c:v>
                </c:pt>
                <c:pt idx="52">
                  <c:v>0.58299999999999996</c:v>
                </c:pt>
                <c:pt idx="53">
                  <c:v>0.59499999999999997</c:v>
                </c:pt>
                <c:pt idx="54">
                  <c:v>0.60599999999999998</c:v>
                </c:pt>
                <c:pt idx="55">
                  <c:v>0.61699999999999999</c:v>
                </c:pt>
                <c:pt idx="56">
                  <c:v>0.628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0.68500000000000005</c:v>
                </c:pt>
                <c:pt idx="62">
                  <c:v>0.69599999999999995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0.74099999999999999</c:v>
                </c:pt>
                <c:pt idx="67">
                  <c:v>0.752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0.85299999999999998</c:v>
                </c:pt>
                <c:pt idx="77">
                  <c:v>0.86399999999999999</c:v>
                </c:pt>
                <c:pt idx="78">
                  <c:v>0.875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0.93200000000000005</c:v>
                </c:pt>
                <c:pt idx="84">
                  <c:v>0.94299999999999995</c:v>
                </c:pt>
                <c:pt idx="85">
                  <c:v>0.95399999999999996</c:v>
                </c:pt>
                <c:pt idx="86">
                  <c:v>0.96499999999999997</c:v>
                </c:pt>
                <c:pt idx="87">
                  <c:v>0.97599999999999998</c:v>
                </c:pt>
                <c:pt idx="88">
                  <c:v>0.98799999999999999</c:v>
                </c:pt>
                <c:pt idx="89">
                  <c:v>0.999</c:v>
                </c:pt>
                <c:pt idx="90">
                  <c:v>1.01</c:v>
                </c:pt>
                <c:pt idx="91">
                  <c:v>1.0209999999999999</c:v>
                </c:pt>
                <c:pt idx="92">
                  <c:v>1.0329999999999999</c:v>
                </c:pt>
                <c:pt idx="93">
                  <c:v>1.044</c:v>
                </c:pt>
                <c:pt idx="94">
                  <c:v>1.0549999999999999</c:v>
                </c:pt>
                <c:pt idx="95">
                  <c:v>1.0660000000000001</c:v>
                </c:pt>
                <c:pt idx="96">
                  <c:v>1.0780000000000001</c:v>
                </c:pt>
                <c:pt idx="97">
                  <c:v>1.089</c:v>
                </c:pt>
                <c:pt idx="98">
                  <c:v>1.1000000000000001</c:v>
                </c:pt>
                <c:pt idx="99">
                  <c:v>1.111</c:v>
                </c:pt>
                <c:pt idx="100">
                  <c:v>1.1220000000000001</c:v>
                </c:pt>
                <c:pt idx="101">
                  <c:v>1.1339999999999999</c:v>
                </c:pt>
                <c:pt idx="102">
                  <c:v>1.145</c:v>
                </c:pt>
                <c:pt idx="103">
                  <c:v>1.1559999999999999</c:v>
                </c:pt>
                <c:pt idx="104">
                  <c:v>1.167</c:v>
                </c:pt>
                <c:pt idx="105">
                  <c:v>1.179</c:v>
                </c:pt>
                <c:pt idx="106">
                  <c:v>1.19</c:v>
                </c:pt>
                <c:pt idx="107">
                  <c:v>1.2010000000000001</c:v>
                </c:pt>
                <c:pt idx="108">
                  <c:v>1.212</c:v>
                </c:pt>
                <c:pt idx="109">
                  <c:v>1.2230000000000001</c:v>
                </c:pt>
                <c:pt idx="110">
                  <c:v>1.2350000000000001</c:v>
                </c:pt>
                <c:pt idx="111">
                  <c:v>1.246</c:v>
                </c:pt>
                <c:pt idx="112">
                  <c:v>1.2569999999999999</c:v>
                </c:pt>
                <c:pt idx="113">
                  <c:v>1.268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1.325</c:v>
                </c:pt>
                <c:pt idx="119">
                  <c:v>1.3360000000000001</c:v>
                </c:pt>
                <c:pt idx="120">
                  <c:v>1.347</c:v>
                </c:pt>
                <c:pt idx="121">
                  <c:v>1.3580000000000001</c:v>
                </c:pt>
                <c:pt idx="122">
                  <c:v>1.369</c:v>
                </c:pt>
                <c:pt idx="123">
                  <c:v>1.381</c:v>
                </c:pt>
                <c:pt idx="124">
                  <c:v>1.3919999999999999</c:v>
                </c:pt>
                <c:pt idx="125">
                  <c:v>1.403</c:v>
                </c:pt>
                <c:pt idx="126">
                  <c:v>1.4139999999999999</c:v>
                </c:pt>
                <c:pt idx="127">
                  <c:v>1.4259999999999999</c:v>
                </c:pt>
                <c:pt idx="128">
                  <c:v>1.4370000000000001</c:v>
                </c:pt>
              </c:numCache>
            </c:numRef>
          </c:xVal>
          <c:yVal>
            <c:numRef>
              <c:f>'COMPARISON OF 12TH AND 25TH'!$J$2:$J$130</c:f>
              <c:numCache>
                <c:formatCode>General</c:formatCode>
                <c:ptCount val="129"/>
                <c:pt idx="0">
                  <c:v>-3.7471257000000007</c:v>
                </c:pt>
                <c:pt idx="1">
                  <c:v>5.2215687000000006</c:v>
                </c:pt>
                <c:pt idx="2">
                  <c:v>16.798447800000002</c:v>
                </c:pt>
                <c:pt idx="3">
                  <c:v>39.835270799999996</c:v>
                </c:pt>
                <c:pt idx="4">
                  <c:v>88.186798800000005</c:v>
                </c:pt>
                <c:pt idx="5">
                  <c:v>175.49952660000002</c:v>
                </c:pt>
                <c:pt idx="6">
                  <c:v>333.26129789999999</c:v>
                </c:pt>
                <c:pt idx="7">
                  <c:v>546.17714550000005</c:v>
                </c:pt>
                <c:pt idx="8">
                  <c:v>791.1724779000001</c:v>
                </c:pt>
                <c:pt idx="9">
                  <c:v>1062.1552851000001</c:v>
                </c:pt>
                <c:pt idx="10">
                  <c:v>1343.7342656999999</c:v>
                </c:pt>
                <c:pt idx="11">
                  <c:v>1616.1604182000001</c:v>
                </c:pt>
                <c:pt idx="12">
                  <c:v>1881.8286579000001</c:v>
                </c:pt>
                <c:pt idx="13">
                  <c:v>2140.7752818000004</c:v>
                </c:pt>
                <c:pt idx="14">
                  <c:v>2393.8531713000002</c:v>
                </c:pt>
                <c:pt idx="15">
                  <c:v>2642.3360568000003</c:v>
                </c:pt>
                <c:pt idx="16">
                  <c:v>2882.9940939000003</c:v>
                </c:pt>
                <c:pt idx="17">
                  <c:v>3116.2506822</c:v>
                </c:pt>
                <c:pt idx="18">
                  <c:v>3345.7381704000004</c:v>
                </c:pt>
                <c:pt idx="19">
                  <c:v>3562.7176143000002</c:v>
                </c:pt>
                <c:pt idx="20">
                  <c:v>3752.2630989000004</c:v>
                </c:pt>
                <c:pt idx="21">
                  <c:v>3902.0124545999997</c:v>
                </c:pt>
                <c:pt idx="22">
                  <c:v>3979.4602464</c:v>
                </c:pt>
                <c:pt idx="23">
                  <c:v>3998.5247061000005</c:v>
                </c:pt>
                <c:pt idx="24">
                  <c:v>3998.5247061000005</c:v>
                </c:pt>
                <c:pt idx="25">
                  <c:v>3982.8961989000004</c:v>
                </c:pt>
                <c:pt idx="26">
                  <c:v>3938.0163318000004</c:v>
                </c:pt>
                <c:pt idx="27">
                  <c:v>3880.4175054000002</c:v>
                </c:pt>
                <c:pt idx="28">
                  <c:v>3828.6198224999998</c:v>
                </c:pt>
                <c:pt idx="29">
                  <c:v>3779.8693218000008</c:v>
                </c:pt>
                <c:pt idx="30">
                  <c:v>3734.1225450000002</c:v>
                </c:pt>
                <c:pt idx="31">
                  <c:v>3691.5689232</c:v>
                </c:pt>
                <c:pt idx="32">
                  <c:v>3648.8485314</c:v>
                </c:pt>
                <c:pt idx="33">
                  <c:v>3607.7228531999999</c:v>
                </c:pt>
                <c:pt idx="34">
                  <c:v>3569.3448579000005</c:v>
                </c:pt>
                <c:pt idx="35">
                  <c:v>3528.6321806999999</c:v>
                </c:pt>
                <c:pt idx="36">
                  <c:v>3486.6342954000006</c:v>
                </c:pt>
                <c:pt idx="37">
                  <c:v>3444.2869779000007</c:v>
                </c:pt>
                <c:pt idx="38">
                  <c:v>3400.7477454000009</c:v>
                </c:pt>
                <c:pt idx="39">
                  <c:v>3356.0865431999996</c:v>
                </c:pt>
                <c:pt idx="40">
                  <c:v>3311.9037747000002</c:v>
                </c:pt>
                <c:pt idx="41">
                  <c:v>3266.6576021999999</c:v>
                </c:pt>
                <c:pt idx="42">
                  <c:v>3220.9246575000002</c:v>
                </c:pt>
                <c:pt idx="43">
                  <c:v>3171.8574900000003</c:v>
                </c:pt>
                <c:pt idx="44">
                  <c:v>3122.9432604000003</c:v>
                </c:pt>
                <c:pt idx="45">
                  <c:v>3075.4022345999997</c:v>
                </c:pt>
                <c:pt idx="46">
                  <c:v>3027.5167796999999</c:v>
                </c:pt>
                <c:pt idx="47">
                  <c:v>2979.5146839000004</c:v>
                </c:pt>
                <c:pt idx="48">
                  <c:v>2933.2519010999999</c:v>
                </c:pt>
                <c:pt idx="49">
                  <c:v>2887.4398878000002</c:v>
                </c:pt>
                <c:pt idx="50">
                  <c:v>2841.6930129000002</c:v>
                </c:pt>
                <c:pt idx="51">
                  <c:v>2797.5376143000003</c:v>
                </c:pt>
                <c:pt idx="52">
                  <c:v>2753.7350813999997</c:v>
                </c:pt>
                <c:pt idx="53">
                  <c:v>2710.2144879000002</c:v>
                </c:pt>
                <c:pt idx="54">
                  <c:v>2666.1023513999999</c:v>
                </c:pt>
                <c:pt idx="55">
                  <c:v>2622.2378193000004</c:v>
                </c:pt>
                <c:pt idx="56">
                  <c:v>2578.9097961000002</c:v>
                </c:pt>
                <c:pt idx="57">
                  <c:v>2536.4079711000004</c:v>
                </c:pt>
                <c:pt idx="58">
                  <c:v>2494.6526871000001</c:v>
                </c:pt>
                <c:pt idx="59">
                  <c:v>2456.3709279</c:v>
                </c:pt>
                <c:pt idx="60">
                  <c:v>2418.6844395000003</c:v>
                </c:pt>
                <c:pt idx="61">
                  <c:v>2380.8760128000004</c:v>
                </c:pt>
                <c:pt idx="62">
                  <c:v>2345.1284709000001</c:v>
                </c:pt>
                <c:pt idx="63">
                  <c:v>2309.1108596999998</c:v>
                </c:pt>
                <c:pt idx="64">
                  <c:v>2272.49631</c:v>
                </c:pt>
                <c:pt idx="65">
                  <c:v>2236.1741964000003</c:v>
                </c:pt>
                <c:pt idx="66">
                  <c:v>2200.5538902000003</c:v>
                </c:pt>
                <c:pt idx="67">
                  <c:v>2163.6951696000001</c:v>
                </c:pt>
                <c:pt idx="68">
                  <c:v>2124.0146025000004</c:v>
                </c:pt>
                <c:pt idx="69">
                  <c:v>2084.4064332000003</c:v>
                </c:pt>
                <c:pt idx="70">
                  <c:v>2046.4379073</c:v>
                </c:pt>
                <c:pt idx="71">
                  <c:v>2009.3948568000001</c:v>
                </c:pt>
                <c:pt idx="72">
                  <c:v>1971.4537989000003</c:v>
                </c:pt>
                <c:pt idx="73">
                  <c:v>1932.9948711</c:v>
                </c:pt>
                <c:pt idx="74">
                  <c:v>1894.9954437000001</c:v>
                </c:pt>
                <c:pt idx="75">
                  <c:v>1854.5165388000003</c:v>
                </c:pt>
                <c:pt idx="76">
                  <c:v>1811.7876123000001</c:v>
                </c:pt>
                <c:pt idx="77">
                  <c:v>1767.8764827000005</c:v>
                </c:pt>
                <c:pt idx="78">
                  <c:v>1721.0631627000002</c:v>
                </c:pt>
                <c:pt idx="79">
                  <c:v>1671.9374295</c:v>
                </c:pt>
                <c:pt idx="80">
                  <c:v>1619.4809070000001</c:v>
                </c:pt>
                <c:pt idx="81">
                  <c:v>1564.2785655</c:v>
                </c:pt>
                <c:pt idx="82">
                  <c:v>1507.3282782000001</c:v>
                </c:pt>
                <c:pt idx="83">
                  <c:v>1449.9891225000001</c:v>
                </c:pt>
                <c:pt idx="84">
                  <c:v>1387.7966655</c:v>
                </c:pt>
                <c:pt idx="85">
                  <c:v>1317.4183521</c:v>
                </c:pt>
                <c:pt idx="86">
                  <c:v>1238.6233530000002</c:v>
                </c:pt>
                <c:pt idx="87">
                  <c:v>1153.5643746000001</c:v>
                </c:pt>
                <c:pt idx="88">
                  <c:v>1067.1118857000001</c:v>
                </c:pt>
                <c:pt idx="89">
                  <c:v>978.97845329999996</c:v>
                </c:pt>
                <c:pt idx="90">
                  <c:v>890.23944960000006</c:v>
                </c:pt>
                <c:pt idx="91">
                  <c:v>803.93312969999999</c:v>
                </c:pt>
                <c:pt idx="92">
                  <c:v>720.45002970000007</c:v>
                </c:pt>
                <c:pt idx="93">
                  <c:v>639.42207840000003</c:v>
                </c:pt>
                <c:pt idx="94">
                  <c:v>562.02245370000003</c:v>
                </c:pt>
                <c:pt idx="95">
                  <c:v>488.51631990000004</c:v>
                </c:pt>
                <c:pt idx="96">
                  <c:v>419.93058780000001</c:v>
                </c:pt>
                <c:pt idx="97">
                  <c:v>355.65124950000001</c:v>
                </c:pt>
                <c:pt idx="98">
                  <c:v>294.5287692</c:v>
                </c:pt>
                <c:pt idx="99">
                  <c:v>236.60994059999999</c:v>
                </c:pt>
                <c:pt idx="100">
                  <c:v>188.16894539999998</c:v>
                </c:pt>
                <c:pt idx="101">
                  <c:v>149.8149846</c:v>
                </c:pt>
                <c:pt idx="102">
                  <c:v>120.35231730000001</c:v>
                </c:pt>
                <c:pt idx="103">
                  <c:v>98.600604300000015</c:v>
                </c:pt>
                <c:pt idx="104">
                  <c:v>81.277419600000002</c:v>
                </c:pt>
                <c:pt idx="105">
                  <c:v>68.730233400000003</c:v>
                </c:pt>
                <c:pt idx="106">
                  <c:v>59.107702500000002</c:v>
                </c:pt>
                <c:pt idx="107">
                  <c:v>51.358881600000004</c:v>
                </c:pt>
                <c:pt idx="108">
                  <c:v>45.130806900000003</c:v>
                </c:pt>
                <c:pt idx="109">
                  <c:v>39.905804700000004</c:v>
                </c:pt>
                <c:pt idx="110">
                  <c:v>35.398207800000002</c:v>
                </c:pt>
                <c:pt idx="111">
                  <c:v>31.553080200000004</c:v>
                </c:pt>
                <c:pt idx="112">
                  <c:v>28.115558100000005</c:v>
                </c:pt>
                <c:pt idx="113">
                  <c:v>24.931035899999998</c:v>
                </c:pt>
                <c:pt idx="114">
                  <c:v>21.849714900000002</c:v>
                </c:pt>
                <c:pt idx="115">
                  <c:v>19.074662100000001</c:v>
                </c:pt>
                <c:pt idx="116">
                  <c:v>16.426845</c:v>
                </c:pt>
                <c:pt idx="117">
                  <c:v>13.877127900000001</c:v>
                </c:pt>
                <c:pt idx="118">
                  <c:v>11.6612451</c:v>
                </c:pt>
                <c:pt idx="119">
                  <c:v>9.5536647000000006</c:v>
                </c:pt>
                <c:pt idx="120">
                  <c:v>7.6818186000000006</c:v>
                </c:pt>
                <c:pt idx="121">
                  <c:v>5.9854734000000001</c:v>
                </c:pt>
                <c:pt idx="122">
                  <c:v>4.4731638</c:v>
                </c:pt>
                <c:pt idx="123">
                  <c:v>2.9832210000000003</c:v>
                </c:pt>
                <c:pt idx="124">
                  <c:v>1.8736119000000002</c:v>
                </c:pt>
                <c:pt idx="125">
                  <c:v>0.93077279999999996</c:v>
                </c:pt>
                <c:pt idx="126">
                  <c:v>3.78666E-2</c:v>
                </c:pt>
                <c:pt idx="127">
                  <c:v>-0.82237230000000006</c:v>
                </c:pt>
                <c:pt idx="128">
                  <c:v>-1.6929117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86848"/>
        <c:axId val="250689568"/>
      </c:scatterChart>
      <c:valAx>
        <c:axId val="2506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89568"/>
        <c:crosses val="autoZero"/>
        <c:crossBetween val="midCat"/>
      </c:valAx>
      <c:valAx>
        <c:axId val="2506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8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137160</xdr:rowOff>
    </xdr:from>
    <xdr:to>
      <xdr:col>15</xdr:col>
      <xdr:colOff>0</xdr:colOff>
      <xdr:row>16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2</xdr:row>
      <xdr:rowOff>169008</xdr:rowOff>
    </xdr:from>
    <xdr:to>
      <xdr:col>20</xdr:col>
      <xdr:colOff>467456</xdr:colOff>
      <xdr:row>20</xdr:row>
      <xdr:rowOff>98669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5-04-24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6.98mm efficiency_1 16_04_2024 8_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selection activeCell="C2" sqref="C2"/>
    </sheetView>
  </sheetViews>
  <sheetFormatPr defaultRowHeight="14.4" x14ac:dyDescent="0.3"/>
  <cols>
    <col min="1" max="1" width="17.88671875" customWidth="1"/>
    <col min="2" max="2" width="20.109375" customWidth="1"/>
    <col min="3" max="4" width="17.6640625" customWidth="1"/>
    <col min="5" max="5" width="19" customWidth="1"/>
    <col min="6" max="6" width="21.33203125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134956</v>
      </c>
      <c r="D2">
        <f>(C2-134956)/1000</f>
        <v>0</v>
      </c>
      <c r="E2">
        <v>-14.91</v>
      </c>
      <c r="F2">
        <f>(E2/1000)*9.81</f>
        <v>-0.14626710000000001</v>
      </c>
      <c r="G2">
        <f>(F2+F3)/2*(D3-D2)</f>
        <v>-2.9286773999999999E-3</v>
      </c>
    </row>
    <row r="3" spans="1:7" x14ac:dyDescent="0.3">
      <c r="A3">
        <v>0.03</v>
      </c>
      <c r="B3">
        <v>1113.1748399999999</v>
      </c>
      <c r="C3">
        <v>134979</v>
      </c>
      <c r="D3">
        <f t="shared" ref="D3:D66" si="0">(C3-134956)/1000</f>
        <v>2.3E-2</v>
      </c>
      <c r="E3">
        <v>-11.05</v>
      </c>
      <c r="F3">
        <f t="shared" ref="F3:F66" si="1">(E3/1000)*9.81</f>
        <v>-0.10840050000000001</v>
      </c>
      <c r="G3">
        <f t="shared" ref="G3:G66" si="2">(F3+F4)/2*(D4-D3)</f>
        <v>-9.9385110000000049E-4</v>
      </c>
    </row>
    <row r="4" spans="1:7" x14ac:dyDescent="0.3">
      <c r="A4">
        <v>0.06</v>
      </c>
      <c r="B4">
        <v>1140.9360099999999</v>
      </c>
      <c r="C4">
        <v>134990</v>
      </c>
      <c r="D4">
        <f t="shared" si="0"/>
        <v>3.4000000000000002E-2</v>
      </c>
      <c r="E4">
        <v>-7.37</v>
      </c>
      <c r="F4">
        <f t="shared" si="1"/>
        <v>-7.2299700000000008E-2</v>
      </c>
      <c r="G4">
        <f t="shared" si="2"/>
        <v>-9.9385110000000006E-4</v>
      </c>
    </row>
    <row r="5" spans="1:7" x14ac:dyDescent="0.3">
      <c r="A5">
        <v>0.09</v>
      </c>
      <c r="B5">
        <v>1168.5454199999999</v>
      </c>
      <c r="C5">
        <v>135023</v>
      </c>
      <c r="D5">
        <f t="shared" si="0"/>
        <v>6.7000000000000004E-2</v>
      </c>
      <c r="E5">
        <v>1.23</v>
      </c>
      <c r="F5">
        <f t="shared" si="1"/>
        <v>1.20663E-2</v>
      </c>
      <c r="G5">
        <f t="shared" si="2"/>
        <v>9.8420639849999991E-2</v>
      </c>
    </row>
    <row r="6" spans="1:7" x14ac:dyDescent="0.3">
      <c r="A6">
        <v>0.12</v>
      </c>
      <c r="B6">
        <v>1195.9548199999999</v>
      </c>
      <c r="C6">
        <v>135192</v>
      </c>
      <c r="D6">
        <f t="shared" si="0"/>
        <v>0.23599999999999999</v>
      </c>
      <c r="E6">
        <v>117.5</v>
      </c>
      <c r="F6">
        <f t="shared" si="1"/>
        <v>1.1526749999999999</v>
      </c>
      <c r="G6">
        <f t="shared" si="2"/>
        <v>2.8481765400000022E-2</v>
      </c>
    </row>
    <row r="7" spans="1:7" x14ac:dyDescent="0.3">
      <c r="A7">
        <v>0.15</v>
      </c>
      <c r="B7">
        <v>1223.1147000000001</v>
      </c>
      <c r="C7">
        <v>135214</v>
      </c>
      <c r="D7">
        <f t="shared" si="0"/>
        <v>0.25800000000000001</v>
      </c>
      <c r="E7">
        <v>146.44</v>
      </c>
      <c r="F7">
        <f t="shared" si="1"/>
        <v>1.4365763999999999</v>
      </c>
      <c r="G7">
        <f t="shared" si="2"/>
        <v>1.5830936550000015E-2</v>
      </c>
    </row>
    <row r="8" spans="1:7" x14ac:dyDescent="0.3">
      <c r="A8">
        <v>0.18</v>
      </c>
      <c r="B8">
        <v>1249.97442</v>
      </c>
      <c r="C8">
        <v>135225</v>
      </c>
      <c r="D8">
        <f t="shared" si="0"/>
        <v>0.26900000000000002</v>
      </c>
      <c r="E8">
        <v>146.97</v>
      </c>
      <c r="F8">
        <f t="shared" si="1"/>
        <v>1.4417757</v>
      </c>
      <c r="G8">
        <f t="shared" si="2"/>
        <v>3.4565387849999941E-2</v>
      </c>
    </row>
    <row r="9" spans="1:7" x14ac:dyDescent="0.3">
      <c r="A9">
        <v>0.21</v>
      </c>
      <c r="B9">
        <v>1273.3538599999999</v>
      </c>
      <c r="C9">
        <v>135248</v>
      </c>
      <c r="D9">
        <f t="shared" si="0"/>
        <v>0.29199999999999998</v>
      </c>
      <c r="E9">
        <v>159.41999999999999</v>
      </c>
      <c r="F9">
        <f t="shared" si="1"/>
        <v>1.5639101999999998</v>
      </c>
      <c r="G9">
        <f t="shared" si="2"/>
        <v>1.7486815500000013E-2</v>
      </c>
    </row>
    <row r="10" spans="1:7" x14ac:dyDescent="0.3">
      <c r="A10">
        <v>0.24</v>
      </c>
      <c r="B10">
        <v>1286.42713</v>
      </c>
      <c r="C10">
        <v>135259</v>
      </c>
      <c r="D10">
        <f t="shared" si="0"/>
        <v>0.30299999999999999</v>
      </c>
      <c r="E10">
        <v>164.68</v>
      </c>
      <c r="F10">
        <f t="shared" si="1"/>
        <v>1.6155108</v>
      </c>
      <c r="G10">
        <f t="shared" si="2"/>
        <v>3.5711735400000028E-2</v>
      </c>
    </row>
    <row r="11" spans="1:7" x14ac:dyDescent="0.3">
      <c r="A11">
        <v>0.27</v>
      </c>
      <c r="B11">
        <v>1299.04592</v>
      </c>
      <c r="C11">
        <v>135281</v>
      </c>
      <c r="D11">
        <f t="shared" si="0"/>
        <v>0.32500000000000001</v>
      </c>
      <c r="E11">
        <v>166.26</v>
      </c>
      <c r="F11">
        <f t="shared" si="1"/>
        <v>1.6310106</v>
      </c>
      <c r="G11">
        <f t="shared" si="2"/>
        <v>1.9633930200000017E-2</v>
      </c>
    </row>
    <row r="12" spans="1:7" x14ac:dyDescent="0.3">
      <c r="A12">
        <v>0.3</v>
      </c>
      <c r="B12">
        <v>1311.2084299999999</v>
      </c>
      <c r="C12">
        <v>135293</v>
      </c>
      <c r="D12">
        <f t="shared" si="0"/>
        <v>0.33700000000000002</v>
      </c>
      <c r="E12">
        <v>167.31</v>
      </c>
      <c r="F12">
        <f t="shared" si="1"/>
        <v>1.6413111000000002</v>
      </c>
      <c r="G12">
        <f t="shared" si="2"/>
        <v>1.8281572649999925E-2</v>
      </c>
    </row>
    <row r="13" spans="1:7" x14ac:dyDescent="0.3">
      <c r="A13">
        <v>0.33</v>
      </c>
      <c r="B13">
        <v>1322.91293</v>
      </c>
      <c r="C13">
        <v>135304</v>
      </c>
      <c r="D13">
        <f t="shared" si="0"/>
        <v>0.34799999999999998</v>
      </c>
      <c r="E13">
        <v>171.52</v>
      </c>
      <c r="F13">
        <f t="shared" si="1"/>
        <v>1.6826112000000002</v>
      </c>
      <c r="G13">
        <f t="shared" si="2"/>
        <v>5.8761850950000048E-2</v>
      </c>
    </row>
    <row r="14" spans="1:7" x14ac:dyDescent="0.3">
      <c r="A14">
        <v>0.36</v>
      </c>
      <c r="B14">
        <v>1334.1577600000001</v>
      </c>
      <c r="C14">
        <v>135337</v>
      </c>
      <c r="D14">
        <f t="shared" si="0"/>
        <v>0.38100000000000001</v>
      </c>
      <c r="E14">
        <v>191.51</v>
      </c>
      <c r="F14">
        <f t="shared" si="1"/>
        <v>1.8787130999999999</v>
      </c>
      <c r="G14">
        <f t="shared" si="2"/>
        <v>4.9937559750000041E-2</v>
      </c>
    </row>
    <row r="15" spans="1:7" x14ac:dyDescent="0.3">
      <c r="A15">
        <v>0.39</v>
      </c>
      <c r="B15">
        <v>1344.9413400000001</v>
      </c>
      <c r="C15">
        <v>135360</v>
      </c>
      <c r="D15">
        <f t="shared" si="0"/>
        <v>0.40400000000000003</v>
      </c>
      <c r="E15">
        <v>251.14</v>
      </c>
      <c r="F15">
        <f t="shared" si="1"/>
        <v>2.4636833999999999</v>
      </c>
      <c r="G15">
        <f t="shared" si="2"/>
        <v>3.335498099999986E-2</v>
      </c>
    </row>
    <row r="16" spans="1:7" x14ac:dyDescent="0.3">
      <c r="A16">
        <v>0.42</v>
      </c>
      <c r="B16">
        <v>1355.2621999999999</v>
      </c>
      <c r="C16">
        <v>135371</v>
      </c>
      <c r="D16">
        <f t="shared" si="0"/>
        <v>0.41499999999999998</v>
      </c>
      <c r="E16">
        <v>367.06</v>
      </c>
      <c r="F16">
        <f t="shared" si="1"/>
        <v>3.6008586</v>
      </c>
      <c r="G16">
        <f t="shared" si="2"/>
        <v>4.7756649600000041E-2</v>
      </c>
    </row>
    <row r="17" spans="1:7" x14ac:dyDescent="0.3">
      <c r="A17">
        <v>0.45</v>
      </c>
      <c r="B17">
        <v>1365.1189099999999</v>
      </c>
      <c r="C17">
        <v>135382</v>
      </c>
      <c r="D17">
        <f t="shared" si="0"/>
        <v>0.42599999999999999</v>
      </c>
      <c r="E17">
        <v>518.05999999999995</v>
      </c>
      <c r="F17">
        <f t="shared" si="1"/>
        <v>5.0821686000000001</v>
      </c>
      <c r="G17">
        <f t="shared" si="2"/>
        <v>0.17333686305000015</v>
      </c>
    </row>
    <row r="18" spans="1:7" x14ac:dyDescent="0.3">
      <c r="A18">
        <v>0.48</v>
      </c>
      <c r="B18">
        <v>1374.5101199999999</v>
      </c>
      <c r="C18">
        <v>135405</v>
      </c>
      <c r="D18">
        <f t="shared" si="0"/>
        <v>0.44900000000000001</v>
      </c>
      <c r="E18">
        <v>1018.41</v>
      </c>
      <c r="F18">
        <f t="shared" si="1"/>
        <v>9.9906021000000003</v>
      </c>
      <c r="G18">
        <f t="shared" si="2"/>
        <v>0.12859472835000013</v>
      </c>
    </row>
    <row r="19" spans="1:7" x14ac:dyDescent="0.3">
      <c r="A19">
        <v>0.51</v>
      </c>
      <c r="B19">
        <v>1383.4345900000001</v>
      </c>
      <c r="C19">
        <v>135416</v>
      </c>
      <c r="D19">
        <f t="shared" si="0"/>
        <v>0.46</v>
      </c>
      <c r="E19">
        <v>1364.96</v>
      </c>
      <c r="F19">
        <f t="shared" si="1"/>
        <v>13.3902576</v>
      </c>
      <c r="G19">
        <f t="shared" si="2"/>
        <v>0.17978669279999929</v>
      </c>
    </row>
    <row r="20" spans="1:7" x14ac:dyDescent="0.3">
      <c r="A20">
        <v>0.54</v>
      </c>
      <c r="B20">
        <v>1391.8910900000001</v>
      </c>
      <c r="C20">
        <v>135427</v>
      </c>
      <c r="D20">
        <f t="shared" si="0"/>
        <v>0.47099999999999997</v>
      </c>
      <c r="E20">
        <v>1967.2</v>
      </c>
      <c r="F20">
        <f t="shared" si="1"/>
        <v>19.298232000000002</v>
      </c>
      <c r="G20">
        <f t="shared" si="2"/>
        <v>0.63900108225000063</v>
      </c>
    </row>
    <row r="21" spans="1:7" x14ac:dyDescent="0.3">
      <c r="A21">
        <v>0.56999999999999995</v>
      </c>
      <c r="B21">
        <v>1399.87852</v>
      </c>
      <c r="C21">
        <v>135450</v>
      </c>
      <c r="D21">
        <f t="shared" si="0"/>
        <v>0.49399999999999999</v>
      </c>
      <c r="E21">
        <v>3696.95</v>
      </c>
      <c r="F21">
        <f t="shared" si="1"/>
        <v>36.267079500000001</v>
      </c>
      <c r="G21">
        <f t="shared" si="2"/>
        <v>1.1432740770000012</v>
      </c>
    </row>
    <row r="22" spans="1:7" x14ac:dyDescent="0.3">
      <c r="A22">
        <v>0.6</v>
      </c>
      <c r="B22">
        <v>1407.39582</v>
      </c>
      <c r="C22">
        <v>135472</v>
      </c>
      <c r="D22">
        <f t="shared" si="0"/>
        <v>0.51600000000000001</v>
      </c>
      <c r="E22">
        <v>6897.75</v>
      </c>
      <c r="F22">
        <f t="shared" si="1"/>
        <v>67.6669275</v>
      </c>
      <c r="G22">
        <f t="shared" si="2"/>
        <v>0.87129447570000085</v>
      </c>
    </row>
    <row r="23" spans="1:7" x14ac:dyDescent="0.3">
      <c r="A23">
        <v>0.63</v>
      </c>
      <c r="B23">
        <v>1414.4419800000001</v>
      </c>
      <c r="C23">
        <v>135483</v>
      </c>
      <c r="D23">
        <f t="shared" si="0"/>
        <v>0.52700000000000002</v>
      </c>
      <c r="E23">
        <v>9250.7900000000009</v>
      </c>
      <c r="F23">
        <f t="shared" si="1"/>
        <v>90.750249900000014</v>
      </c>
      <c r="G23">
        <f t="shared" si="2"/>
        <v>1.1619630099000011</v>
      </c>
    </row>
    <row r="24" spans="1:7" x14ac:dyDescent="0.3">
      <c r="A24">
        <v>0.66</v>
      </c>
      <c r="B24">
        <v>1421.01611</v>
      </c>
      <c r="C24">
        <v>135494</v>
      </c>
      <c r="D24">
        <f t="shared" si="0"/>
        <v>0.53800000000000003</v>
      </c>
      <c r="E24">
        <v>12284.99</v>
      </c>
      <c r="F24">
        <f t="shared" si="1"/>
        <v>120.51575190000001</v>
      </c>
      <c r="G24">
        <f t="shared" si="2"/>
        <v>58.141118295000005</v>
      </c>
    </row>
    <row r="25" spans="1:7" x14ac:dyDescent="0.3">
      <c r="A25">
        <v>0.69</v>
      </c>
      <c r="B25">
        <v>1427.1173200000001</v>
      </c>
      <c r="C25">
        <v>135618</v>
      </c>
      <c r="D25">
        <f t="shared" si="0"/>
        <v>0.66200000000000003</v>
      </c>
      <c r="E25">
        <v>83307.259999999995</v>
      </c>
      <c r="F25">
        <f t="shared" si="1"/>
        <v>817.24422060000006</v>
      </c>
      <c r="G25">
        <f t="shared" si="2"/>
        <v>9.5112386572500096</v>
      </c>
    </row>
    <row r="26" spans="1:7" x14ac:dyDescent="0.3">
      <c r="A26">
        <v>0.72</v>
      </c>
      <c r="B26">
        <v>1432.7448400000001</v>
      </c>
      <c r="C26">
        <v>135629</v>
      </c>
      <c r="D26">
        <f t="shared" si="0"/>
        <v>0.67300000000000004</v>
      </c>
      <c r="E26">
        <v>92973.69</v>
      </c>
      <c r="F26">
        <f t="shared" si="1"/>
        <v>912.07189890000006</v>
      </c>
      <c r="G26">
        <f t="shared" si="2"/>
        <v>10.582740174600008</v>
      </c>
    </row>
    <row r="27" spans="1:7" x14ac:dyDescent="0.3">
      <c r="A27">
        <v>0.75</v>
      </c>
      <c r="B27">
        <v>1437.8979400000001</v>
      </c>
      <c r="C27">
        <v>135640</v>
      </c>
      <c r="D27">
        <f t="shared" si="0"/>
        <v>0.68400000000000005</v>
      </c>
      <c r="E27">
        <v>103166.43</v>
      </c>
      <c r="F27">
        <f t="shared" si="1"/>
        <v>1012.0626783</v>
      </c>
      <c r="G27">
        <f t="shared" si="2"/>
        <v>11.705831304749895</v>
      </c>
    </row>
    <row r="28" spans="1:7" x14ac:dyDescent="0.3">
      <c r="A28">
        <v>0.78</v>
      </c>
      <c r="B28">
        <v>1442.5759499999999</v>
      </c>
      <c r="C28">
        <v>135651</v>
      </c>
      <c r="D28">
        <f t="shared" si="0"/>
        <v>0.69499999999999995</v>
      </c>
      <c r="E28">
        <v>113789.02</v>
      </c>
      <c r="F28">
        <f t="shared" si="1"/>
        <v>1116.2702862000001</v>
      </c>
      <c r="G28">
        <f t="shared" si="2"/>
        <v>43.347096881100036</v>
      </c>
    </row>
    <row r="29" spans="1:7" x14ac:dyDescent="0.3">
      <c r="A29">
        <v>0.81</v>
      </c>
      <c r="B29">
        <v>1446.77827</v>
      </c>
      <c r="C29">
        <v>135685</v>
      </c>
      <c r="D29">
        <f t="shared" si="0"/>
        <v>0.72899999999999998</v>
      </c>
      <c r="E29">
        <v>146132.41</v>
      </c>
      <c r="F29">
        <f t="shared" si="1"/>
        <v>1433.5589421</v>
      </c>
      <c r="G29">
        <f t="shared" si="2"/>
        <v>16.352632840500014</v>
      </c>
    </row>
    <row r="30" spans="1:7" x14ac:dyDescent="0.3">
      <c r="A30">
        <v>0.84</v>
      </c>
      <c r="B30">
        <v>1450.5043599999999</v>
      </c>
      <c r="C30">
        <v>135696</v>
      </c>
      <c r="D30">
        <f t="shared" si="0"/>
        <v>0.74</v>
      </c>
      <c r="E30">
        <v>156946.69</v>
      </c>
      <c r="F30">
        <f t="shared" si="1"/>
        <v>1539.6470288999999</v>
      </c>
      <c r="G30">
        <f t="shared" si="2"/>
        <v>79.675103250000078</v>
      </c>
    </row>
    <row r="31" spans="1:7" x14ac:dyDescent="0.3">
      <c r="A31">
        <v>0.87</v>
      </c>
      <c r="B31">
        <v>1453.7537400000001</v>
      </c>
      <c r="C31">
        <v>135741</v>
      </c>
      <c r="D31">
        <f t="shared" si="0"/>
        <v>0.78500000000000003</v>
      </c>
      <c r="E31">
        <v>204023.31</v>
      </c>
      <c r="F31">
        <f t="shared" si="1"/>
        <v>2001.4686711000002</v>
      </c>
      <c r="G31">
        <f t="shared" si="2"/>
        <v>154.53843975899989</v>
      </c>
    </row>
    <row r="32" spans="1:7" x14ac:dyDescent="0.3">
      <c r="A32">
        <v>0.9</v>
      </c>
      <c r="B32">
        <v>1456.5259900000001</v>
      </c>
      <c r="C32">
        <v>135808</v>
      </c>
      <c r="D32">
        <f t="shared" si="0"/>
        <v>0.85199999999999998</v>
      </c>
      <c r="E32">
        <v>266220.09000000003</v>
      </c>
      <c r="F32">
        <f t="shared" si="1"/>
        <v>2611.6190829000002</v>
      </c>
      <c r="G32">
        <f t="shared" si="2"/>
        <v>61.762690415700057</v>
      </c>
    </row>
    <row r="33" spans="1:7" x14ac:dyDescent="0.3">
      <c r="A33">
        <v>0.93</v>
      </c>
      <c r="B33">
        <v>1458.8207600000001</v>
      </c>
      <c r="C33">
        <v>135831</v>
      </c>
      <c r="D33">
        <f t="shared" si="0"/>
        <v>0.875</v>
      </c>
      <c r="E33">
        <v>281248.69</v>
      </c>
      <c r="F33">
        <f t="shared" si="1"/>
        <v>2759.0496489000002</v>
      </c>
      <c r="G33">
        <f t="shared" si="2"/>
        <v>93.882549791250085</v>
      </c>
    </row>
    <row r="34" spans="1:7" x14ac:dyDescent="0.3">
      <c r="A34">
        <v>0.96</v>
      </c>
      <c r="B34">
        <v>1460.6377500000001</v>
      </c>
      <c r="C34">
        <v>135864</v>
      </c>
      <c r="D34">
        <f t="shared" si="0"/>
        <v>0.90800000000000003</v>
      </c>
      <c r="E34">
        <v>298756.56</v>
      </c>
      <c r="F34">
        <f t="shared" si="1"/>
        <v>2930.8018536</v>
      </c>
      <c r="G34">
        <f t="shared" si="2"/>
        <v>35.417645334000035</v>
      </c>
    </row>
    <row r="35" spans="1:7" x14ac:dyDescent="0.3">
      <c r="A35">
        <v>0.99</v>
      </c>
      <c r="B35">
        <v>1461.9767099999999</v>
      </c>
      <c r="C35">
        <v>135876</v>
      </c>
      <c r="D35">
        <f t="shared" si="0"/>
        <v>0.92</v>
      </c>
      <c r="E35">
        <v>302970.34000000003</v>
      </c>
      <c r="F35">
        <f t="shared" si="1"/>
        <v>2972.1390354000005</v>
      </c>
      <c r="G35">
        <f t="shared" si="2"/>
        <v>32.867780838750036</v>
      </c>
    </row>
    <row r="36" spans="1:7" x14ac:dyDescent="0.3">
      <c r="A36">
        <v>1.02</v>
      </c>
      <c r="B36">
        <v>1462.8374799999999</v>
      </c>
      <c r="C36">
        <v>135887</v>
      </c>
      <c r="D36">
        <f t="shared" si="0"/>
        <v>0.93100000000000005</v>
      </c>
      <c r="E36">
        <v>306199.90999999997</v>
      </c>
      <c r="F36">
        <f t="shared" si="1"/>
        <v>3003.8211171000003</v>
      </c>
      <c r="G36">
        <f t="shared" si="2"/>
        <v>33.167344394249696</v>
      </c>
    </row>
    <row r="37" spans="1:7" x14ac:dyDescent="0.3">
      <c r="A37">
        <v>1.05</v>
      </c>
      <c r="B37">
        <v>1463.21993</v>
      </c>
      <c r="C37">
        <v>135898</v>
      </c>
      <c r="D37">
        <f t="shared" si="0"/>
        <v>0.94199999999999995</v>
      </c>
      <c r="E37">
        <v>308522.44</v>
      </c>
      <c r="F37">
        <f t="shared" si="1"/>
        <v>3026.6051364000004</v>
      </c>
      <c r="G37">
        <f t="shared" si="2"/>
        <v>33.384944909250031</v>
      </c>
    </row>
    <row r="38" spans="1:7" x14ac:dyDescent="0.3">
      <c r="A38">
        <v>1.08</v>
      </c>
      <c r="B38">
        <v>1463.124</v>
      </c>
      <c r="C38">
        <v>135909</v>
      </c>
      <c r="D38">
        <f t="shared" si="0"/>
        <v>0.95299999999999996</v>
      </c>
      <c r="E38">
        <v>310232.90999999997</v>
      </c>
      <c r="F38">
        <f t="shared" si="1"/>
        <v>3043.3848470999997</v>
      </c>
      <c r="G38">
        <f t="shared" si="2"/>
        <v>33.54538172040003</v>
      </c>
    </row>
    <row r="39" spans="1:7" x14ac:dyDescent="0.3">
      <c r="A39">
        <v>1.1100000000000001</v>
      </c>
      <c r="B39">
        <v>1462.5496900000001</v>
      </c>
      <c r="C39">
        <v>135920</v>
      </c>
      <c r="D39">
        <f t="shared" si="0"/>
        <v>0.96399999999999997</v>
      </c>
      <c r="E39">
        <v>311495.96999999997</v>
      </c>
      <c r="F39">
        <f t="shared" si="1"/>
        <v>3055.7754657</v>
      </c>
      <c r="G39">
        <f t="shared" si="2"/>
        <v>36.72870062580003</v>
      </c>
    </row>
    <row r="40" spans="1:7" x14ac:dyDescent="0.3">
      <c r="A40">
        <v>1.1399999999999999</v>
      </c>
      <c r="B40">
        <v>1461.4970599999999</v>
      </c>
      <c r="C40">
        <v>135932</v>
      </c>
      <c r="D40">
        <f t="shared" si="0"/>
        <v>0.97599999999999998</v>
      </c>
      <c r="E40">
        <v>312505.06</v>
      </c>
      <c r="F40">
        <f t="shared" si="1"/>
        <v>3065.6746386000004</v>
      </c>
      <c r="G40">
        <f t="shared" si="2"/>
        <v>33.769061884800031</v>
      </c>
    </row>
    <row r="41" spans="1:7" x14ac:dyDescent="0.3">
      <c r="A41">
        <v>1.17</v>
      </c>
      <c r="B41">
        <v>1459.96623</v>
      </c>
      <c r="C41">
        <v>135943</v>
      </c>
      <c r="D41">
        <f t="shared" si="0"/>
        <v>0.98699999999999999</v>
      </c>
      <c r="E41">
        <v>313369.5</v>
      </c>
      <c r="F41">
        <f t="shared" si="1"/>
        <v>3074.1547950000004</v>
      </c>
      <c r="G41">
        <f t="shared" si="2"/>
        <v>33.850117402200027</v>
      </c>
    </row>
    <row r="42" spans="1:7" x14ac:dyDescent="0.3">
      <c r="A42">
        <v>1.2</v>
      </c>
      <c r="B42">
        <v>1457.9573700000001</v>
      </c>
      <c r="C42">
        <v>135954</v>
      </c>
      <c r="D42">
        <f t="shared" si="0"/>
        <v>0.998</v>
      </c>
      <c r="E42">
        <v>314007.34000000003</v>
      </c>
      <c r="F42">
        <f t="shared" si="1"/>
        <v>3080.4120054</v>
      </c>
      <c r="G42">
        <f t="shared" si="2"/>
        <v>33.90844437584969</v>
      </c>
    </row>
    <row r="43" spans="1:7" x14ac:dyDescent="0.3">
      <c r="A43">
        <v>1.23</v>
      </c>
      <c r="B43">
        <v>1455.47072</v>
      </c>
      <c r="C43">
        <v>135965</v>
      </c>
      <c r="D43">
        <f t="shared" si="0"/>
        <v>1.0089999999999999</v>
      </c>
      <c r="E43">
        <v>314450.53000000003</v>
      </c>
      <c r="F43">
        <f t="shared" si="1"/>
        <v>3084.7596993000002</v>
      </c>
      <c r="G43">
        <f t="shared" si="2"/>
        <v>33.951055337100371</v>
      </c>
    </row>
    <row r="44" spans="1:7" x14ac:dyDescent="0.3">
      <c r="A44">
        <v>1.26</v>
      </c>
      <c r="B44">
        <v>1452.50658</v>
      </c>
      <c r="C44">
        <v>135976</v>
      </c>
      <c r="D44">
        <f t="shared" si="0"/>
        <v>1.02</v>
      </c>
      <c r="E44">
        <v>314797.09000000003</v>
      </c>
      <c r="F44">
        <f t="shared" si="1"/>
        <v>3088.1594529000004</v>
      </c>
      <c r="G44">
        <f t="shared" si="2"/>
        <v>37.074583764000039</v>
      </c>
    </row>
    <row r="45" spans="1:7" x14ac:dyDescent="0.3">
      <c r="A45">
        <v>1.29</v>
      </c>
      <c r="B45">
        <v>1449.0653</v>
      </c>
      <c r="C45">
        <v>135988</v>
      </c>
      <c r="D45">
        <f t="shared" si="0"/>
        <v>1.032</v>
      </c>
      <c r="E45">
        <v>315080.31</v>
      </c>
      <c r="F45">
        <f t="shared" si="1"/>
        <v>3090.9378411000002</v>
      </c>
      <c r="G45">
        <f t="shared" si="2"/>
        <v>34.006760637299685</v>
      </c>
    </row>
    <row r="46" spans="1:7" x14ac:dyDescent="0.3">
      <c r="A46">
        <v>1.32</v>
      </c>
      <c r="B46">
        <v>1445.1473000000001</v>
      </c>
      <c r="C46">
        <v>135999</v>
      </c>
      <c r="D46">
        <f t="shared" si="0"/>
        <v>1.0429999999999999</v>
      </c>
      <c r="E46">
        <v>315199.75</v>
      </c>
      <c r="F46">
        <f t="shared" si="1"/>
        <v>3092.1095475000002</v>
      </c>
      <c r="G46">
        <f t="shared" si="2"/>
        <v>34.014784824900381</v>
      </c>
    </row>
    <row r="47" spans="1:7" x14ac:dyDescent="0.3">
      <c r="A47">
        <v>1.35</v>
      </c>
      <c r="B47">
        <v>1440.75305</v>
      </c>
      <c r="C47">
        <v>136010</v>
      </c>
      <c r="D47">
        <f t="shared" si="0"/>
        <v>1.054</v>
      </c>
      <c r="E47">
        <v>315229.03000000003</v>
      </c>
      <c r="F47">
        <f t="shared" si="1"/>
        <v>3092.3967843000005</v>
      </c>
      <c r="G47">
        <f t="shared" si="2"/>
        <v>34.016364627299694</v>
      </c>
    </row>
    <row r="48" spans="1:7" x14ac:dyDescent="0.3">
      <c r="A48">
        <v>1.38</v>
      </c>
      <c r="B48">
        <v>1435.8831</v>
      </c>
      <c r="C48">
        <v>136021</v>
      </c>
      <c r="D48">
        <f t="shared" si="0"/>
        <v>1.0649999999999999</v>
      </c>
      <c r="E48">
        <v>315229.03000000003</v>
      </c>
      <c r="F48">
        <f t="shared" si="1"/>
        <v>3092.3967843000005</v>
      </c>
      <c r="G48">
        <f t="shared" si="2"/>
        <v>37.098336128400028</v>
      </c>
    </row>
    <row r="49" spans="1:7" x14ac:dyDescent="0.3">
      <c r="A49">
        <v>1.41</v>
      </c>
      <c r="B49">
        <v>1430.5380500000001</v>
      </c>
      <c r="C49">
        <v>136033</v>
      </c>
      <c r="D49">
        <f t="shared" si="0"/>
        <v>1.077</v>
      </c>
      <c r="E49">
        <v>315051.90999999997</v>
      </c>
      <c r="F49">
        <f t="shared" si="1"/>
        <v>3090.6592370999997</v>
      </c>
      <c r="G49">
        <f t="shared" si="2"/>
        <v>33.973831361250369</v>
      </c>
    </row>
    <row r="50" spans="1:7" x14ac:dyDescent="0.3">
      <c r="A50">
        <v>1.44</v>
      </c>
      <c r="B50">
        <v>1424.7185500000001</v>
      </c>
      <c r="C50">
        <v>136044</v>
      </c>
      <c r="D50">
        <f t="shared" si="0"/>
        <v>1.0880000000000001</v>
      </c>
      <c r="E50">
        <v>314617.84000000003</v>
      </c>
      <c r="F50">
        <f t="shared" si="1"/>
        <v>3086.4010104000004</v>
      </c>
      <c r="G50">
        <f t="shared" si="2"/>
        <v>33.924720441149688</v>
      </c>
    </row>
    <row r="51" spans="1:7" x14ac:dyDescent="0.3">
      <c r="A51">
        <v>1.47</v>
      </c>
      <c r="B51">
        <v>1418.42534</v>
      </c>
      <c r="C51">
        <v>136055</v>
      </c>
      <c r="D51">
        <f t="shared" si="0"/>
        <v>1.099</v>
      </c>
      <c r="E51">
        <v>314141.69</v>
      </c>
      <c r="F51">
        <f t="shared" si="1"/>
        <v>3081.7299788999999</v>
      </c>
      <c r="G51">
        <f t="shared" si="2"/>
        <v>33.86956332375037</v>
      </c>
    </row>
    <row r="52" spans="1:7" x14ac:dyDescent="0.3">
      <c r="A52">
        <v>1.5</v>
      </c>
      <c r="B52">
        <v>1411.6592000000001</v>
      </c>
      <c r="C52">
        <v>136066</v>
      </c>
      <c r="D52">
        <f t="shared" si="0"/>
        <v>1.1100000000000001</v>
      </c>
      <c r="E52">
        <v>313595.56</v>
      </c>
      <c r="F52">
        <f t="shared" si="1"/>
        <v>3076.3724435999998</v>
      </c>
      <c r="G52">
        <f t="shared" si="2"/>
        <v>33.811539577199689</v>
      </c>
    </row>
    <row r="53" spans="1:7" x14ac:dyDescent="0.3">
      <c r="A53">
        <v>1.53</v>
      </c>
      <c r="B53">
        <v>1404.4209900000001</v>
      </c>
      <c r="C53">
        <v>136077</v>
      </c>
      <c r="D53">
        <f t="shared" si="0"/>
        <v>1.121</v>
      </c>
      <c r="E53">
        <v>313066.28000000003</v>
      </c>
      <c r="F53">
        <f t="shared" si="1"/>
        <v>3071.1802068000002</v>
      </c>
      <c r="G53">
        <f t="shared" si="2"/>
        <v>36.820025447400035</v>
      </c>
    </row>
    <row r="54" spans="1:7" x14ac:dyDescent="0.3">
      <c r="A54">
        <v>1.56</v>
      </c>
      <c r="B54">
        <v>1396.71164</v>
      </c>
      <c r="C54">
        <v>136089</v>
      </c>
      <c r="D54">
        <f t="shared" si="0"/>
        <v>1.133</v>
      </c>
      <c r="E54">
        <v>312486.31</v>
      </c>
      <c r="F54">
        <f t="shared" si="1"/>
        <v>3065.4907011</v>
      </c>
      <c r="G54">
        <f t="shared" si="2"/>
        <v>33.68715657614969</v>
      </c>
    </row>
    <row r="55" spans="1:7" x14ac:dyDescent="0.3">
      <c r="A55">
        <v>1.59</v>
      </c>
      <c r="B55">
        <v>1388.5321200000001</v>
      </c>
      <c r="C55">
        <v>136100</v>
      </c>
      <c r="D55">
        <f t="shared" si="0"/>
        <v>1.1439999999999999</v>
      </c>
      <c r="E55">
        <v>311870.21999999997</v>
      </c>
      <c r="F55">
        <f t="shared" si="1"/>
        <v>3059.4468582</v>
      </c>
      <c r="G55">
        <f t="shared" si="2"/>
        <v>33.619556356650371</v>
      </c>
    </row>
    <row r="56" spans="1:7" x14ac:dyDescent="0.3">
      <c r="A56">
        <v>1.62</v>
      </c>
      <c r="B56">
        <v>1379.8834999999999</v>
      </c>
      <c r="C56">
        <v>136111</v>
      </c>
      <c r="D56">
        <f t="shared" si="0"/>
        <v>1.155</v>
      </c>
      <c r="E56">
        <v>311233.40999999997</v>
      </c>
      <c r="F56">
        <f t="shared" si="1"/>
        <v>3053.1997521000003</v>
      </c>
      <c r="G56">
        <f t="shared" si="2"/>
        <v>33.549353887499699</v>
      </c>
    </row>
    <row r="57" spans="1:7" x14ac:dyDescent="0.3">
      <c r="A57">
        <v>1.65</v>
      </c>
      <c r="B57">
        <v>1370.7668900000001</v>
      </c>
      <c r="C57">
        <v>136122</v>
      </c>
      <c r="D57">
        <f t="shared" si="0"/>
        <v>1.1659999999999999</v>
      </c>
      <c r="E57">
        <v>310569.09000000003</v>
      </c>
      <c r="F57">
        <f t="shared" si="1"/>
        <v>3046.6827729000001</v>
      </c>
      <c r="G57">
        <f t="shared" si="2"/>
        <v>33.471506534400369</v>
      </c>
    </row>
    <row r="58" spans="1:7" x14ac:dyDescent="0.3">
      <c r="A58">
        <v>1.68</v>
      </c>
      <c r="B58">
        <v>1361.1835000000001</v>
      </c>
      <c r="C58">
        <v>136133</v>
      </c>
      <c r="D58">
        <f t="shared" si="0"/>
        <v>1.177</v>
      </c>
      <c r="E58">
        <v>309790.59000000003</v>
      </c>
      <c r="F58">
        <f t="shared" si="1"/>
        <v>3039.0456879000003</v>
      </c>
      <c r="G58">
        <f t="shared" si="2"/>
        <v>39.442677346799698</v>
      </c>
    </row>
    <row r="59" spans="1:7" x14ac:dyDescent="0.3">
      <c r="A59">
        <v>1.71</v>
      </c>
      <c r="B59">
        <v>1351.1345899999999</v>
      </c>
      <c r="C59">
        <v>136146</v>
      </c>
      <c r="D59">
        <f t="shared" si="0"/>
        <v>1.19</v>
      </c>
      <c r="E59">
        <v>308772.53000000003</v>
      </c>
      <c r="F59">
        <f t="shared" si="1"/>
        <v>3029.0585193000002</v>
      </c>
      <c r="G59">
        <f t="shared" si="2"/>
        <v>30.229577784000028</v>
      </c>
    </row>
    <row r="60" spans="1:7" x14ac:dyDescent="0.3">
      <c r="A60">
        <v>1.74</v>
      </c>
      <c r="B60">
        <v>1340.6215</v>
      </c>
      <c r="C60">
        <v>136156</v>
      </c>
      <c r="D60">
        <f t="shared" si="0"/>
        <v>1.2</v>
      </c>
      <c r="E60">
        <v>307528.75</v>
      </c>
      <c r="F60">
        <f t="shared" si="1"/>
        <v>3016.8570375000004</v>
      </c>
      <c r="G60">
        <f t="shared" si="2"/>
        <v>33.111421655400363</v>
      </c>
    </row>
    <row r="61" spans="1:7" x14ac:dyDescent="0.3">
      <c r="A61">
        <v>1.77</v>
      </c>
      <c r="B61">
        <v>1329.64564</v>
      </c>
      <c r="C61">
        <v>136167</v>
      </c>
      <c r="D61">
        <f t="shared" si="0"/>
        <v>1.2110000000000001</v>
      </c>
      <c r="E61">
        <v>306157.13</v>
      </c>
      <c r="F61">
        <f t="shared" si="1"/>
        <v>3003.4014453</v>
      </c>
      <c r="G61">
        <f t="shared" si="2"/>
        <v>32.956548683849704</v>
      </c>
    </row>
    <row r="62" spans="1:7" x14ac:dyDescent="0.3">
      <c r="A62">
        <v>1.8</v>
      </c>
      <c r="B62">
        <v>1318.2085099999999</v>
      </c>
      <c r="C62">
        <v>136178</v>
      </c>
      <c r="D62">
        <f t="shared" si="0"/>
        <v>1.222</v>
      </c>
      <c r="E62">
        <v>304658.34000000003</v>
      </c>
      <c r="F62">
        <f t="shared" si="1"/>
        <v>2988.6983154000004</v>
      </c>
      <c r="G62">
        <f t="shared" si="2"/>
        <v>32.787169910550368</v>
      </c>
    </row>
    <row r="63" spans="1:7" x14ac:dyDescent="0.3">
      <c r="A63">
        <v>1.83</v>
      </c>
      <c r="B63">
        <v>1306.31168</v>
      </c>
      <c r="C63">
        <v>136189</v>
      </c>
      <c r="D63">
        <f t="shared" si="0"/>
        <v>1.2330000000000001</v>
      </c>
      <c r="E63">
        <v>303017.87</v>
      </c>
      <c r="F63">
        <f t="shared" si="1"/>
        <v>2972.6053047000005</v>
      </c>
      <c r="G63">
        <f t="shared" si="2"/>
        <v>35.56476413820004</v>
      </c>
    </row>
    <row r="64" spans="1:7" x14ac:dyDescent="0.3">
      <c r="A64">
        <v>1.86</v>
      </c>
      <c r="B64">
        <v>1293.95679</v>
      </c>
      <c r="C64">
        <v>136201</v>
      </c>
      <c r="D64">
        <f t="shared" si="0"/>
        <v>1.2450000000000001</v>
      </c>
      <c r="E64">
        <v>301208.5</v>
      </c>
      <c r="F64">
        <f t="shared" si="1"/>
        <v>2954.8553850000003</v>
      </c>
      <c r="G64">
        <f t="shared" si="2"/>
        <v>32.408037297899703</v>
      </c>
    </row>
    <row r="65" spans="1:7" x14ac:dyDescent="0.3">
      <c r="A65">
        <v>1.89</v>
      </c>
      <c r="B65">
        <v>1281.1455900000001</v>
      </c>
      <c r="C65">
        <v>136212</v>
      </c>
      <c r="D65">
        <f t="shared" si="0"/>
        <v>1.256</v>
      </c>
      <c r="E65">
        <v>299440.88</v>
      </c>
      <c r="F65">
        <f t="shared" si="1"/>
        <v>2937.5150328</v>
      </c>
      <c r="G65">
        <f t="shared" si="2"/>
        <v>35.152981932600035</v>
      </c>
    </row>
    <row r="66" spans="1:7" x14ac:dyDescent="0.3">
      <c r="A66">
        <v>1.92</v>
      </c>
      <c r="B66">
        <v>1265.6461400000001</v>
      </c>
      <c r="C66">
        <v>136224</v>
      </c>
      <c r="D66">
        <f t="shared" si="0"/>
        <v>1.268</v>
      </c>
      <c r="E66">
        <v>297789.53000000003</v>
      </c>
      <c r="F66">
        <f t="shared" si="1"/>
        <v>2921.3152893000001</v>
      </c>
      <c r="G66">
        <f t="shared" si="2"/>
        <v>29.131044664500031</v>
      </c>
    </row>
    <row r="67" spans="1:7" x14ac:dyDescent="0.3">
      <c r="A67">
        <v>1.95</v>
      </c>
      <c r="B67">
        <v>1238.71435</v>
      </c>
      <c r="C67">
        <v>136234</v>
      </c>
      <c r="D67">
        <f t="shared" ref="D67:D130" si="3">(C67-134956)/1000</f>
        <v>1.278</v>
      </c>
      <c r="E67">
        <v>296115.56</v>
      </c>
      <c r="F67">
        <f t="shared" ref="F67:F130" si="4">(E67/1000)*9.81</f>
        <v>2904.8936436000004</v>
      </c>
      <c r="G67">
        <f t="shared" ref="G67:G130" si="5">(F67+F68)/2*(D68-D67)</f>
        <v>34.757407416600032</v>
      </c>
    </row>
    <row r="68" spans="1:7" x14ac:dyDescent="0.3">
      <c r="A68">
        <v>1.98</v>
      </c>
      <c r="B68">
        <v>1211.43676</v>
      </c>
      <c r="C68">
        <v>136246</v>
      </c>
      <c r="D68">
        <f t="shared" si="3"/>
        <v>1.29</v>
      </c>
      <c r="E68">
        <v>294394.25</v>
      </c>
      <c r="F68">
        <f t="shared" si="4"/>
        <v>2888.0075925000001</v>
      </c>
      <c r="G68">
        <f t="shared" si="5"/>
        <v>31.666560710399711</v>
      </c>
    </row>
    <row r="69" spans="1:7" x14ac:dyDescent="0.3">
      <c r="A69">
        <v>2.0099999999999998</v>
      </c>
      <c r="B69">
        <v>1183.86601</v>
      </c>
      <c r="C69">
        <v>136257</v>
      </c>
      <c r="D69">
        <f t="shared" si="3"/>
        <v>1.3009999999999999</v>
      </c>
      <c r="E69">
        <v>292512.63</v>
      </c>
      <c r="F69">
        <f t="shared" si="4"/>
        <v>2869.5489003000002</v>
      </c>
      <c r="G69">
        <f t="shared" si="5"/>
        <v>31.455641982600348</v>
      </c>
    </row>
    <row r="70" spans="1:7" x14ac:dyDescent="0.3">
      <c r="A70">
        <v>2.04</v>
      </c>
      <c r="B70">
        <v>1156.05377</v>
      </c>
      <c r="C70">
        <v>136268</v>
      </c>
      <c r="D70">
        <f t="shared" si="3"/>
        <v>1.3120000000000001</v>
      </c>
      <c r="E70">
        <v>290485.09000000003</v>
      </c>
      <c r="F70">
        <f t="shared" si="4"/>
        <v>2849.6587329000004</v>
      </c>
      <c r="G70">
        <f t="shared" si="5"/>
        <v>31.228410500099713</v>
      </c>
    </row>
    <row r="71" spans="1:7" x14ac:dyDescent="0.3">
      <c r="A71">
        <v>2.0699999999999998</v>
      </c>
      <c r="B71">
        <v>1128.0506</v>
      </c>
      <c r="C71">
        <v>136279</v>
      </c>
      <c r="D71">
        <f t="shared" si="3"/>
        <v>1.323</v>
      </c>
      <c r="E71">
        <v>288301.13</v>
      </c>
      <c r="F71">
        <f t="shared" si="4"/>
        <v>2828.2340853000001</v>
      </c>
      <c r="G71">
        <f t="shared" si="5"/>
        <v>30.986558831250342</v>
      </c>
    </row>
    <row r="72" spans="1:7" x14ac:dyDescent="0.3">
      <c r="A72">
        <v>2.1</v>
      </c>
      <c r="B72">
        <v>1099.90579</v>
      </c>
      <c r="C72">
        <v>136290</v>
      </c>
      <c r="D72">
        <f t="shared" si="3"/>
        <v>1.3340000000000001</v>
      </c>
      <c r="E72">
        <v>286002.62</v>
      </c>
      <c r="F72">
        <f t="shared" si="4"/>
        <v>2805.6857021999999</v>
      </c>
      <c r="G72">
        <f t="shared" si="5"/>
        <v>33.523751259000029</v>
      </c>
    </row>
    <row r="73" spans="1:7" x14ac:dyDescent="0.3">
      <c r="A73">
        <v>2.13</v>
      </c>
      <c r="B73">
        <v>1071.6672100000001</v>
      </c>
      <c r="C73">
        <v>136302</v>
      </c>
      <c r="D73">
        <f t="shared" si="3"/>
        <v>1.3460000000000001</v>
      </c>
      <c r="E73">
        <v>283548.03000000003</v>
      </c>
      <c r="F73">
        <f t="shared" si="4"/>
        <v>2781.6061743000005</v>
      </c>
      <c r="G73">
        <f t="shared" si="5"/>
        <v>30.460301724599724</v>
      </c>
    </row>
    <row r="74" spans="1:7" x14ac:dyDescent="0.3">
      <c r="A74">
        <v>2.16</v>
      </c>
      <c r="B74">
        <v>1043.3812399999999</v>
      </c>
      <c r="C74">
        <v>136313</v>
      </c>
      <c r="D74">
        <f t="shared" si="3"/>
        <v>1.357</v>
      </c>
      <c r="E74">
        <v>281002.09000000003</v>
      </c>
      <c r="F74">
        <f t="shared" si="4"/>
        <v>2756.6305029</v>
      </c>
      <c r="G74">
        <f t="shared" si="5"/>
        <v>30.18944924325033</v>
      </c>
    </row>
    <row r="75" spans="1:7" x14ac:dyDescent="0.3">
      <c r="A75">
        <v>2.19</v>
      </c>
      <c r="B75">
        <v>1015.09262</v>
      </c>
      <c r="C75">
        <v>136324</v>
      </c>
      <c r="D75">
        <f t="shared" si="3"/>
        <v>1.3680000000000001</v>
      </c>
      <c r="E75">
        <v>278528.06</v>
      </c>
      <c r="F75">
        <f t="shared" si="4"/>
        <v>2732.3602685999999</v>
      </c>
      <c r="G75">
        <f t="shared" si="5"/>
        <v>29.921358718349722</v>
      </c>
    </row>
    <row r="76" spans="1:7" x14ac:dyDescent="0.3">
      <c r="A76">
        <v>2.2200000000000002</v>
      </c>
      <c r="B76">
        <v>986.84434999999996</v>
      </c>
      <c r="C76">
        <v>136335</v>
      </c>
      <c r="D76">
        <f t="shared" si="3"/>
        <v>1.379</v>
      </c>
      <c r="E76">
        <v>276033.31</v>
      </c>
      <c r="F76">
        <f t="shared" si="4"/>
        <v>2707.8867710999998</v>
      </c>
      <c r="G76">
        <f t="shared" si="5"/>
        <v>29.651005320749729</v>
      </c>
    </row>
    <row r="77" spans="1:7" x14ac:dyDescent="0.3">
      <c r="A77">
        <v>2.25</v>
      </c>
      <c r="B77">
        <v>0</v>
      </c>
      <c r="C77">
        <v>136346</v>
      </c>
      <c r="D77">
        <f t="shared" si="3"/>
        <v>1.39</v>
      </c>
      <c r="E77">
        <v>273517.34000000003</v>
      </c>
      <c r="F77">
        <f t="shared" si="4"/>
        <v>2683.2051054000008</v>
      </c>
      <c r="G77">
        <f t="shared" si="5"/>
        <v>32.052034065600033</v>
      </c>
    </row>
    <row r="78" spans="1:7" x14ac:dyDescent="0.3">
      <c r="C78">
        <v>136358</v>
      </c>
      <c r="D78">
        <f t="shared" si="3"/>
        <v>1.4019999999999999</v>
      </c>
      <c r="E78">
        <v>271029.62</v>
      </c>
      <c r="F78">
        <f t="shared" si="4"/>
        <v>2658.8005722000003</v>
      </c>
      <c r="G78">
        <f t="shared" si="5"/>
        <v>29.11451241105032</v>
      </c>
    </row>
    <row r="79" spans="1:7" x14ac:dyDescent="0.3">
      <c r="C79">
        <v>136369</v>
      </c>
      <c r="D79">
        <f t="shared" si="3"/>
        <v>1.413</v>
      </c>
      <c r="E79">
        <v>268577.69</v>
      </c>
      <c r="F79">
        <f t="shared" si="4"/>
        <v>2634.7471389000002</v>
      </c>
      <c r="G79">
        <f t="shared" si="5"/>
        <v>28.849478976449738</v>
      </c>
    </row>
    <row r="80" spans="1:7" x14ac:dyDescent="0.3">
      <c r="C80">
        <v>136380</v>
      </c>
      <c r="D80">
        <f t="shared" si="3"/>
        <v>1.4239999999999999</v>
      </c>
      <c r="E80">
        <v>266117.5</v>
      </c>
      <c r="F80">
        <f t="shared" si="4"/>
        <v>2610.6126750000003</v>
      </c>
      <c r="G80">
        <f t="shared" si="5"/>
        <v>28.57578684345032</v>
      </c>
    </row>
    <row r="81" spans="3:7" x14ac:dyDescent="0.3">
      <c r="C81">
        <v>136391</v>
      </c>
      <c r="D81">
        <f t="shared" si="3"/>
        <v>1.4350000000000001</v>
      </c>
      <c r="E81">
        <v>263505.09000000003</v>
      </c>
      <c r="F81">
        <f t="shared" si="4"/>
        <v>2584.9849329000008</v>
      </c>
      <c r="G81">
        <f t="shared" si="5"/>
        <v>28.285089713099747</v>
      </c>
    </row>
    <row r="82" spans="3:7" x14ac:dyDescent="0.3">
      <c r="C82">
        <v>136402</v>
      </c>
      <c r="D82">
        <f t="shared" si="3"/>
        <v>1.446</v>
      </c>
      <c r="E82">
        <v>260729.73</v>
      </c>
      <c r="F82">
        <f t="shared" si="4"/>
        <v>2557.7586513000001</v>
      </c>
      <c r="G82">
        <f t="shared" si="5"/>
        <v>30.530181690000028</v>
      </c>
    </row>
    <row r="83" spans="3:7" x14ac:dyDescent="0.3">
      <c r="C83">
        <v>136414</v>
      </c>
      <c r="D83">
        <f t="shared" si="3"/>
        <v>1.458</v>
      </c>
      <c r="E83">
        <v>257961.77</v>
      </c>
      <c r="F83">
        <f t="shared" si="4"/>
        <v>2530.6049637000001</v>
      </c>
      <c r="G83">
        <f t="shared" si="5"/>
        <v>27.689900777550303</v>
      </c>
    </row>
    <row r="84" spans="3:7" x14ac:dyDescent="0.3">
      <c r="C84">
        <v>136425</v>
      </c>
      <c r="D84">
        <f t="shared" si="3"/>
        <v>1.4690000000000001</v>
      </c>
      <c r="E84">
        <v>255241.84</v>
      </c>
      <c r="F84">
        <f t="shared" si="4"/>
        <v>2503.9224503999999</v>
      </c>
      <c r="G84">
        <f t="shared" si="5"/>
        <v>27.368639758349751</v>
      </c>
    </row>
    <row r="85" spans="3:7" x14ac:dyDescent="0.3">
      <c r="C85">
        <v>136436</v>
      </c>
      <c r="D85">
        <f t="shared" si="3"/>
        <v>1.48</v>
      </c>
      <c r="E85">
        <v>252007.53</v>
      </c>
      <c r="F85">
        <f t="shared" si="4"/>
        <v>2472.1938693000002</v>
      </c>
      <c r="G85">
        <f t="shared" si="5"/>
        <v>27.019427351400296</v>
      </c>
    </row>
    <row r="86" spans="3:7" x14ac:dyDescent="0.3">
      <c r="C86">
        <v>136447</v>
      </c>
      <c r="D86">
        <f t="shared" si="3"/>
        <v>1.4910000000000001</v>
      </c>
      <c r="E86">
        <v>248769.55</v>
      </c>
      <c r="F86">
        <f t="shared" si="4"/>
        <v>2440.4292854999999</v>
      </c>
      <c r="G86">
        <f t="shared" si="5"/>
        <v>29.08291906079949</v>
      </c>
    </row>
    <row r="87" spans="3:7" x14ac:dyDescent="0.3">
      <c r="C87">
        <v>136459</v>
      </c>
      <c r="D87">
        <f t="shared" si="3"/>
        <v>1.5029999999999999</v>
      </c>
      <c r="E87">
        <v>245333.73</v>
      </c>
      <c r="F87">
        <f t="shared" si="4"/>
        <v>2406.7238913000001</v>
      </c>
      <c r="G87">
        <f t="shared" si="5"/>
        <v>26.266224723750291</v>
      </c>
    </row>
    <row r="88" spans="3:7" x14ac:dyDescent="0.3">
      <c r="C88">
        <v>136470</v>
      </c>
      <c r="D88">
        <f t="shared" si="3"/>
        <v>1.514</v>
      </c>
      <c r="E88">
        <v>241483.51999999999</v>
      </c>
      <c r="F88">
        <f t="shared" si="4"/>
        <v>2368.9533312000003</v>
      </c>
      <c r="G88">
        <f t="shared" si="5"/>
        <v>25.854172546949766</v>
      </c>
    </row>
    <row r="89" spans="3:7" x14ac:dyDescent="0.3">
      <c r="C89">
        <v>136481</v>
      </c>
      <c r="D89">
        <f t="shared" si="3"/>
        <v>1.5249999999999999</v>
      </c>
      <c r="E89">
        <v>237696.77</v>
      </c>
      <c r="F89">
        <f t="shared" si="4"/>
        <v>2331.8053137000002</v>
      </c>
      <c r="G89">
        <f t="shared" si="5"/>
        <v>25.41300355440028</v>
      </c>
    </row>
    <row r="90" spans="3:7" x14ac:dyDescent="0.3">
      <c r="C90">
        <v>136492</v>
      </c>
      <c r="D90">
        <f t="shared" si="3"/>
        <v>1.536</v>
      </c>
      <c r="E90">
        <v>233306.91</v>
      </c>
      <c r="F90">
        <f t="shared" si="4"/>
        <v>2288.7407871000005</v>
      </c>
      <c r="G90">
        <f t="shared" si="5"/>
        <v>24.893835595199775</v>
      </c>
    </row>
    <row r="91" spans="3:7" x14ac:dyDescent="0.3">
      <c r="C91">
        <v>136503</v>
      </c>
      <c r="D91">
        <f t="shared" si="3"/>
        <v>1.5469999999999999</v>
      </c>
      <c r="E91">
        <v>228074.53</v>
      </c>
      <c r="F91">
        <f t="shared" si="4"/>
        <v>2237.4111393000003</v>
      </c>
      <c r="G91">
        <f t="shared" si="5"/>
        <v>26.528558691600026</v>
      </c>
    </row>
    <row r="92" spans="3:7" x14ac:dyDescent="0.3">
      <c r="C92">
        <v>136515</v>
      </c>
      <c r="D92">
        <f t="shared" si="3"/>
        <v>1.5589999999999999</v>
      </c>
      <c r="E92">
        <v>222631.53</v>
      </c>
      <c r="F92">
        <f t="shared" si="4"/>
        <v>2184.0153092999999</v>
      </c>
      <c r="G92">
        <f t="shared" si="5"/>
        <v>23.69230954200026</v>
      </c>
    </row>
    <row r="93" spans="3:7" x14ac:dyDescent="0.3">
      <c r="C93">
        <v>136526</v>
      </c>
      <c r="D93">
        <f t="shared" si="3"/>
        <v>1.57</v>
      </c>
      <c r="E93">
        <v>216480.87</v>
      </c>
      <c r="F93">
        <f t="shared" si="4"/>
        <v>2123.6773346999998</v>
      </c>
      <c r="G93">
        <f t="shared" si="5"/>
        <v>23.01427648079979</v>
      </c>
    </row>
    <row r="94" spans="3:7" x14ac:dyDescent="0.3">
      <c r="C94">
        <v>136537</v>
      </c>
      <c r="D94">
        <f t="shared" si="3"/>
        <v>1.581</v>
      </c>
      <c r="E94">
        <v>210064.89</v>
      </c>
      <c r="F94">
        <f t="shared" si="4"/>
        <v>2060.7365709000005</v>
      </c>
      <c r="G94">
        <f t="shared" si="5"/>
        <v>22.28509947510025</v>
      </c>
    </row>
    <row r="95" spans="3:7" x14ac:dyDescent="0.3">
      <c r="C95">
        <v>136548</v>
      </c>
      <c r="D95">
        <f t="shared" si="3"/>
        <v>1.5920000000000001</v>
      </c>
      <c r="E95">
        <v>202966.33</v>
      </c>
      <c r="F95">
        <f t="shared" si="4"/>
        <v>1991.0996973000001</v>
      </c>
      <c r="G95">
        <f t="shared" si="5"/>
        <v>21.450944384099802</v>
      </c>
    </row>
    <row r="96" spans="3:7" x14ac:dyDescent="0.3">
      <c r="C96">
        <v>136559</v>
      </c>
      <c r="D96">
        <f t="shared" si="3"/>
        <v>1.603</v>
      </c>
      <c r="E96">
        <v>194604.69</v>
      </c>
      <c r="F96">
        <f t="shared" si="4"/>
        <v>1909.0720089000001</v>
      </c>
      <c r="G96">
        <f t="shared" si="5"/>
        <v>22.378835104200022</v>
      </c>
    </row>
    <row r="97" spans="3:7" x14ac:dyDescent="0.3">
      <c r="C97">
        <v>136571</v>
      </c>
      <c r="D97">
        <f t="shared" si="3"/>
        <v>1.615</v>
      </c>
      <c r="E97">
        <v>185599.78</v>
      </c>
      <c r="F97">
        <f t="shared" si="4"/>
        <v>1820.7338418000002</v>
      </c>
      <c r="G97">
        <f t="shared" si="5"/>
        <v>19.521782819549824</v>
      </c>
    </row>
    <row r="98" spans="3:7" x14ac:dyDescent="0.3">
      <c r="C98">
        <v>136582</v>
      </c>
      <c r="D98">
        <f t="shared" si="3"/>
        <v>1.6259999999999999</v>
      </c>
      <c r="E98">
        <v>176216.23</v>
      </c>
      <c r="F98">
        <f t="shared" si="4"/>
        <v>1728.6812163000004</v>
      </c>
      <c r="G98">
        <f t="shared" si="5"/>
        <v>18.494755329600206</v>
      </c>
    </row>
    <row r="99" spans="3:7" x14ac:dyDescent="0.3">
      <c r="C99">
        <v>136593</v>
      </c>
      <c r="D99">
        <f t="shared" si="3"/>
        <v>1.637</v>
      </c>
      <c r="E99">
        <v>166564.89000000001</v>
      </c>
      <c r="F99">
        <f t="shared" si="4"/>
        <v>1634.0015709000004</v>
      </c>
      <c r="G99">
        <f t="shared" si="5"/>
        <v>17.445188138399843</v>
      </c>
    </row>
    <row r="100" spans="3:7" x14ac:dyDescent="0.3">
      <c r="C100">
        <v>136604</v>
      </c>
      <c r="D100">
        <f t="shared" si="3"/>
        <v>1.6479999999999999</v>
      </c>
      <c r="E100">
        <v>156763.59</v>
      </c>
      <c r="F100">
        <f t="shared" si="4"/>
        <v>1537.8508179</v>
      </c>
      <c r="G100">
        <f t="shared" si="5"/>
        <v>16.405243281900184</v>
      </c>
    </row>
    <row r="101" spans="3:7" x14ac:dyDescent="0.3">
      <c r="C101">
        <v>136615</v>
      </c>
      <c r="D101">
        <f t="shared" si="3"/>
        <v>1.659</v>
      </c>
      <c r="E101">
        <v>147290.59</v>
      </c>
      <c r="F101">
        <f t="shared" si="4"/>
        <v>1444.9206879000001</v>
      </c>
      <c r="G101">
        <f t="shared" si="5"/>
        <v>16.770030388200013</v>
      </c>
    </row>
    <row r="102" spans="3:7" x14ac:dyDescent="0.3">
      <c r="C102">
        <v>136627</v>
      </c>
      <c r="D102">
        <f t="shared" si="3"/>
        <v>1.671</v>
      </c>
      <c r="E102">
        <v>137623.28</v>
      </c>
      <c r="F102">
        <f t="shared" si="4"/>
        <v>1350.0843768</v>
      </c>
      <c r="G102">
        <f t="shared" si="5"/>
        <v>14.366658279599868</v>
      </c>
    </row>
    <row r="103" spans="3:7" x14ac:dyDescent="0.3">
      <c r="C103">
        <v>136638</v>
      </c>
      <c r="D103">
        <f t="shared" si="3"/>
        <v>1.6819999999999999</v>
      </c>
      <c r="E103">
        <v>128647.84</v>
      </c>
      <c r="F103">
        <f t="shared" si="4"/>
        <v>1262.0353104000001</v>
      </c>
      <c r="G103">
        <f t="shared" si="5"/>
        <v>13.346140999950146</v>
      </c>
    </row>
    <row r="104" spans="3:7" x14ac:dyDescent="0.3">
      <c r="C104">
        <v>136649</v>
      </c>
      <c r="D104">
        <f t="shared" si="3"/>
        <v>1.6930000000000001</v>
      </c>
      <c r="E104">
        <v>118709.05</v>
      </c>
      <c r="F104">
        <f t="shared" si="4"/>
        <v>1164.5357805000001</v>
      </c>
      <c r="G104">
        <f t="shared" si="5"/>
        <v>12.282607017449887</v>
      </c>
    </row>
    <row r="105" spans="3:7" x14ac:dyDescent="0.3">
      <c r="C105">
        <v>136660</v>
      </c>
      <c r="D105">
        <f t="shared" si="3"/>
        <v>1.704</v>
      </c>
      <c r="E105">
        <v>108936.34</v>
      </c>
      <c r="F105">
        <f t="shared" si="4"/>
        <v>1068.6654954000001</v>
      </c>
      <c r="G105">
        <f t="shared" si="5"/>
        <v>12.28517208720001</v>
      </c>
    </row>
    <row r="106" spans="3:7" x14ac:dyDescent="0.3">
      <c r="C106">
        <v>136672</v>
      </c>
      <c r="D106">
        <f t="shared" si="3"/>
        <v>1.716</v>
      </c>
      <c r="E106">
        <v>99782.18</v>
      </c>
      <c r="F106">
        <f t="shared" si="4"/>
        <v>978.8631858</v>
      </c>
      <c r="G106">
        <f t="shared" si="5"/>
        <v>10.318832241300113</v>
      </c>
    </row>
    <row r="107" spans="3:7" x14ac:dyDescent="0.3">
      <c r="C107">
        <v>136683</v>
      </c>
      <c r="D107">
        <f t="shared" si="3"/>
        <v>1.7270000000000001</v>
      </c>
      <c r="E107">
        <v>91466.68</v>
      </c>
      <c r="F107">
        <f t="shared" si="4"/>
        <v>897.28813079999998</v>
      </c>
      <c r="G107">
        <f t="shared" si="5"/>
        <v>9.4302020240999127</v>
      </c>
    </row>
    <row r="108" spans="3:7" x14ac:dyDescent="0.3">
      <c r="C108">
        <v>136694</v>
      </c>
      <c r="D108">
        <f t="shared" si="3"/>
        <v>1.738</v>
      </c>
      <c r="E108">
        <v>83312.34</v>
      </c>
      <c r="F108">
        <f t="shared" si="4"/>
        <v>817.29405539999993</v>
      </c>
      <c r="G108">
        <f t="shared" si="5"/>
        <v>8.5760058879000951</v>
      </c>
    </row>
    <row r="109" spans="3:7" x14ac:dyDescent="0.3">
      <c r="C109">
        <v>136705</v>
      </c>
      <c r="D109">
        <f t="shared" si="3"/>
        <v>1.7490000000000001</v>
      </c>
      <c r="E109">
        <v>75635.039999999994</v>
      </c>
      <c r="F109">
        <f t="shared" si="4"/>
        <v>741.97974239999996</v>
      </c>
      <c r="G109">
        <f t="shared" si="5"/>
        <v>7.7547298553999289</v>
      </c>
    </row>
    <row r="110" spans="3:7" x14ac:dyDescent="0.3">
      <c r="C110">
        <v>136716</v>
      </c>
      <c r="D110">
        <f t="shared" si="3"/>
        <v>1.76</v>
      </c>
      <c r="E110">
        <v>68090.84</v>
      </c>
      <c r="F110">
        <f t="shared" si="4"/>
        <v>667.97114040000008</v>
      </c>
      <c r="G110">
        <f t="shared" si="5"/>
        <v>7.6061940948000073</v>
      </c>
    </row>
    <row r="111" spans="3:7" x14ac:dyDescent="0.3">
      <c r="C111">
        <v>136728</v>
      </c>
      <c r="D111">
        <f t="shared" si="3"/>
        <v>1.772</v>
      </c>
      <c r="E111">
        <v>61134.34</v>
      </c>
      <c r="F111">
        <f t="shared" si="4"/>
        <v>599.72787540000002</v>
      </c>
      <c r="G111">
        <f t="shared" si="5"/>
        <v>6.295996000799942</v>
      </c>
    </row>
    <row r="112" spans="3:7" x14ac:dyDescent="0.3">
      <c r="C112">
        <v>136739</v>
      </c>
      <c r="D112">
        <f t="shared" si="3"/>
        <v>1.7829999999999999</v>
      </c>
      <c r="E112">
        <v>55555.42</v>
      </c>
      <c r="F112">
        <f t="shared" si="4"/>
        <v>544.99867019999999</v>
      </c>
      <c r="G112">
        <f t="shared" si="5"/>
        <v>16.15518991350007</v>
      </c>
    </row>
    <row r="113" spans="3:7" x14ac:dyDescent="0.3">
      <c r="C113">
        <v>136770</v>
      </c>
      <c r="D113">
        <f t="shared" si="3"/>
        <v>1.8140000000000001</v>
      </c>
      <c r="E113">
        <v>50690.28</v>
      </c>
      <c r="F113">
        <f t="shared" si="4"/>
        <v>497.27164680000004</v>
      </c>
      <c r="G113">
        <f t="shared" si="5"/>
        <v>0</v>
      </c>
    </row>
    <row r="114" spans="3:7" x14ac:dyDescent="0.3">
      <c r="C114">
        <v>136770</v>
      </c>
      <c r="D114">
        <f t="shared" si="3"/>
        <v>1.8140000000000001</v>
      </c>
      <c r="E114">
        <v>46277.27</v>
      </c>
      <c r="F114">
        <f t="shared" si="4"/>
        <v>453.98001869999996</v>
      </c>
      <c r="G114">
        <f t="shared" si="5"/>
        <v>0.86632345440000069</v>
      </c>
    </row>
    <row r="115" spans="3:7" x14ac:dyDescent="0.3">
      <c r="C115">
        <v>136772</v>
      </c>
      <c r="D115">
        <f t="shared" si="3"/>
        <v>1.8160000000000001</v>
      </c>
      <c r="E115">
        <v>42032.97</v>
      </c>
      <c r="F115">
        <f t="shared" si="4"/>
        <v>412.34343569999999</v>
      </c>
      <c r="G115">
        <f t="shared" si="5"/>
        <v>4.7062189890000043</v>
      </c>
    </row>
    <row r="116" spans="3:7" x14ac:dyDescent="0.3">
      <c r="C116">
        <v>136784</v>
      </c>
      <c r="D116">
        <f t="shared" si="3"/>
        <v>1.8280000000000001</v>
      </c>
      <c r="E116">
        <v>37923.18</v>
      </c>
      <c r="F116">
        <f t="shared" si="4"/>
        <v>372.02639580000005</v>
      </c>
      <c r="G116">
        <f t="shared" si="5"/>
        <v>3.8893677569999645</v>
      </c>
    </row>
    <row r="117" spans="3:7" x14ac:dyDescent="0.3">
      <c r="C117">
        <v>136795</v>
      </c>
      <c r="D117">
        <f t="shared" si="3"/>
        <v>1.839</v>
      </c>
      <c r="E117">
        <v>34162.22</v>
      </c>
      <c r="F117">
        <f t="shared" si="4"/>
        <v>335.13137819999997</v>
      </c>
      <c r="G117">
        <f t="shared" si="5"/>
        <v>3.5000727201000386</v>
      </c>
    </row>
    <row r="118" spans="3:7" x14ac:dyDescent="0.3">
      <c r="C118">
        <v>136806</v>
      </c>
      <c r="D118">
        <f t="shared" si="3"/>
        <v>1.85</v>
      </c>
      <c r="E118">
        <v>30708</v>
      </c>
      <c r="F118">
        <f t="shared" si="4"/>
        <v>301.24547999999999</v>
      </c>
      <c r="G118">
        <f t="shared" si="5"/>
        <v>3.142051080299971</v>
      </c>
    </row>
    <row r="119" spans="3:7" x14ac:dyDescent="0.3">
      <c r="C119">
        <v>136817</v>
      </c>
      <c r="D119">
        <f t="shared" si="3"/>
        <v>1.861</v>
      </c>
      <c r="E119">
        <v>27526.66</v>
      </c>
      <c r="F119">
        <f t="shared" si="4"/>
        <v>270.03653460000004</v>
      </c>
      <c r="G119">
        <f t="shared" si="5"/>
        <v>2.8145361370500313</v>
      </c>
    </row>
    <row r="120" spans="3:7" x14ac:dyDescent="0.3">
      <c r="C120">
        <v>136828</v>
      </c>
      <c r="D120">
        <f t="shared" si="3"/>
        <v>1.8720000000000001</v>
      </c>
      <c r="E120">
        <v>24637.85</v>
      </c>
      <c r="F120">
        <f t="shared" si="4"/>
        <v>241.69730850000002</v>
      </c>
      <c r="G120">
        <f t="shared" si="5"/>
        <v>2.749212278999952</v>
      </c>
    </row>
    <row r="121" spans="3:7" x14ac:dyDescent="0.3">
      <c r="C121">
        <v>136840</v>
      </c>
      <c r="D121">
        <f t="shared" si="3"/>
        <v>1.8839999999999999</v>
      </c>
      <c r="E121">
        <v>22069.8</v>
      </c>
      <c r="F121">
        <f t="shared" si="4"/>
        <v>216.50473800000003</v>
      </c>
      <c r="G121">
        <f t="shared" si="5"/>
        <v>2.2584834607500253</v>
      </c>
    </row>
    <row r="122" spans="3:7" x14ac:dyDescent="0.3">
      <c r="C122">
        <v>136851</v>
      </c>
      <c r="D122">
        <f t="shared" si="3"/>
        <v>1.895</v>
      </c>
      <c r="E122">
        <v>19788.849999999999</v>
      </c>
      <c r="F122">
        <f t="shared" si="4"/>
        <v>194.12861850000002</v>
      </c>
      <c r="G122">
        <f t="shared" si="5"/>
        <v>2.0163291043499818</v>
      </c>
    </row>
    <row r="123" spans="3:7" x14ac:dyDescent="0.3">
      <c r="C123">
        <v>136862</v>
      </c>
      <c r="D123">
        <f t="shared" si="3"/>
        <v>1.9059999999999999</v>
      </c>
      <c r="E123">
        <v>17581.72</v>
      </c>
      <c r="F123">
        <f t="shared" si="4"/>
        <v>172.47667320000002</v>
      </c>
      <c r="G123">
        <f t="shared" si="5"/>
        <v>1.7930902918500198</v>
      </c>
    </row>
    <row r="124" spans="3:7" x14ac:dyDescent="0.3">
      <c r="C124">
        <v>136873</v>
      </c>
      <c r="D124">
        <f t="shared" si="3"/>
        <v>1.917</v>
      </c>
      <c r="E124">
        <v>15651.35</v>
      </c>
      <c r="F124">
        <f t="shared" si="4"/>
        <v>153.53974350000001</v>
      </c>
      <c r="G124">
        <f t="shared" si="5"/>
        <v>1.7524117044000016</v>
      </c>
    </row>
    <row r="125" spans="3:7" x14ac:dyDescent="0.3">
      <c r="C125">
        <v>136885</v>
      </c>
      <c r="D125">
        <f t="shared" si="3"/>
        <v>1.929</v>
      </c>
      <c r="E125">
        <v>14121.19</v>
      </c>
      <c r="F125">
        <f t="shared" si="4"/>
        <v>138.52887390000001</v>
      </c>
      <c r="G125">
        <f t="shared" si="5"/>
        <v>1.4516754614999869</v>
      </c>
    </row>
    <row r="126" spans="3:7" x14ac:dyDescent="0.3">
      <c r="C126">
        <v>136896</v>
      </c>
      <c r="D126">
        <f t="shared" si="3"/>
        <v>1.94</v>
      </c>
      <c r="E126">
        <v>12784.11</v>
      </c>
      <c r="F126">
        <f t="shared" si="4"/>
        <v>125.41211910000001</v>
      </c>
      <c r="G126">
        <f t="shared" si="5"/>
        <v>1.3185479736000145</v>
      </c>
    </row>
    <row r="127" spans="3:7" x14ac:dyDescent="0.3">
      <c r="C127">
        <v>136907</v>
      </c>
      <c r="D127">
        <f t="shared" si="3"/>
        <v>1.9510000000000001</v>
      </c>
      <c r="E127">
        <v>11653.81</v>
      </c>
      <c r="F127">
        <f t="shared" si="4"/>
        <v>114.32387610000001</v>
      </c>
      <c r="G127">
        <f t="shared" si="5"/>
        <v>1.2001064971499891</v>
      </c>
    </row>
    <row r="128" spans="3:7" x14ac:dyDescent="0.3">
      <c r="C128">
        <v>136918</v>
      </c>
      <c r="D128">
        <f t="shared" si="3"/>
        <v>1.962</v>
      </c>
      <c r="E128">
        <v>10588.92</v>
      </c>
      <c r="F128">
        <f t="shared" si="4"/>
        <v>103.87730520000001</v>
      </c>
      <c r="G128">
        <f t="shared" si="5"/>
        <v>1.093199520600012</v>
      </c>
    </row>
    <row r="129" spans="3:7" x14ac:dyDescent="0.3">
      <c r="C129">
        <v>136929</v>
      </c>
      <c r="D129">
        <f t="shared" si="3"/>
        <v>1.9730000000000001</v>
      </c>
      <c r="E129">
        <v>9672.4</v>
      </c>
      <c r="F129">
        <f t="shared" si="4"/>
        <v>94.886244000000005</v>
      </c>
      <c r="G129">
        <f t="shared" si="5"/>
        <v>1.0899630054000009</v>
      </c>
    </row>
    <row r="130" spans="3:7" x14ac:dyDescent="0.3">
      <c r="C130">
        <v>136941</v>
      </c>
      <c r="D130">
        <f t="shared" si="3"/>
        <v>1.9850000000000001</v>
      </c>
      <c r="E130">
        <v>8845.49</v>
      </c>
      <c r="F130">
        <f t="shared" si="4"/>
        <v>86.774256899999997</v>
      </c>
      <c r="G130">
        <f t="shared" si="5"/>
        <v>0.91776483809999143</v>
      </c>
    </row>
    <row r="131" spans="3:7" x14ac:dyDescent="0.3">
      <c r="C131">
        <v>136952</v>
      </c>
      <c r="D131">
        <f t="shared" ref="D131:D167" si="6">(C131-134956)/1000</f>
        <v>1.996</v>
      </c>
      <c r="E131">
        <v>8164.33</v>
      </c>
      <c r="F131">
        <f t="shared" ref="F131:F167" si="7">(E131/1000)*9.81</f>
        <v>80.0920773</v>
      </c>
      <c r="G131">
        <f t="shared" ref="G131:G167" si="8">(F131+F132)/2*(D132-D131)</f>
        <v>0.84782782755000941</v>
      </c>
    </row>
    <row r="132" spans="3:7" x14ac:dyDescent="0.3">
      <c r="C132">
        <v>136963</v>
      </c>
      <c r="D132">
        <f t="shared" si="6"/>
        <v>2.0070000000000001</v>
      </c>
      <c r="E132">
        <v>7549.28</v>
      </c>
      <c r="F132">
        <f t="shared" si="7"/>
        <v>74.058436799999996</v>
      </c>
      <c r="G132">
        <f t="shared" si="8"/>
        <v>0.78130670804997704</v>
      </c>
    </row>
    <row r="133" spans="3:7" x14ac:dyDescent="0.3">
      <c r="C133">
        <v>136974</v>
      </c>
      <c r="D133">
        <f t="shared" si="6"/>
        <v>2.0179999999999998</v>
      </c>
      <c r="E133">
        <v>6931.43</v>
      </c>
      <c r="F133">
        <f t="shared" si="7"/>
        <v>67.997328300000007</v>
      </c>
      <c r="G133">
        <f t="shared" si="8"/>
        <v>0.71664002190000786</v>
      </c>
    </row>
    <row r="134" spans="3:7" x14ac:dyDescent="0.3">
      <c r="C134">
        <v>136985</v>
      </c>
      <c r="D134">
        <f t="shared" si="6"/>
        <v>2.0289999999999999</v>
      </c>
      <c r="E134">
        <v>6350.75</v>
      </c>
      <c r="F134">
        <f t="shared" si="7"/>
        <v>62.300857499999999</v>
      </c>
      <c r="G134">
        <f t="shared" si="8"/>
        <v>0.71809788600000068</v>
      </c>
    </row>
    <row r="135" spans="3:7" x14ac:dyDescent="0.3">
      <c r="C135">
        <v>136997</v>
      </c>
      <c r="D135">
        <f t="shared" si="6"/>
        <v>2.0409999999999999</v>
      </c>
      <c r="E135">
        <v>5849.35</v>
      </c>
      <c r="F135">
        <f t="shared" si="7"/>
        <v>57.382123500000006</v>
      </c>
      <c r="G135">
        <f t="shared" si="8"/>
        <v>0.60421668615000668</v>
      </c>
    </row>
    <row r="136" spans="3:7" x14ac:dyDescent="0.3">
      <c r="C136">
        <v>137008</v>
      </c>
      <c r="D136">
        <f t="shared" si="6"/>
        <v>2.052</v>
      </c>
      <c r="E136">
        <v>5349.18</v>
      </c>
      <c r="F136">
        <f t="shared" si="7"/>
        <v>52.475455800000006</v>
      </c>
      <c r="G136">
        <f t="shared" si="8"/>
        <v>0.55240046235000606</v>
      </c>
    </row>
    <row r="137" spans="3:7" x14ac:dyDescent="0.3">
      <c r="C137">
        <v>137019</v>
      </c>
      <c r="D137">
        <f t="shared" si="6"/>
        <v>2.0630000000000002</v>
      </c>
      <c r="E137">
        <v>4888.99</v>
      </c>
      <c r="F137">
        <f t="shared" si="7"/>
        <v>47.960991899999996</v>
      </c>
      <c r="G137">
        <f t="shared" si="8"/>
        <v>0.50451054389998518</v>
      </c>
    </row>
    <row r="138" spans="3:7" x14ac:dyDescent="0.3">
      <c r="C138">
        <v>137030</v>
      </c>
      <c r="D138">
        <f t="shared" si="6"/>
        <v>2.0739999999999998</v>
      </c>
      <c r="E138">
        <v>4461.59</v>
      </c>
      <c r="F138">
        <f t="shared" si="7"/>
        <v>43.768197900000004</v>
      </c>
      <c r="G138">
        <f t="shared" si="8"/>
        <v>0.46354736835000504</v>
      </c>
    </row>
    <row r="139" spans="3:7" x14ac:dyDescent="0.3">
      <c r="C139">
        <v>137041</v>
      </c>
      <c r="D139">
        <f t="shared" si="6"/>
        <v>2.085</v>
      </c>
      <c r="E139">
        <v>4129.78</v>
      </c>
      <c r="F139">
        <f t="shared" si="7"/>
        <v>40.513141799999993</v>
      </c>
      <c r="G139">
        <f t="shared" si="8"/>
        <v>0.46757677680000037</v>
      </c>
    </row>
    <row r="140" spans="3:7" x14ac:dyDescent="0.3">
      <c r="C140">
        <v>137053</v>
      </c>
      <c r="D140">
        <f t="shared" si="6"/>
        <v>2.097</v>
      </c>
      <c r="E140">
        <v>3814.1</v>
      </c>
      <c r="F140">
        <f t="shared" si="7"/>
        <v>37.416321000000003</v>
      </c>
      <c r="G140">
        <f t="shared" si="8"/>
        <v>0.39474557100000435</v>
      </c>
    </row>
    <row r="141" spans="3:7" x14ac:dyDescent="0.3">
      <c r="C141">
        <v>137064</v>
      </c>
      <c r="D141">
        <f t="shared" si="6"/>
        <v>2.1080000000000001</v>
      </c>
      <c r="E141">
        <v>3502.1</v>
      </c>
      <c r="F141">
        <f t="shared" si="7"/>
        <v>34.355601</v>
      </c>
      <c r="G141">
        <f t="shared" si="8"/>
        <v>0.36298927665000402</v>
      </c>
    </row>
    <row r="142" spans="3:7" x14ac:dyDescent="0.3">
      <c r="C142">
        <v>137075</v>
      </c>
      <c r="D142">
        <f t="shared" si="6"/>
        <v>2.1190000000000002</v>
      </c>
      <c r="E142">
        <v>3225.53</v>
      </c>
      <c r="F142">
        <f t="shared" si="7"/>
        <v>31.642449300000003</v>
      </c>
      <c r="G142">
        <f t="shared" si="8"/>
        <v>0.33319208834999026</v>
      </c>
    </row>
    <row r="143" spans="3:7" x14ac:dyDescent="0.3">
      <c r="C143">
        <v>137086</v>
      </c>
      <c r="D143">
        <f t="shared" si="6"/>
        <v>2.13</v>
      </c>
      <c r="E143">
        <v>2949.84</v>
      </c>
      <c r="F143">
        <f t="shared" si="7"/>
        <v>28.937930400000003</v>
      </c>
      <c r="G143">
        <f t="shared" si="8"/>
        <v>0.30323411415000334</v>
      </c>
    </row>
    <row r="144" spans="3:7" x14ac:dyDescent="0.3">
      <c r="C144">
        <v>137097</v>
      </c>
      <c r="D144">
        <f t="shared" si="6"/>
        <v>2.141</v>
      </c>
      <c r="E144">
        <v>2670.29</v>
      </c>
      <c r="F144">
        <f t="shared" si="7"/>
        <v>26.195544900000002</v>
      </c>
      <c r="G144">
        <f t="shared" si="8"/>
        <v>0.2992654296000003</v>
      </c>
    </row>
    <row r="145" spans="3:7" x14ac:dyDescent="0.3">
      <c r="C145">
        <v>137109</v>
      </c>
      <c r="D145">
        <f t="shared" si="6"/>
        <v>2.153</v>
      </c>
      <c r="E145">
        <v>2414.0700000000002</v>
      </c>
      <c r="F145">
        <f t="shared" si="7"/>
        <v>23.682026700000002</v>
      </c>
      <c r="G145">
        <f t="shared" si="8"/>
        <v>0.24711282090000269</v>
      </c>
    </row>
    <row r="146" spans="3:7" x14ac:dyDescent="0.3">
      <c r="C146">
        <v>137120</v>
      </c>
      <c r="D146">
        <f t="shared" si="6"/>
        <v>2.1640000000000001</v>
      </c>
      <c r="E146">
        <v>2165.91</v>
      </c>
      <c r="F146">
        <f t="shared" si="7"/>
        <v>21.247577099999997</v>
      </c>
      <c r="G146">
        <f t="shared" si="8"/>
        <v>0.22151656889999347</v>
      </c>
    </row>
    <row r="147" spans="3:7" x14ac:dyDescent="0.3">
      <c r="C147">
        <v>137131</v>
      </c>
      <c r="D147">
        <f t="shared" si="6"/>
        <v>2.1749999999999998</v>
      </c>
      <c r="E147">
        <v>1939.67</v>
      </c>
      <c r="F147">
        <f t="shared" si="7"/>
        <v>19.028162699999999</v>
      </c>
      <c r="G147">
        <f t="shared" si="8"/>
        <v>0.19756702350000219</v>
      </c>
    </row>
    <row r="148" spans="3:7" x14ac:dyDescent="0.3">
      <c r="C148">
        <v>137142</v>
      </c>
      <c r="D148">
        <f t="shared" si="6"/>
        <v>2.1859999999999999</v>
      </c>
      <c r="E148">
        <v>1722.03</v>
      </c>
      <c r="F148">
        <f t="shared" si="7"/>
        <v>16.893114300000001</v>
      </c>
      <c r="G148">
        <f t="shared" si="8"/>
        <v>0.1895456808000002</v>
      </c>
    </row>
    <row r="149" spans="3:7" x14ac:dyDescent="0.3">
      <c r="C149">
        <v>137154</v>
      </c>
      <c r="D149">
        <f t="shared" si="6"/>
        <v>2.198</v>
      </c>
      <c r="E149">
        <v>1498.25</v>
      </c>
      <c r="F149">
        <f t="shared" si="7"/>
        <v>14.697832500000002</v>
      </c>
      <c r="G149">
        <f t="shared" si="8"/>
        <v>0.15065207190000168</v>
      </c>
    </row>
    <row r="150" spans="3:7" x14ac:dyDescent="0.3">
      <c r="C150">
        <v>137165</v>
      </c>
      <c r="D150">
        <f t="shared" si="6"/>
        <v>2.2090000000000001</v>
      </c>
      <c r="E150">
        <v>1293.93</v>
      </c>
      <c r="F150">
        <f t="shared" si="7"/>
        <v>12.693453300000002</v>
      </c>
      <c r="G150">
        <f t="shared" si="8"/>
        <v>0.12961663605000145</v>
      </c>
    </row>
    <row r="151" spans="3:7" x14ac:dyDescent="0.3">
      <c r="C151">
        <v>137176</v>
      </c>
      <c r="D151">
        <f t="shared" si="6"/>
        <v>2.2200000000000002</v>
      </c>
      <c r="E151">
        <v>1108.3800000000001</v>
      </c>
      <c r="F151">
        <f t="shared" si="7"/>
        <v>10.873207800000001</v>
      </c>
      <c r="G151">
        <f t="shared" si="8"/>
        <v>0.10904521319999678</v>
      </c>
    </row>
    <row r="152" spans="3:7" x14ac:dyDescent="0.3">
      <c r="C152">
        <v>137187</v>
      </c>
      <c r="D152">
        <f t="shared" si="6"/>
        <v>2.2309999999999999</v>
      </c>
      <c r="E152">
        <v>912.66</v>
      </c>
      <c r="F152">
        <f t="shared" si="7"/>
        <v>8.9531945999999998</v>
      </c>
      <c r="G152">
        <f t="shared" si="8"/>
        <v>8.8663172400000989E-2</v>
      </c>
    </row>
    <row r="153" spans="3:7" x14ac:dyDescent="0.3">
      <c r="C153">
        <v>137198</v>
      </c>
      <c r="D153">
        <f t="shared" si="6"/>
        <v>2.242</v>
      </c>
      <c r="E153">
        <v>730.62</v>
      </c>
      <c r="F153">
        <f t="shared" si="7"/>
        <v>7.1673822000000005</v>
      </c>
      <c r="G153">
        <f t="shared" si="8"/>
        <v>7.6470323400000081E-2</v>
      </c>
    </row>
    <row r="154" spans="3:7" x14ac:dyDescent="0.3">
      <c r="C154">
        <v>137210</v>
      </c>
      <c r="D154">
        <f t="shared" si="6"/>
        <v>2.254</v>
      </c>
      <c r="E154">
        <v>568.57000000000005</v>
      </c>
      <c r="F154">
        <f t="shared" si="7"/>
        <v>5.5776717000000007</v>
      </c>
      <c r="G154">
        <f t="shared" si="8"/>
        <v>5.3349085350000582E-2</v>
      </c>
    </row>
    <row r="155" spans="3:7" x14ac:dyDescent="0.3">
      <c r="C155">
        <v>137221</v>
      </c>
      <c r="D155">
        <f t="shared" si="6"/>
        <v>2.2650000000000001</v>
      </c>
      <c r="E155">
        <v>420.2</v>
      </c>
      <c r="F155">
        <f t="shared" si="7"/>
        <v>4.1221619999999994</v>
      </c>
      <c r="G155">
        <f t="shared" si="8"/>
        <v>3.7736126999998891E-2</v>
      </c>
    </row>
    <row r="156" spans="3:7" x14ac:dyDescent="0.3">
      <c r="C156">
        <v>137232</v>
      </c>
      <c r="D156">
        <f t="shared" si="6"/>
        <v>2.2759999999999998</v>
      </c>
      <c r="E156">
        <v>279.2</v>
      </c>
      <c r="F156">
        <f t="shared" si="7"/>
        <v>2.7389520000000003</v>
      </c>
      <c r="G156">
        <f t="shared" si="8"/>
        <v>2.2681602900000254E-2</v>
      </c>
    </row>
    <row r="157" spans="3:7" x14ac:dyDescent="0.3">
      <c r="C157">
        <v>137243</v>
      </c>
      <c r="D157">
        <f t="shared" si="6"/>
        <v>2.2869999999999999</v>
      </c>
      <c r="E157">
        <v>141.18</v>
      </c>
      <c r="F157">
        <f t="shared" si="7"/>
        <v>1.3849758000000001</v>
      </c>
      <c r="G157">
        <f t="shared" si="8"/>
        <v>8.4876610500000949E-3</v>
      </c>
    </row>
    <row r="158" spans="3:7" x14ac:dyDescent="0.3">
      <c r="C158">
        <v>137254</v>
      </c>
      <c r="D158">
        <f t="shared" si="6"/>
        <v>2.298</v>
      </c>
      <c r="E158">
        <v>16.13</v>
      </c>
      <c r="F158">
        <f t="shared" si="7"/>
        <v>0.1582353</v>
      </c>
      <c r="G158">
        <f t="shared" si="8"/>
        <v>-4.2638184000000044E-3</v>
      </c>
    </row>
    <row r="159" spans="3:7" x14ac:dyDescent="0.3">
      <c r="C159">
        <v>137266</v>
      </c>
      <c r="D159">
        <f t="shared" si="6"/>
        <v>2.31</v>
      </c>
      <c r="E159">
        <v>-88.57</v>
      </c>
      <c r="F159">
        <f t="shared" si="7"/>
        <v>-0.86887170000000002</v>
      </c>
      <c r="G159">
        <f t="shared" si="8"/>
        <v>-1.4487457050000157E-2</v>
      </c>
    </row>
    <row r="160" spans="3:7" x14ac:dyDescent="0.3">
      <c r="C160">
        <v>137277</v>
      </c>
      <c r="D160">
        <f t="shared" si="6"/>
        <v>2.3210000000000002</v>
      </c>
      <c r="E160">
        <v>-179.94</v>
      </c>
      <c r="F160">
        <f t="shared" si="7"/>
        <v>-1.7652113999999999</v>
      </c>
      <c r="G160">
        <f t="shared" si="8"/>
        <v>-2.4347193749999285E-2</v>
      </c>
    </row>
    <row r="161" spans="3:7" x14ac:dyDescent="0.3">
      <c r="C161">
        <v>137288</v>
      </c>
      <c r="D161">
        <f t="shared" si="6"/>
        <v>2.3319999999999999</v>
      </c>
      <c r="E161">
        <v>-271.31</v>
      </c>
      <c r="F161">
        <f t="shared" si="7"/>
        <v>-2.6615511000000001</v>
      </c>
      <c r="G161">
        <f t="shared" si="8"/>
        <v>-3.4311063600000379E-2</v>
      </c>
    </row>
    <row r="162" spans="3:7" x14ac:dyDescent="0.3">
      <c r="C162">
        <v>137299</v>
      </c>
      <c r="D162">
        <f t="shared" si="6"/>
        <v>2.343</v>
      </c>
      <c r="E162">
        <v>-364.61</v>
      </c>
      <c r="F162">
        <f t="shared" si="7"/>
        <v>-3.5768241000000001</v>
      </c>
      <c r="G162">
        <f t="shared" si="8"/>
        <v>-4.8021519600000041E-2</v>
      </c>
    </row>
    <row r="163" spans="3:7" x14ac:dyDescent="0.3">
      <c r="C163">
        <v>137311</v>
      </c>
      <c r="D163">
        <f t="shared" si="6"/>
        <v>2.355</v>
      </c>
      <c r="E163">
        <v>-451.25</v>
      </c>
      <c r="F163">
        <f t="shared" si="7"/>
        <v>-4.4267624999999997</v>
      </c>
      <c r="G163">
        <f t="shared" si="8"/>
        <v>-5.2554867750000574E-2</v>
      </c>
    </row>
    <row r="164" spans="3:7" x14ac:dyDescent="0.3">
      <c r="C164">
        <v>137322</v>
      </c>
      <c r="D164">
        <f t="shared" si="6"/>
        <v>2.3660000000000001</v>
      </c>
      <c r="E164">
        <v>-522.79999999999995</v>
      </c>
      <c r="F164">
        <f t="shared" si="7"/>
        <v>-5.1286679999999993</v>
      </c>
      <c r="G164">
        <f t="shared" si="8"/>
        <v>-5.9679625499998244E-2</v>
      </c>
    </row>
    <row r="165" spans="3:7" x14ac:dyDescent="0.3">
      <c r="C165">
        <v>137333</v>
      </c>
      <c r="D165">
        <f t="shared" si="6"/>
        <v>2.3769999999999998</v>
      </c>
      <c r="E165">
        <v>-583.29999999999995</v>
      </c>
      <c r="F165">
        <f t="shared" si="7"/>
        <v>-5.7221729999999997</v>
      </c>
      <c r="G165">
        <f t="shared" si="8"/>
        <v>-6.6038222250000722E-2</v>
      </c>
    </row>
    <row r="166" spans="3:7" x14ac:dyDescent="0.3">
      <c r="C166">
        <v>137344</v>
      </c>
      <c r="D166">
        <f t="shared" si="6"/>
        <v>2.3879999999999999</v>
      </c>
      <c r="E166">
        <v>-640.65</v>
      </c>
      <c r="F166">
        <f t="shared" si="7"/>
        <v>-6.2847764999999995</v>
      </c>
      <c r="G166">
        <f t="shared" si="8"/>
        <v>-7.2236572650000788E-2</v>
      </c>
    </row>
    <row r="167" spans="3:7" x14ac:dyDescent="0.3">
      <c r="C167">
        <v>137355</v>
      </c>
      <c r="D167">
        <f t="shared" si="6"/>
        <v>2.399</v>
      </c>
      <c r="E167">
        <v>-698.18</v>
      </c>
      <c r="F167">
        <f t="shared" si="7"/>
        <v>-6.8491457999999996</v>
      </c>
      <c r="G167">
        <f t="shared" si="8"/>
        <v>8.2155503871000004</v>
      </c>
    </row>
    <row r="169" spans="3:7" x14ac:dyDescent="0.3">
      <c r="F169" s="1">
        <f>MAX(F2:F167)</f>
        <v>3092.3967843000005</v>
      </c>
      <c r="G169">
        <f>SUM(G2:G167)</f>
        <v>2773.0841473484988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topLeftCell="C1" zoomScale="96" workbookViewId="0">
      <selection activeCell="N26" sqref="N26"/>
    </sheetView>
  </sheetViews>
  <sheetFormatPr defaultRowHeight="14.4" x14ac:dyDescent="0.3"/>
  <cols>
    <col min="1" max="1" width="17.88671875" customWidth="1"/>
    <col min="2" max="2" width="20.109375" customWidth="1"/>
    <col min="3" max="4" width="17.6640625" customWidth="1"/>
    <col min="5" max="5" width="19" customWidth="1"/>
    <col min="6" max="6" width="21.33203125" customWidth="1"/>
    <col min="7" max="7" width="14.109375" customWidth="1"/>
    <col min="8" max="8" width="11.44140625" customWidth="1"/>
    <col min="9" max="9" width="15.44140625" customWidth="1"/>
    <col min="10" max="10" width="14.77734375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4</v>
      </c>
      <c r="E1" t="s">
        <v>3</v>
      </c>
      <c r="F1" t="s">
        <v>5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>
        <v>0</v>
      </c>
      <c r="B2">
        <v>0</v>
      </c>
      <c r="C2">
        <v>134956</v>
      </c>
      <c r="D2">
        <v>0</v>
      </c>
      <c r="E2">
        <v>-14.91</v>
      </c>
      <c r="F2">
        <v>-0.14626710000000001</v>
      </c>
      <c r="G2">
        <v>409895</v>
      </c>
      <c r="H2">
        <v>0</v>
      </c>
      <c r="I2">
        <v>-381.97</v>
      </c>
      <c r="J2">
        <v>-3.7471257000000007</v>
      </c>
    </row>
    <row r="3" spans="1:10" x14ac:dyDescent="0.3">
      <c r="A3">
        <v>0.03</v>
      </c>
      <c r="B3">
        <v>1113.1748399999999</v>
      </c>
      <c r="C3">
        <v>134979</v>
      </c>
      <c r="D3">
        <v>2.3E-2</v>
      </c>
      <c r="E3">
        <v>-11.05</v>
      </c>
      <c r="F3">
        <v>-0.10840050000000001</v>
      </c>
      <c r="G3">
        <v>409906</v>
      </c>
      <c r="H3">
        <v>1.0999999999999999E-2</v>
      </c>
      <c r="I3">
        <v>532.27</v>
      </c>
      <c r="J3">
        <v>5.2215687000000006</v>
      </c>
    </row>
    <row r="4" spans="1:10" x14ac:dyDescent="0.3">
      <c r="A4">
        <v>0.06</v>
      </c>
      <c r="B4">
        <v>1140.9360099999999</v>
      </c>
      <c r="C4">
        <v>134990</v>
      </c>
      <c r="D4">
        <v>3.4000000000000002E-2</v>
      </c>
      <c r="E4">
        <v>-7.37</v>
      </c>
      <c r="F4">
        <v>-7.2299700000000008E-2</v>
      </c>
      <c r="G4">
        <v>409917</v>
      </c>
      <c r="H4">
        <v>2.1999999999999999E-2</v>
      </c>
      <c r="I4">
        <v>1712.38</v>
      </c>
      <c r="J4">
        <v>16.798447800000002</v>
      </c>
    </row>
    <row r="5" spans="1:10" x14ac:dyDescent="0.3">
      <c r="A5">
        <v>0.09</v>
      </c>
      <c r="B5">
        <v>1168.5454199999999</v>
      </c>
      <c r="C5">
        <v>135023</v>
      </c>
      <c r="D5">
        <v>6.7000000000000004E-2</v>
      </c>
      <c r="E5">
        <v>1.23</v>
      </c>
      <c r="F5">
        <v>1.20663E-2</v>
      </c>
      <c r="G5">
        <v>409928</v>
      </c>
      <c r="H5">
        <v>3.3000000000000002E-2</v>
      </c>
      <c r="I5">
        <v>4060.68</v>
      </c>
      <c r="J5">
        <v>39.835270799999996</v>
      </c>
    </row>
    <row r="6" spans="1:10" x14ac:dyDescent="0.3">
      <c r="A6">
        <v>0.12</v>
      </c>
      <c r="B6">
        <v>1195.9548199999999</v>
      </c>
      <c r="C6">
        <v>135192</v>
      </c>
      <c r="D6">
        <v>0.23599999999999999</v>
      </c>
      <c r="E6">
        <v>117.5</v>
      </c>
      <c r="F6">
        <v>1.1526749999999999</v>
      </c>
      <c r="G6">
        <v>409939</v>
      </c>
      <c r="H6">
        <v>4.3999999999999997E-2</v>
      </c>
      <c r="I6">
        <v>8989.48</v>
      </c>
      <c r="J6">
        <v>88.186798800000005</v>
      </c>
    </row>
    <row r="7" spans="1:10" x14ac:dyDescent="0.3">
      <c r="A7">
        <v>0.15</v>
      </c>
      <c r="B7">
        <v>1223.1147000000001</v>
      </c>
      <c r="C7">
        <v>135214</v>
      </c>
      <c r="D7">
        <v>0.25800000000000001</v>
      </c>
      <c r="E7">
        <v>146.44</v>
      </c>
      <c r="F7">
        <v>1.4365763999999999</v>
      </c>
      <c r="G7">
        <v>409951</v>
      </c>
      <c r="H7">
        <v>5.6000000000000001E-2</v>
      </c>
      <c r="I7">
        <v>17889.86</v>
      </c>
      <c r="J7">
        <v>175.49952660000002</v>
      </c>
    </row>
    <row r="8" spans="1:10" x14ac:dyDescent="0.3">
      <c r="A8">
        <v>0.18</v>
      </c>
      <c r="B8">
        <v>1249.97442</v>
      </c>
      <c r="C8">
        <v>135225</v>
      </c>
      <c r="D8">
        <v>0.26900000000000002</v>
      </c>
      <c r="E8">
        <v>146.97</v>
      </c>
      <c r="F8">
        <v>1.4417757</v>
      </c>
      <c r="G8">
        <v>409962</v>
      </c>
      <c r="H8">
        <v>6.7000000000000004E-2</v>
      </c>
      <c r="I8">
        <v>33971.589999999997</v>
      </c>
      <c r="J8">
        <v>333.26129789999999</v>
      </c>
    </row>
    <row r="9" spans="1:10" x14ac:dyDescent="0.3">
      <c r="A9">
        <v>0.21</v>
      </c>
      <c r="B9">
        <v>1273.3538599999999</v>
      </c>
      <c r="C9">
        <v>135248</v>
      </c>
      <c r="D9">
        <v>0.29199999999999998</v>
      </c>
      <c r="E9">
        <v>159.41999999999999</v>
      </c>
      <c r="F9">
        <v>1.5639101999999998</v>
      </c>
      <c r="G9">
        <v>409973</v>
      </c>
      <c r="H9">
        <v>7.8E-2</v>
      </c>
      <c r="I9">
        <v>55675.55</v>
      </c>
      <c r="J9">
        <v>546.17714550000005</v>
      </c>
    </row>
    <row r="10" spans="1:10" x14ac:dyDescent="0.3">
      <c r="A10">
        <v>0.24</v>
      </c>
      <c r="B10">
        <v>1286.42713</v>
      </c>
      <c r="C10">
        <v>135259</v>
      </c>
      <c r="D10">
        <v>0.30299999999999999</v>
      </c>
      <c r="E10">
        <v>164.68</v>
      </c>
      <c r="F10">
        <v>1.6155108</v>
      </c>
      <c r="G10">
        <v>409984</v>
      </c>
      <c r="H10">
        <v>8.8999999999999996E-2</v>
      </c>
      <c r="I10">
        <v>80649.59</v>
      </c>
      <c r="J10">
        <v>791.1724779000001</v>
      </c>
    </row>
    <row r="11" spans="1:10" x14ac:dyDescent="0.3">
      <c r="A11">
        <v>0.27</v>
      </c>
      <c r="B11">
        <v>1299.04592</v>
      </c>
      <c r="C11">
        <v>135281</v>
      </c>
      <c r="D11">
        <v>0.32500000000000001</v>
      </c>
      <c r="E11">
        <v>166.26</v>
      </c>
      <c r="F11">
        <v>1.6310106</v>
      </c>
      <c r="G11">
        <v>409996</v>
      </c>
      <c r="H11">
        <v>0.10100000000000001</v>
      </c>
      <c r="I11">
        <v>108272.71</v>
      </c>
      <c r="J11">
        <v>1062.1552851000001</v>
      </c>
    </row>
    <row r="12" spans="1:10" x14ac:dyDescent="0.3">
      <c r="A12">
        <v>0.3</v>
      </c>
      <c r="B12">
        <v>1311.2084299999999</v>
      </c>
      <c r="C12">
        <v>135293</v>
      </c>
      <c r="D12">
        <v>0.33700000000000002</v>
      </c>
      <c r="E12">
        <v>167.31</v>
      </c>
      <c r="F12">
        <v>1.6413111000000002</v>
      </c>
      <c r="G12">
        <v>410007</v>
      </c>
      <c r="H12">
        <v>0.112</v>
      </c>
      <c r="I12">
        <v>136975.97</v>
      </c>
      <c r="J12">
        <v>1343.7342656999999</v>
      </c>
    </row>
    <row r="13" spans="1:10" x14ac:dyDescent="0.3">
      <c r="A13">
        <v>0.33</v>
      </c>
      <c r="B13">
        <v>1322.91293</v>
      </c>
      <c r="C13">
        <v>135304</v>
      </c>
      <c r="D13">
        <v>0.34799999999999998</v>
      </c>
      <c r="E13">
        <v>171.52</v>
      </c>
      <c r="F13">
        <v>1.6826112000000002</v>
      </c>
      <c r="G13">
        <v>410018</v>
      </c>
      <c r="H13">
        <v>0.123</v>
      </c>
      <c r="I13">
        <v>164746.22</v>
      </c>
      <c r="J13">
        <v>1616.1604182000001</v>
      </c>
    </row>
    <row r="14" spans="1:10" x14ac:dyDescent="0.3">
      <c r="A14">
        <v>0.36</v>
      </c>
      <c r="B14">
        <v>1334.1577600000001</v>
      </c>
      <c r="C14">
        <v>135337</v>
      </c>
      <c r="D14">
        <v>0.38100000000000001</v>
      </c>
      <c r="E14">
        <v>191.51</v>
      </c>
      <c r="F14">
        <v>1.8787130999999999</v>
      </c>
      <c r="G14">
        <v>410029</v>
      </c>
      <c r="H14">
        <v>0.13400000000000001</v>
      </c>
      <c r="I14">
        <v>191827.59</v>
      </c>
      <c r="J14">
        <v>1881.8286579000001</v>
      </c>
    </row>
    <row r="15" spans="1:10" x14ac:dyDescent="0.3">
      <c r="A15">
        <v>0.39</v>
      </c>
      <c r="B15">
        <v>1344.9413400000001</v>
      </c>
      <c r="C15">
        <v>135360</v>
      </c>
      <c r="D15">
        <v>0.40400000000000003</v>
      </c>
      <c r="E15">
        <v>251.14</v>
      </c>
      <c r="F15">
        <v>2.4636833999999999</v>
      </c>
      <c r="G15">
        <v>410041</v>
      </c>
      <c r="H15">
        <v>0.14599999999999999</v>
      </c>
      <c r="I15">
        <v>218223.78</v>
      </c>
      <c r="J15">
        <v>2140.7752818000004</v>
      </c>
    </row>
    <row r="16" spans="1:10" x14ac:dyDescent="0.3">
      <c r="A16">
        <v>0.42</v>
      </c>
      <c r="B16">
        <v>1355.2621999999999</v>
      </c>
      <c r="C16">
        <v>135371</v>
      </c>
      <c r="D16">
        <v>0.41499999999999998</v>
      </c>
      <c r="E16">
        <v>367.06</v>
      </c>
      <c r="F16">
        <v>3.6008586</v>
      </c>
      <c r="G16">
        <v>410052</v>
      </c>
      <c r="H16">
        <v>0.157</v>
      </c>
      <c r="I16">
        <v>244021.73</v>
      </c>
      <c r="J16">
        <v>2393.8531713000002</v>
      </c>
    </row>
    <row r="17" spans="1:10" x14ac:dyDescent="0.3">
      <c r="A17">
        <v>0.45</v>
      </c>
      <c r="B17">
        <v>1365.1189099999999</v>
      </c>
      <c r="C17">
        <v>135382</v>
      </c>
      <c r="D17">
        <v>0.42599999999999999</v>
      </c>
      <c r="E17">
        <v>518.05999999999995</v>
      </c>
      <c r="F17">
        <v>5.0821686000000001</v>
      </c>
      <c r="G17">
        <v>410063</v>
      </c>
      <c r="H17">
        <v>0.16800000000000001</v>
      </c>
      <c r="I17">
        <v>269351.28000000003</v>
      </c>
      <c r="J17">
        <v>2642.3360568000003</v>
      </c>
    </row>
    <row r="18" spans="1:10" x14ac:dyDescent="0.3">
      <c r="A18">
        <v>0.48</v>
      </c>
      <c r="B18">
        <v>1374.5101199999999</v>
      </c>
      <c r="C18">
        <v>135405</v>
      </c>
      <c r="D18">
        <v>0.44900000000000001</v>
      </c>
      <c r="E18">
        <v>1018.41</v>
      </c>
      <c r="F18">
        <v>9.9906021000000003</v>
      </c>
      <c r="G18">
        <v>410074</v>
      </c>
      <c r="H18">
        <v>0.17899999999999999</v>
      </c>
      <c r="I18">
        <v>293883.19</v>
      </c>
      <c r="J18">
        <v>2882.9940939000003</v>
      </c>
    </row>
    <row r="19" spans="1:10" x14ac:dyDescent="0.3">
      <c r="A19">
        <v>0.51</v>
      </c>
      <c r="B19">
        <v>1383.4345900000001</v>
      </c>
      <c r="C19">
        <v>135416</v>
      </c>
      <c r="D19">
        <v>0.46</v>
      </c>
      <c r="E19">
        <v>1364.96</v>
      </c>
      <c r="F19">
        <v>13.3902576</v>
      </c>
      <c r="G19">
        <v>410085</v>
      </c>
      <c r="H19">
        <v>0.19</v>
      </c>
      <c r="I19">
        <v>317660.62</v>
      </c>
      <c r="J19">
        <v>3116.2506822</v>
      </c>
    </row>
    <row r="20" spans="1:10" x14ac:dyDescent="0.3">
      <c r="A20">
        <v>0.54</v>
      </c>
      <c r="B20">
        <v>1391.8910900000001</v>
      </c>
      <c r="C20">
        <v>135427</v>
      </c>
      <c r="D20">
        <v>0.47099999999999997</v>
      </c>
      <c r="E20">
        <v>1967.2</v>
      </c>
      <c r="F20">
        <v>19.298232000000002</v>
      </c>
      <c r="G20">
        <v>410097</v>
      </c>
      <c r="H20">
        <v>0.20200000000000001</v>
      </c>
      <c r="I20">
        <v>341053.84</v>
      </c>
      <c r="J20">
        <v>3345.7381704000004</v>
      </c>
    </row>
    <row r="21" spans="1:10" x14ac:dyDescent="0.3">
      <c r="A21">
        <v>0.56999999999999995</v>
      </c>
      <c r="B21">
        <v>1399.87852</v>
      </c>
      <c r="C21">
        <v>135450</v>
      </c>
      <c r="D21">
        <v>0.49399999999999999</v>
      </c>
      <c r="E21">
        <v>3696.95</v>
      </c>
      <c r="F21">
        <v>36.267079500000001</v>
      </c>
      <c r="G21">
        <v>410108</v>
      </c>
      <c r="H21">
        <v>0.21299999999999999</v>
      </c>
      <c r="I21">
        <v>363172.03</v>
      </c>
      <c r="J21">
        <v>3562.7176143000002</v>
      </c>
    </row>
    <row r="22" spans="1:10" x14ac:dyDescent="0.3">
      <c r="A22">
        <v>0.6</v>
      </c>
      <c r="B22">
        <v>1407.39582</v>
      </c>
      <c r="C22">
        <v>135472</v>
      </c>
      <c r="D22">
        <v>0.51600000000000001</v>
      </c>
      <c r="E22">
        <v>6897.75</v>
      </c>
      <c r="F22">
        <v>67.6669275</v>
      </c>
      <c r="G22">
        <v>410119</v>
      </c>
      <c r="H22">
        <v>0.224</v>
      </c>
      <c r="I22">
        <v>382493.69</v>
      </c>
      <c r="J22">
        <v>3752.2630989000004</v>
      </c>
    </row>
    <row r="23" spans="1:10" x14ac:dyDescent="0.3">
      <c r="A23">
        <v>0.63</v>
      </c>
      <c r="B23">
        <v>1414.4419800000001</v>
      </c>
      <c r="C23">
        <v>135483</v>
      </c>
      <c r="D23">
        <v>0.52700000000000002</v>
      </c>
      <c r="E23">
        <v>9250.7900000000009</v>
      </c>
      <c r="F23">
        <v>90.750249900000014</v>
      </c>
      <c r="G23">
        <v>410130</v>
      </c>
      <c r="H23">
        <v>0.23499999999999999</v>
      </c>
      <c r="I23">
        <v>397758.66</v>
      </c>
      <c r="J23">
        <v>3902.0124545999997</v>
      </c>
    </row>
    <row r="24" spans="1:10" x14ac:dyDescent="0.3">
      <c r="A24">
        <v>0.66</v>
      </c>
      <c r="B24">
        <v>1421.01611</v>
      </c>
      <c r="C24">
        <v>135494</v>
      </c>
      <c r="D24">
        <v>0.53800000000000003</v>
      </c>
      <c r="E24">
        <v>12284.99</v>
      </c>
      <c r="F24">
        <v>120.51575190000001</v>
      </c>
      <c r="G24">
        <v>410142</v>
      </c>
      <c r="H24">
        <v>0.247</v>
      </c>
      <c r="I24">
        <v>405653.44</v>
      </c>
      <c r="J24">
        <v>3979.4602464</v>
      </c>
    </row>
    <row r="25" spans="1:10" x14ac:dyDescent="0.3">
      <c r="A25">
        <v>0.69</v>
      </c>
      <c r="B25">
        <v>1427.1173200000001</v>
      </c>
      <c r="C25">
        <v>135618</v>
      </c>
      <c r="D25">
        <v>0.66200000000000003</v>
      </c>
      <c r="E25">
        <v>83307.259999999995</v>
      </c>
      <c r="F25">
        <v>817.24422060000006</v>
      </c>
      <c r="G25">
        <v>410153</v>
      </c>
      <c r="H25">
        <v>0.25800000000000001</v>
      </c>
      <c r="I25">
        <v>407596.81</v>
      </c>
      <c r="J25">
        <v>3998.5247061000005</v>
      </c>
    </row>
    <row r="26" spans="1:10" x14ac:dyDescent="0.3">
      <c r="A26">
        <v>0.72</v>
      </c>
      <c r="B26">
        <v>1432.7448400000001</v>
      </c>
      <c r="C26">
        <v>135629</v>
      </c>
      <c r="D26">
        <v>0.67300000000000004</v>
      </c>
      <c r="E26">
        <v>92973.69</v>
      </c>
      <c r="F26">
        <v>912.07189890000006</v>
      </c>
      <c r="G26">
        <v>410164</v>
      </c>
      <c r="H26">
        <v>0.26900000000000002</v>
      </c>
      <c r="I26">
        <v>407596.81</v>
      </c>
      <c r="J26">
        <v>3998.5247061000005</v>
      </c>
    </row>
    <row r="27" spans="1:10" x14ac:dyDescent="0.3">
      <c r="A27">
        <v>0.75</v>
      </c>
      <c r="B27">
        <v>1437.8979400000001</v>
      </c>
      <c r="C27">
        <v>135640</v>
      </c>
      <c r="D27">
        <v>0.68400000000000005</v>
      </c>
      <c r="E27">
        <v>103166.43</v>
      </c>
      <c r="F27">
        <v>1012.0626783</v>
      </c>
      <c r="G27">
        <v>410175</v>
      </c>
      <c r="H27">
        <v>0.28000000000000003</v>
      </c>
      <c r="I27">
        <v>406003.69</v>
      </c>
      <c r="J27">
        <v>3982.8961989000004</v>
      </c>
    </row>
    <row r="28" spans="1:10" x14ac:dyDescent="0.3">
      <c r="A28">
        <v>0.78</v>
      </c>
      <c r="B28">
        <v>1442.5759499999999</v>
      </c>
      <c r="C28">
        <v>135651</v>
      </c>
      <c r="D28">
        <v>0.69499999999999995</v>
      </c>
      <c r="E28">
        <v>113789.02</v>
      </c>
      <c r="F28">
        <v>1116.2702862000001</v>
      </c>
      <c r="G28">
        <v>410187</v>
      </c>
      <c r="H28">
        <v>0.29199999999999998</v>
      </c>
      <c r="I28">
        <v>401428.78</v>
      </c>
      <c r="J28">
        <v>3938.0163318000004</v>
      </c>
    </row>
    <row r="29" spans="1:10" x14ac:dyDescent="0.3">
      <c r="A29">
        <v>0.81</v>
      </c>
      <c r="B29">
        <v>1446.77827</v>
      </c>
      <c r="C29">
        <v>135685</v>
      </c>
      <c r="D29">
        <v>0.72899999999999998</v>
      </c>
      <c r="E29">
        <v>146132.41</v>
      </c>
      <c r="F29">
        <v>1433.5589421</v>
      </c>
      <c r="G29">
        <v>410198</v>
      </c>
      <c r="H29">
        <v>0.30299999999999999</v>
      </c>
      <c r="I29">
        <v>395557.34</v>
      </c>
      <c r="J29">
        <v>3880.4175054000002</v>
      </c>
    </row>
    <row r="30" spans="1:10" x14ac:dyDescent="0.3">
      <c r="A30">
        <v>0.84</v>
      </c>
      <c r="B30">
        <v>1450.5043599999999</v>
      </c>
      <c r="C30">
        <v>135696</v>
      </c>
      <c r="D30">
        <v>0.74</v>
      </c>
      <c r="E30">
        <v>156946.69</v>
      </c>
      <c r="F30">
        <v>1539.6470288999999</v>
      </c>
      <c r="G30">
        <v>410209</v>
      </c>
      <c r="H30">
        <v>0.314</v>
      </c>
      <c r="I30">
        <v>390277.25</v>
      </c>
      <c r="J30">
        <v>3828.6198224999998</v>
      </c>
    </row>
    <row r="31" spans="1:10" x14ac:dyDescent="0.3">
      <c r="A31">
        <v>0.87</v>
      </c>
      <c r="B31">
        <v>1453.7537400000001</v>
      </c>
      <c r="C31">
        <v>135741</v>
      </c>
      <c r="D31">
        <v>0.78500000000000003</v>
      </c>
      <c r="E31">
        <v>204023.31</v>
      </c>
      <c r="F31">
        <v>2001.4686711000002</v>
      </c>
      <c r="G31">
        <v>410220</v>
      </c>
      <c r="H31">
        <v>0.32500000000000001</v>
      </c>
      <c r="I31">
        <v>385307.78</v>
      </c>
      <c r="J31">
        <v>3779.8693218000008</v>
      </c>
    </row>
    <row r="32" spans="1:10" x14ac:dyDescent="0.3">
      <c r="A32">
        <v>0.9</v>
      </c>
      <c r="B32">
        <v>1456.5259900000001</v>
      </c>
      <c r="C32">
        <v>135808</v>
      </c>
      <c r="D32">
        <v>0.85199999999999998</v>
      </c>
      <c r="E32">
        <v>266220.09000000003</v>
      </c>
      <c r="F32">
        <v>2611.6190829000002</v>
      </c>
      <c r="G32">
        <v>410231</v>
      </c>
      <c r="H32">
        <v>0.33600000000000002</v>
      </c>
      <c r="I32">
        <v>380644.5</v>
      </c>
      <c r="J32">
        <v>3734.1225450000002</v>
      </c>
    </row>
    <row r="33" spans="1:10" x14ac:dyDescent="0.3">
      <c r="A33">
        <v>0.93</v>
      </c>
      <c r="B33">
        <v>1458.8207600000001</v>
      </c>
      <c r="C33">
        <v>135831</v>
      </c>
      <c r="D33">
        <v>0.875</v>
      </c>
      <c r="E33">
        <v>281248.69</v>
      </c>
      <c r="F33">
        <v>2759.0496489000002</v>
      </c>
      <c r="G33">
        <v>410243</v>
      </c>
      <c r="H33">
        <v>0.34799999999999998</v>
      </c>
      <c r="I33">
        <v>376306.72</v>
      </c>
      <c r="J33">
        <v>3691.5689232</v>
      </c>
    </row>
    <row r="34" spans="1:10" x14ac:dyDescent="0.3">
      <c r="A34">
        <v>0.96</v>
      </c>
      <c r="B34">
        <v>1460.6377500000001</v>
      </c>
      <c r="C34">
        <v>135864</v>
      </c>
      <c r="D34">
        <v>0.90800000000000003</v>
      </c>
      <c r="E34">
        <v>298756.56</v>
      </c>
      <c r="F34">
        <v>2930.8018536</v>
      </c>
      <c r="G34">
        <v>410254</v>
      </c>
      <c r="H34">
        <v>0.35899999999999999</v>
      </c>
      <c r="I34">
        <v>371951.94</v>
      </c>
      <c r="J34">
        <v>3648.8485314</v>
      </c>
    </row>
    <row r="35" spans="1:10" x14ac:dyDescent="0.3">
      <c r="A35">
        <v>0.99</v>
      </c>
      <c r="B35">
        <v>1461.9767099999999</v>
      </c>
      <c r="C35">
        <v>135876</v>
      </c>
      <c r="D35">
        <v>0.92</v>
      </c>
      <c r="E35">
        <v>302970.34000000003</v>
      </c>
      <c r="F35">
        <v>2972.1390354000005</v>
      </c>
      <c r="G35">
        <v>410265</v>
      </c>
      <c r="H35">
        <v>0.37</v>
      </c>
      <c r="I35">
        <v>367759.72</v>
      </c>
      <c r="J35">
        <v>3607.7228531999999</v>
      </c>
    </row>
    <row r="36" spans="1:10" x14ac:dyDescent="0.3">
      <c r="A36">
        <v>1.02</v>
      </c>
      <c r="B36">
        <v>1462.8374799999999</v>
      </c>
      <c r="C36">
        <v>135887</v>
      </c>
      <c r="D36">
        <v>0.93100000000000005</v>
      </c>
      <c r="E36">
        <v>306199.90999999997</v>
      </c>
      <c r="F36">
        <v>3003.8211171000003</v>
      </c>
      <c r="G36">
        <v>410276</v>
      </c>
      <c r="H36">
        <v>0.38100000000000001</v>
      </c>
      <c r="I36">
        <v>363847.59</v>
      </c>
      <c r="J36">
        <v>3569.3448579000005</v>
      </c>
    </row>
    <row r="37" spans="1:10" x14ac:dyDescent="0.3">
      <c r="A37">
        <v>1.05</v>
      </c>
      <c r="B37">
        <v>1463.21993</v>
      </c>
      <c r="C37">
        <v>135898</v>
      </c>
      <c r="D37">
        <v>0.94199999999999995</v>
      </c>
      <c r="E37">
        <v>308522.44</v>
      </c>
      <c r="F37">
        <v>3026.6051364000004</v>
      </c>
      <c r="G37">
        <v>410288</v>
      </c>
      <c r="H37">
        <v>0.39300000000000002</v>
      </c>
      <c r="I37">
        <v>359697.47</v>
      </c>
      <c r="J37">
        <v>3528.6321806999999</v>
      </c>
    </row>
    <row r="38" spans="1:10" x14ac:dyDescent="0.3">
      <c r="A38">
        <v>1.08</v>
      </c>
      <c r="B38">
        <v>1463.124</v>
      </c>
      <c r="C38">
        <v>135909</v>
      </c>
      <c r="D38">
        <v>0.95299999999999996</v>
      </c>
      <c r="E38">
        <v>310232.90999999997</v>
      </c>
      <c r="F38">
        <v>3043.3848470999997</v>
      </c>
      <c r="G38">
        <v>410299</v>
      </c>
      <c r="H38">
        <v>0.40400000000000003</v>
      </c>
      <c r="I38">
        <v>355416.34</v>
      </c>
      <c r="J38">
        <v>3486.6342954000006</v>
      </c>
    </row>
    <row r="39" spans="1:10" x14ac:dyDescent="0.3">
      <c r="A39">
        <v>1.1100000000000001</v>
      </c>
      <c r="B39">
        <v>1462.5496900000001</v>
      </c>
      <c r="C39">
        <v>135920</v>
      </c>
      <c r="D39">
        <v>0.96399999999999997</v>
      </c>
      <c r="E39">
        <v>311495.96999999997</v>
      </c>
      <c r="F39">
        <v>3055.7754657</v>
      </c>
      <c r="G39">
        <v>410310</v>
      </c>
      <c r="H39">
        <v>0.41499999999999998</v>
      </c>
      <c r="I39">
        <v>351099.59</v>
      </c>
      <c r="J39">
        <v>3444.2869779000007</v>
      </c>
    </row>
    <row r="40" spans="1:10" x14ac:dyDescent="0.3">
      <c r="A40">
        <v>1.1399999999999999</v>
      </c>
      <c r="B40">
        <v>1461.4970599999999</v>
      </c>
      <c r="C40">
        <v>135932</v>
      </c>
      <c r="D40">
        <v>0.97599999999999998</v>
      </c>
      <c r="E40">
        <v>312505.06</v>
      </c>
      <c r="F40">
        <v>3065.6746386000004</v>
      </c>
      <c r="G40">
        <v>410321</v>
      </c>
      <c r="H40">
        <v>0.42599999999999999</v>
      </c>
      <c r="I40">
        <v>346661.34</v>
      </c>
      <c r="J40">
        <v>3400.7477454000009</v>
      </c>
    </row>
    <row r="41" spans="1:10" x14ac:dyDescent="0.3">
      <c r="A41">
        <v>1.17</v>
      </c>
      <c r="B41">
        <v>1459.96623</v>
      </c>
      <c r="C41">
        <v>135943</v>
      </c>
      <c r="D41">
        <v>0.98699999999999999</v>
      </c>
      <c r="E41">
        <v>313369.5</v>
      </c>
      <c r="F41">
        <v>3074.1547950000004</v>
      </c>
      <c r="G41">
        <v>410332</v>
      </c>
      <c r="H41">
        <v>0.437</v>
      </c>
      <c r="I41">
        <v>342108.72</v>
      </c>
      <c r="J41">
        <v>3356.0865431999996</v>
      </c>
    </row>
    <row r="42" spans="1:10" x14ac:dyDescent="0.3">
      <c r="A42">
        <v>1.2</v>
      </c>
      <c r="B42">
        <v>1457.9573700000001</v>
      </c>
      <c r="C42">
        <v>135954</v>
      </c>
      <c r="D42">
        <v>0.998</v>
      </c>
      <c r="E42">
        <v>314007.34000000003</v>
      </c>
      <c r="F42">
        <v>3080.4120054</v>
      </c>
      <c r="G42">
        <v>410344</v>
      </c>
      <c r="H42">
        <v>0.44900000000000001</v>
      </c>
      <c r="I42">
        <v>337604.87</v>
      </c>
      <c r="J42">
        <v>3311.9037747000002</v>
      </c>
    </row>
    <row r="43" spans="1:10" x14ac:dyDescent="0.3">
      <c r="A43">
        <v>1.23</v>
      </c>
      <c r="B43">
        <v>1455.47072</v>
      </c>
      <c r="C43">
        <v>135965</v>
      </c>
      <c r="D43">
        <v>1.0089999999999999</v>
      </c>
      <c r="E43">
        <v>314450.53000000003</v>
      </c>
      <c r="F43">
        <v>3084.7596993000002</v>
      </c>
      <c r="G43">
        <v>410355</v>
      </c>
      <c r="H43">
        <v>0.46</v>
      </c>
      <c r="I43">
        <v>332992.62</v>
      </c>
      <c r="J43">
        <v>3266.6576021999999</v>
      </c>
    </row>
    <row r="44" spans="1:10" x14ac:dyDescent="0.3">
      <c r="A44">
        <v>1.26</v>
      </c>
      <c r="B44">
        <v>1452.50658</v>
      </c>
      <c r="C44">
        <v>135976</v>
      </c>
      <c r="D44">
        <v>1.02</v>
      </c>
      <c r="E44">
        <v>314797.09000000003</v>
      </c>
      <c r="F44">
        <v>3088.1594529000004</v>
      </c>
      <c r="G44">
        <v>410366</v>
      </c>
      <c r="H44">
        <v>0.47099999999999997</v>
      </c>
      <c r="I44">
        <v>328330.75</v>
      </c>
      <c r="J44">
        <v>3220.9246575000002</v>
      </c>
    </row>
    <row r="45" spans="1:10" x14ac:dyDescent="0.3">
      <c r="A45">
        <v>1.29</v>
      </c>
      <c r="B45">
        <v>1449.0653</v>
      </c>
      <c r="C45">
        <v>135988</v>
      </c>
      <c r="D45">
        <v>1.032</v>
      </c>
      <c r="E45">
        <v>315080.31</v>
      </c>
      <c r="F45">
        <v>3090.9378411000002</v>
      </c>
      <c r="G45">
        <v>410377</v>
      </c>
      <c r="H45">
        <v>0.48199999999999998</v>
      </c>
      <c r="I45">
        <v>323329</v>
      </c>
      <c r="J45">
        <v>3171.8574900000003</v>
      </c>
    </row>
    <row r="46" spans="1:10" x14ac:dyDescent="0.3">
      <c r="A46">
        <v>1.32</v>
      </c>
      <c r="B46">
        <v>1445.1473000000001</v>
      </c>
      <c r="C46">
        <v>135999</v>
      </c>
      <c r="D46">
        <v>1.0429999999999999</v>
      </c>
      <c r="E46">
        <v>315199.75</v>
      </c>
      <c r="F46">
        <v>3092.1095475000002</v>
      </c>
      <c r="G46">
        <v>410389</v>
      </c>
      <c r="H46">
        <v>0.49399999999999999</v>
      </c>
      <c r="I46">
        <v>318342.84000000003</v>
      </c>
      <c r="J46">
        <v>3122.9432604000003</v>
      </c>
    </row>
    <row r="47" spans="1:10" x14ac:dyDescent="0.3">
      <c r="A47">
        <v>1.35</v>
      </c>
      <c r="B47">
        <v>1440.75305</v>
      </c>
      <c r="C47">
        <v>136010</v>
      </c>
      <c r="D47">
        <v>1.054</v>
      </c>
      <c r="E47">
        <v>315229.03000000003</v>
      </c>
      <c r="F47">
        <v>3092.3967843000005</v>
      </c>
      <c r="G47">
        <v>410400</v>
      </c>
      <c r="H47">
        <v>0.505</v>
      </c>
      <c r="I47">
        <v>313496.65999999997</v>
      </c>
      <c r="J47">
        <v>3075.4022345999997</v>
      </c>
    </row>
    <row r="48" spans="1:10" x14ac:dyDescent="0.3">
      <c r="A48">
        <v>1.38</v>
      </c>
      <c r="B48">
        <v>1435.8831</v>
      </c>
      <c r="C48">
        <v>136021</v>
      </c>
      <c r="D48">
        <v>1.0649999999999999</v>
      </c>
      <c r="E48">
        <v>315229.03000000003</v>
      </c>
      <c r="F48">
        <v>3092.3967843000005</v>
      </c>
      <c r="G48">
        <v>410411</v>
      </c>
      <c r="H48">
        <v>0.51600000000000001</v>
      </c>
      <c r="I48">
        <v>308615.37</v>
      </c>
      <c r="J48">
        <v>3027.5167796999999</v>
      </c>
    </row>
    <row r="49" spans="1:10" x14ac:dyDescent="0.3">
      <c r="A49">
        <v>1.41</v>
      </c>
      <c r="B49">
        <v>1430.5380500000001</v>
      </c>
      <c r="C49">
        <v>136033</v>
      </c>
      <c r="D49">
        <v>1.077</v>
      </c>
      <c r="E49">
        <v>315051.90999999997</v>
      </c>
      <c r="F49">
        <v>3090.6592370999997</v>
      </c>
      <c r="G49">
        <v>410422</v>
      </c>
      <c r="H49">
        <v>0.52700000000000002</v>
      </c>
      <c r="I49">
        <v>303722.19</v>
      </c>
      <c r="J49">
        <v>2979.5146839000004</v>
      </c>
    </row>
    <row r="50" spans="1:10" x14ac:dyDescent="0.3">
      <c r="A50">
        <v>1.44</v>
      </c>
      <c r="B50">
        <v>1424.7185500000001</v>
      </c>
      <c r="C50">
        <v>136044</v>
      </c>
      <c r="D50">
        <v>1.0880000000000001</v>
      </c>
      <c r="E50">
        <v>314617.84000000003</v>
      </c>
      <c r="F50">
        <v>3086.4010104000004</v>
      </c>
      <c r="G50">
        <v>410434</v>
      </c>
      <c r="H50">
        <v>0.53900000000000003</v>
      </c>
      <c r="I50">
        <v>299006.31</v>
      </c>
      <c r="J50">
        <v>2933.2519010999999</v>
      </c>
    </row>
    <row r="51" spans="1:10" x14ac:dyDescent="0.3">
      <c r="A51">
        <v>1.47</v>
      </c>
      <c r="B51">
        <v>1418.42534</v>
      </c>
      <c r="C51">
        <v>136055</v>
      </c>
      <c r="D51">
        <v>1.099</v>
      </c>
      <c r="E51">
        <v>314141.69</v>
      </c>
      <c r="F51">
        <v>3081.7299788999999</v>
      </c>
      <c r="G51">
        <v>410445</v>
      </c>
      <c r="H51">
        <v>0.55000000000000004</v>
      </c>
      <c r="I51">
        <v>294336.38</v>
      </c>
      <c r="J51">
        <v>2887.4398878000002</v>
      </c>
    </row>
    <row r="52" spans="1:10" x14ac:dyDescent="0.3">
      <c r="A52">
        <v>1.5</v>
      </c>
      <c r="B52">
        <v>1411.6592000000001</v>
      </c>
      <c r="C52">
        <v>136066</v>
      </c>
      <c r="D52">
        <v>1.1100000000000001</v>
      </c>
      <c r="E52">
        <v>313595.56</v>
      </c>
      <c r="F52">
        <v>3076.3724435999998</v>
      </c>
      <c r="G52">
        <v>410456</v>
      </c>
      <c r="H52">
        <v>0.56100000000000005</v>
      </c>
      <c r="I52">
        <v>289673.09000000003</v>
      </c>
      <c r="J52">
        <v>2841.6930129000002</v>
      </c>
    </row>
    <row r="53" spans="1:10" x14ac:dyDescent="0.3">
      <c r="A53">
        <v>1.53</v>
      </c>
      <c r="B53">
        <v>1404.4209900000001</v>
      </c>
      <c r="C53">
        <v>136077</v>
      </c>
      <c r="D53">
        <v>1.121</v>
      </c>
      <c r="E53">
        <v>313066.28000000003</v>
      </c>
      <c r="F53">
        <v>3071.1802068000002</v>
      </c>
      <c r="G53">
        <v>410467</v>
      </c>
      <c r="H53">
        <v>0.57199999999999995</v>
      </c>
      <c r="I53">
        <v>285172.03000000003</v>
      </c>
      <c r="J53">
        <v>2797.5376143000003</v>
      </c>
    </row>
    <row r="54" spans="1:10" x14ac:dyDescent="0.3">
      <c r="A54">
        <v>1.56</v>
      </c>
      <c r="B54">
        <v>1396.71164</v>
      </c>
      <c r="C54">
        <v>136089</v>
      </c>
      <c r="D54">
        <v>1.133</v>
      </c>
      <c r="E54">
        <v>312486.31</v>
      </c>
      <c r="F54">
        <v>3065.4907011</v>
      </c>
      <c r="G54">
        <v>410478</v>
      </c>
      <c r="H54">
        <v>0.58299999999999996</v>
      </c>
      <c r="I54">
        <v>280706.94</v>
      </c>
      <c r="J54">
        <v>2753.7350813999997</v>
      </c>
    </row>
    <row r="55" spans="1:10" x14ac:dyDescent="0.3">
      <c r="A55">
        <v>1.59</v>
      </c>
      <c r="B55">
        <v>1388.5321200000001</v>
      </c>
      <c r="C55">
        <v>136100</v>
      </c>
      <c r="D55">
        <v>1.1439999999999999</v>
      </c>
      <c r="E55">
        <v>311870.21999999997</v>
      </c>
      <c r="F55">
        <v>3059.4468582</v>
      </c>
      <c r="G55">
        <v>410490</v>
      </c>
      <c r="H55">
        <v>0.59499999999999997</v>
      </c>
      <c r="I55">
        <v>276270.59000000003</v>
      </c>
      <c r="J55">
        <v>2710.2144879000002</v>
      </c>
    </row>
    <row r="56" spans="1:10" x14ac:dyDescent="0.3">
      <c r="A56">
        <v>1.62</v>
      </c>
      <c r="B56">
        <v>1379.8834999999999</v>
      </c>
      <c r="C56">
        <v>136111</v>
      </c>
      <c r="D56">
        <v>1.155</v>
      </c>
      <c r="E56">
        <v>311233.40999999997</v>
      </c>
      <c r="F56">
        <v>3053.1997521000003</v>
      </c>
      <c r="G56">
        <v>410501</v>
      </c>
      <c r="H56">
        <v>0.60599999999999998</v>
      </c>
      <c r="I56">
        <v>271773.94</v>
      </c>
      <c r="J56">
        <v>2666.1023513999999</v>
      </c>
    </row>
    <row r="57" spans="1:10" x14ac:dyDescent="0.3">
      <c r="A57">
        <v>1.65</v>
      </c>
      <c r="B57">
        <v>1370.7668900000001</v>
      </c>
      <c r="C57">
        <v>136122</v>
      </c>
      <c r="D57">
        <v>1.1659999999999999</v>
      </c>
      <c r="E57">
        <v>310569.09000000003</v>
      </c>
      <c r="F57">
        <v>3046.6827729000001</v>
      </c>
      <c r="G57">
        <v>410512</v>
      </c>
      <c r="H57">
        <v>0.61699999999999999</v>
      </c>
      <c r="I57">
        <v>267302.53000000003</v>
      </c>
      <c r="J57">
        <v>2622.2378193000004</v>
      </c>
    </row>
    <row r="58" spans="1:10" x14ac:dyDescent="0.3">
      <c r="A58">
        <v>1.68</v>
      </c>
      <c r="B58">
        <v>1361.1835000000001</v>
      </c>
      <c r="C58">
        <v>136133</v>
      </c>
      <c r="D58">
        <v>1.177</v>
      </c>
      <c r="E58">
        <v>309790.59000000003</v>
      </c>
      <c r="F58">
        <v>3039.0456879000003</v>
      </c>
      <c r="G58">
        <v>410523</v>
      </c>
      <c r="H58">
        <v>0.628</v>
      </c>
      <c r="I58">
        <v>262885.81</v>
      </c>
      <c r="J58">
        <v>2578.9097961000002</v>
      </c>
    </row>
    <row r="59" spans="1:10" x14ac:dyDescent="0.3">
      <c r="A59">
        <v>1.71</v>
      </c>
      <c r="B59">
        <v>1351.1345899999999</v>
      </c>
      <c r="C59">
        <v>136146</v>
      </c>
      <c r="D59">
        <v>1.19</v>
      </c>
      <c r="E59">
        <v>308772.53000000003</v>
      </c>
      <c r="F59">
        <v>3029.0585193000002</v>
      </c>
      <c r="G59">
        <v>410535</v>
      </c>
      <c r="H59">
        <v>0.64</v>
      </c>
      <c r="I59">
        <v>258553.31</v>
      </c>
      <c r="J59">
        <v>2536.4079711000004</v>
      </c>
    </row>
    <row r="60" spans="1:10" x14ac:dyDescent="0.3">
      <c r="A60">
        <v>1.74</v>
      </c>
      <c r="B60">
        <v>1340.6215</v>
      </c>
      <c r="C60">
        <v>136156</v>
      </c>
      <c r="D60">
        <v>1.2</v>
      </c>
      <c r="E60">
        <v>307528.75</v>
      </c>
      <c r="F60">
        <v>3016.8570375000004</v>
      </c>
      <c r="G60">
        <v>410546</v>
      </c>
      <c r="H60">
        <v>0.65100000000000002</v>
      </c>
      <c r="I60">
        <v>254296.91</v>
      </c>
      <c r="J60">
        <v>2494.6526871000001</v>
      </c>
    </row>
    <row r="61" spans="1:10" x14ac:dyDescent="0.3">
      <c r="A61">
        <v>1.77</v>
      </c>
      <c r="B61">
        <v>1329.64564</v>
      </c>
      <c r="C61">
        <v>136167</v>
      </c>
      <c r="D61">
        <v>1.2110000000000001</v>
      </c>
      <c r="E61">
        <v>306157.13</v>
      </c>
      <c r="F61">
        <v>3003.4014453</v>
      </c>
      <c r="G61">
        <v>410557</v>
      </c>
      <c r="H61">
        <v>0.66200000000000003</v>
      </c>
      <c r="I61">
        <v>250394.59</v>
      </c>
      <c r="J61">
        <v>2456.3709279</v>
      </c>
    </row>
    <row r="62" spans="1:10" x14ac:dyDescent="0.3">
      <c r="A62">
        <v>1.8</v>
      </c>
      <c r="B62">
        <v>1318.2085099999999</v>
      </c>
      <c r="C62">
        <v>136178</v>
      </c>
      <c r="D62">
        <v>1.222</v>
      </c>
      <c r="E62">
        <v>304658.34000000003</v>
      </c>
      <c r="F62">
        <v>2988.6983154000004</v>
      </c>
      <c r="G62">
        <v>410568</v>
      </c>
      <c r="H62">
        <v>0.67300000000000004</v>
      </c>
      <c r="I62">
        <v>246552.95</v>
      </c>
      <c r="J62">
        <v>2418.6844395000003</v>
      </c>
    </row>
    <row r="63" spans="1:10" x14ac:dyDescent="0.3">
      <c r="A63">
        <v>1.83</v>
      </c>
      <c r="B63">
        <v>1306.31168</v>
      </c>
      <c r="C63">
        <v>136189</v>
      </c>
      <c r="D63">
        <v>1.2330000000000001</v>
      </c>
      <c r="E63">
        <v>303017.87</v>
      </c>
      <c r="F63">
        <v>2972.6053047000005</v>
      </c>
      <c r="G63">
        <v>410580</v>
      </c>
      <c r="H63">
        <v>0.68500000000000005</v>
      </c>
      <c r="I63">
        <v>242698.88</v>
      </c>
      <c r="J63">
        <v>2380.8760128000004</v>
      </c>
    </row>
    <row r="64" spans="1:10" x14ac:dyDescent="0.3">
      <c r="A64">
        <v>1.86</v>
      </c>
      <c r="B64">
        <v>1293.95679</v>
      </c>
      <c r="C64">
        <v>136201</v>
      </c>
      <c r="D64">
        <v>1.2450000000000001</v>
      </c>
      <c r="E64">
        <v>301208.5</v>
      </c>
      <c r="F64">
        <v>2954.8553850000003</v>
      </c>
      <c r="G64">
        <v>410591</v>
      </c>
      <c r="H64">
        <v>0.69599999999999995</v>
      </c>
      <c r="I64">
        <v>239054.89</v>
      </c>
      <c r="J64">
        <v>2345.1284709000001</v>
      </c>
    </row>
    <row r="65" spans="1:10" x14ac:dyDescent="0.3">
      <c r="A65">
        <v>1.89</v>
      </c>
      <c r="B65">
        <v>1281.1455900000001</v>
      </c>
      <c r="C65">
        <v>136212</v>
      </c>
      <c r="D65">
        <v>1.256</v>
      </c>
      <c r="E65">
        <v>299440.88</v>
      </c>
      <c r="F65">
        <v>2937.5150328</v>
      </c>
      <c r="G65">
        <v>410602</v>
      </c>
      <c r="H65">
        <v>0.70699999999999996</v>
      </c>
      <c r="I65">
        <v>235383.37</v>
      </c>
      <c r="J65">
        <v>2309.1108596999998</v>
      </c>
    </row>
    <row r="66" spans="1:10" x14ac:dyDescent="0.3">
      <c r="A66">
        <v>1.92</v>
      </c>
      <c r="B66">
        <v>1265.6461400000001</v>
      </c>
      <c r="C66">
        <v>136224</v>
      </c>
      <c r="D66">
        <v>1.268</v>
      </c>
      <c r="E66">
        <v>297789.53000000003</v>
      </c>
      <c r="F66">
        <v>2921.3152893000001</v>
      </c>
      <c r="G66">
        <v>410613</v>
      </c>
      <c r="H66">
        <v>0.71799999999999997</v>
      </c>
      <c r="I66">
        <v>231651</v>
      </c>
      <c r="J66">
        <v>2272.49631</v>
      </c>
    </row>
    <row r="67" spans="1:10" x14ac:dyDescent="0.3">
      <c r="A67">
        <v>1.95</v>
      </c>
      <c r="B67">
        <v>1238.71435</v>
      </c>
      <c r="C67">
        <v>136234</v>
      </c>
      <c r="D67">
        <v>1.278</v>
      </c>
      <c r="E67">
        <v>296115.56</v>
      </c>
      <c r="F67">
        <v>2904.8936436000004</v>
      </c>
      <c r="G67">
        <v>410624</v>
      </c>
      <c r="H67">
        <v>0.72899999999999998</v>
      </c>
      <c r="I67">
        <v>227948.44</v>
      </c>
      <c r="J67">
        <v>2236.1741964000003</v>
      </c>
    </row>
    <row r="68" spans="1:10" x14ac:dyDescent="0.3">
      <c r="A68">
        <v>1.98</v>
      </c>
      <c r="B68">
        <v>1211.43676</v>
      </c>
      <c r="C68">
        <v>136246</v>
      </c>
      <c r="D68">
        <v>1.29</v>
      </c>
      <c r="E68">
        <v>294394.25</v>
      </c>
      <c r="F68">
        <v>2888.0075925000001</v>
      </c>
      <c r="G68">
        <v>410636</v>
      </c>
      <c r="H68">
        <v>0.74099999999999999</v>
      </c>
      <c r="I68">
        <v>224317.42</v>
      </c>
      <c r="J68">
        <v>2200.5538902000003</v>
      </c>
    </row>
    <row r="69" spans="1:10" x14ac:dyDescent="0.3">
      <c r="A69">
        <v>2.0099999999999998</v>
      </c>
      <c r="B69">
        <v>1183.86601</v>
      </c>
      <c r="C69">
        <v>136257</v>
      </c>
      <c r="D69">
        <v>1.3009999999999999</v>
      </c>
      <c r="E69">
        <v>292512.63</v>
      </c>
      <c r="F69">
        <v>2869.5489003000002</v>
      </c>
      <c r="G69">
        <v>410647</v>
      </c>
      <c r="H69">
        <v>0.752</v>
      </c>
      <c r="I69">
        <v>220560.16</v>
      </c>
      <c r="J69">
        <v>2163.6951696000001</v>
      </c>
    </row>
    <row r="70" spans="1:10" x14ac:dyDescent="0.3">
      <c r="A70">
        <v>2.04</v>
      </c>
      <c r="B70">
        <v>1156.05377</v>
      </c>
      <c r="C70">
        <v>136268</v>
      </c>
      <c r="D70">
        <v>1.3120000000000001</v>
      </c>
      <c r="E70">
        <v>290485.09000000003</v>
      </c>
      <c r="F70">
        <v>2849.6587329000004</v>
      </c>
      <c r="G70">
        <v>410658</v>
      </c>
      <c r="H70">
        <v>0.76300000000000001</v>
      </c>
      <c r="I70">
        <v>216515.25</v>
      </c>
      <c r="J70">
        <v>2124.0146025000004</v>
      </c>
    </row>
    <row r="71" spans="1:10" x14ac:dyDescent="0.3">
      <c r="A71">
        <v>2.0699999999999998</v>
      </c>
      <c r="B71">
        <v>1128.0506</v>
      </c>
      <c r="C71">
        <v>136279</v>
      </c>
      <c r="D71">
        <v>1.323</v>
      </c>
      <c r="E71">
        <v>288301.13</v>
      </c>
      <c r="F71">
        <v>2828.2340853000001</v>
      </c>
      <c r="G71">
        <v>410669</v>
      </c>
      <c r="H71">
        <v>0.77400000000000002</v>
      </c>
      <c r="I71">
        <v>212477.72</v>
      </c>
      <c r="J71">
        <v>2084.4064332000003</v>
      </c>
    </row>
    <row r="72" spans="1:10" x14ac:dyDescent="0.3">
      <c r="A72">
        <v>2.1</v>
      </c>
      <c r="B72">
        <v>1099.90579</v>
      </c>
      <c r="C72">
        <v>136290</v>
      </c>
      <c r="D72">
        <v>1.3340000000000001</v>
      </c>
      <c r="E72">
        <v>286002.62</v>
      </c>
      <c r="F72">
        <v>2805.6857021999999</v>
      </c>
      <c r="G72">
        <v>410681</v>
      </c>
      <c r="H72">
        <v>0.78600000000000003</v>
      </c>
      <c r="I72">
        <v>208607.33</v>
      </c>
      <c r="J72">
        <v>2046.4379073</v>
      </c>
    </row>
    <row r="73" spans="1:10" x14ac:dyDescent="0.3">
      <c r="A73">
        <v>2.13</v>
      </c>
      <c r="B73">
        <v>1071.6672100000001</v>
      </c>
      <c r="C73">
        <v>136302</v>
      </c>
      <c r="D73">
        <v>1.3460000000000001</v>
      </c>
      <c r="E73">
        <v>283548.03000000003</v>
      </c>
      <c r="F73">
        <v>2781.6061743000005</v>
      </c>
      <c r="G73">
        <v>410692</v>
      </c>
      <c r="H73">
        <v>0.79700000000000004</v>
      </c>
      <c r="I73">
        <v>204831.28</v>
      </c>
      <c r="J73">
        <v>2009.3948568000001</v>
      </c>
    </row>
    <row r="74" spans="1:10" x14ac:dyDescent="0.3">
      <c r="A74">
        <v>2.16</v>
      </c>
      <c r="B74">
        <v>1043.3812399999999</v>
      </c>
      <c r="C74">
        <v>136313</v>
      </c>
      <c r="D74">
        <v>1.357</v>
      </c>
      <c r="E74">
        <v>281002.09000000003</v>
      </c>
      <c r="F74">
        <v>2756.6305029</v>
      </c>
      <c r="G74">
        <v>410703</v>
      </c>
      <c r="H74">
        <v>0.80800000000000005</v>
      </c>
      <c r="I74">
        <v>200963.69</v>
      </c>
      <c r="J74">
        <v>1971.4537989000003</v>
      </c>
    </row>
    <row r="75" spans="1:10" x14ac:dyDescent="0.3">
      <c r="A75">
        <v>2.19</v>
      </c>
      <c r="B75">
        <v>1015.09262</v>
      </c>
      <c r="C75">
        <v>136324</v>
      </c>
      <c r="D75">
        <v>1.3680000000000001</v>
      </c>
      <c r="E75">
        <v>278528.06</v>
      </c>
      <c r="F75">
        <v>2732.3602685999999</v>
      </c>
      <c r="G75">
        <v>410714</v>
      </c>
      <c r="H75">
        <v>0.81899999999999995</v>
      </c>
      <c r="I75">
        <v>197043.31</v>
      </c>
      <c r="J75">
        <v>1932.9948711</v>
      </c>
    </row>
    <row r="76" spans="1:10" x14ac:dyDescent="0.3">
      <c r="A76">
        <v>2.2200000000000002</v>
      </c>
      <c r="B76">
        <v>986.84434999999996</v>
      </c>
      <c r="C76">
        <v>136335</v>
      </c>
      <c r="D76">
        <v>1.379</v>
      </c>
      <c r="E76">
        <v>276033.31</v>
      </c>
      <c r="F76">
        <v>2707.8867710999998</v>
      </c>
      <c r="G76">
        <v>410725</v>
      </c>
      <c r="H76">
        <v>0.83</v>
      </c>
      <c r="I76">
        <v>193169.77</v>
      </c>
      <c r="J76">
        <v>1894.9954437000001</v>
      </c>
    </row>
    <row r="77" spans="1:10" x14ac:dyDescent="0.3">
      <c r="A77">
        <v>2.25</v>
      </c>
      <c r="B77">
        <v>0</v>
      </c>
      <c r="C77">
        <v>136346</v>
      </c>
      <c r="D77">
        <v>1.39</v>
      </c>
      <c r="E77">
        <v>273517.34000000003</v>
      </c>
      <c r="F77">
        <v>2683.2051054000008</v>
      </c>
      <c r="G77">
        <v>410737</v>
      </c>
      <c r="H77">
        <v>0.84199999999999997</v>
      </c>
      <c r="I77">
        <v>189043.48</v>
      </c>
      <c r="J77">
        <v>1854.5165388000003</v>
      </c>
    </row>
    <row r="78" spans="1:10" x14ac:dyDescent="0.3">
      <c r="C78">
        <v>136358</v>
      </c>
      <c r="D78">
        <v>1.4019999999999999</v>
      </c>
      <c r="E78">
        <v>271029.62</v>
      </c>
      <c r="F78">
        <v>2658.8005722000003</v>
      </c>
      <c r="G78">
        <v>410748</v>
      </c>
      <c r="H78">
        <v>0.85299999999999998</v>
      </c>
      <c r="I78">
        <v>184687.83</v>
      </c>
      <c r="J78">
        <v>1811.7876123000001</v>
      </c>
    </row>
    <row r="79" spans="1:10" x14ac:dyDescent="0.3">
      <c r="C79">
        <v>136369</v>
      </c>
      <c r="D79">
        <v>1.413</v>
      </c>
      <c r="E79">
        <v>268577.69</v>
      </c>
      <c r="F79">
        <v>2634.7471389000002</v>
      </c>
      <c r="G79">
        <v>410759</v>
      </c>
      <c r="H79">
        <v>0.86399999999999999</v>
      </c>
      <c r="I79">
        <v>180211.67</v>
      </c>
      <c r="J79">
        <v>1767.8764827000005</v>
      </c>
    </row>
    <row r="80" spans="1:10" x14ac:dyDescent="0.3">
      <c r="C80">
        <v>136380</v>
      </c>
      <c r="D80">
        <v>1.4239999999999999</v>
      </c>
      <c r="E80">
        <v>266117.5</v>
      </c>
      <c r="F80">
        <v>2610.6126750000003</v>
      </c>
      <c r="G80">
        <v>410770</v>
      </c>
      <c r="H80">
        <v>0.875</v>
      </c>
      <c r="I80">
        <v>175439.67</v>
      </c>
      <c r="J80">
        <v>1721.0631627000002</v>
      </c>
    </row>
    <row r="81" spans="3:10" x14ac:dyDescent="0.3">
      <c r="C81">
        <v>136391</v>
      </c>
      <c r="D81">
        <v>1.4350000000000001</v>
      </c>
      <c r="E81">
        <v>263505.09000000003</v>
      </c>
      <c r="F81">
        <v>2584.9849329000008</v>
      </c>
      <c r="G81">
        <v>410782</v>
      </c>
      <c r="H81">
        <v>0.88700000000000001</v>
      </c>
      <c r="I81">
        <v>170431.95</v>
      </c>
      <c r="J81">
        <v>1671.9374295</v>
      </c>
    </row>
    <row r="82" spans="3:10" x14ac:dyDescent="0.3">
      <c r="C82">
        <v>136402</v>
      </c>
      <c r="D82">
        <v>1.446</v>
      </c>
      <c r="E82">
        <v>260729.73</v>
      </c>
      <c r="F82">
        <v>2557.7586513000001</v>
      </c>
      <c r="G82">
        <v>410793</v>
      </c>
      <c r="H82">
        <v>0.89800000000000002</v>
      </c>
      <c r="I82">
        <v>165084.70000000001</v>
      </c>
      <c r="J82">
        <v>1619.4809070000001</v>
      </c>
    </row>
    <row r="83" spans="3:10" x14ac:dyDescent="0.3">
      <c r="C83">
        <v>136414</v>
      </c>
      <c r="D83">
        <v>1.458</v>
      </c>
      <c r="E83">
        <v>257961.77</v>
      </c>
      <c r="F83">
        <v>2530.6049637000001</v>
      </c>
      <c r="G83">
        <v>410804</v>
      </c>
      <c r="H83">
        <v>0.90900000000000003</v>
      </c>
      <c r="I83">
        <v>159457.54999999999</v>
      </c>
      <c r="J83">
        <v>1564.2785655</v>
      </c>
    </row>
    <row r="84" spans="3:10" x14ac:dyDescent="0.3">
      <c r="C84">
        <v>136425</v>
      </c>
      <c r="D84">
        <v>1.4690000000000001</v>
      </c>
      <c r="E84">
        <v>255241.84</v>
      </c>
      <c r="F84">
        <v>2503.9224503999999</v>
      </c>
      <c r="G84">
        <v>410815</v>
      </c>
      <c r="H84">
        <v>0.92</v>
      </c>
      <c r="I84">
        <v>153652.22</v>
      </c>
      <c r="J84">
        <v>1507.3282782000001</v>
      </c>
    </row>
    <row r="85" spans="3:10" x14ac:dyDescent="0.3">
      <c r="C85">
        <v>136436</v>
      </c>
      <c r="D85">
        <v>1.48</v>
      </c>
      <c r="E85">
        <v>252007.53</v>
      </c>
      <c r="F85">
        <v>2472.1938693000002</v>
      </c>
      <c r="G85">
        <v>410827</v>
      </c>
      <c r="H85">
        <v>0.93200000000000005</v>
      </c>
      <c r="I85">
        <v>147807.25</v>
      </c>
      <c r="J85">
        <v>1449.9891225000001</v>
      </c>
    </row>
    <row r="86" spans="3:10" x14ac:dyDescent="0.3">
      <c r="C86">
        <v>136447</v>
      </c>
      <c r="D86">
        <v>1.4910000000000001</v>
      </c>
      <c r="E86">
        <v>248769.55</v>
      </c>
      <c r="F86">
        <v>2440.4292854999999</v>
      </c>
      <c r="G86">
        <v>410838</v>
      </c>
      <c r="H86">
        <v>0.94299999999999995</v>
      </c>
      <c r="I86">
        <v>141467.54999999999</v>
      </c>
      <c r="J86">
        <v>1387.7966655</v>
      </c>
    </row>
    <row r="87" spans="3:10" x14ac:dyDescent="0.3">
      <c r="C87">
        <v>136459</v>
      </c>
      <c r="D87">
        <v>1.5029999999999999</v>
      </c>
      <c r="E87">
        <v>245333.73</v>
      </c>
      <c r="F87">
        <v>2406.7238913000001</v>
      </c>
      <c r="G87">
        <v>410849</v>
      </c>
      <c r="H87">
        <v>0.95399999999999996</v>
      </c>
      <c r="I87">
        <v>134293.41</v>
      </c>
      <c r="J87">
        <v>1317.4183521</v>
      </c>
    </row>
    <row r="88" spans="3:10" x14ac:dyDescent="0.3">
      <c r="C88">
        <v>136470</v>
      </c>
      <c r="D88">
        <v>1.514</v>
      </c>
      <c r="E88">
        <v>241483.51999999999</v>
      </c>
      <c r="F88">
        <v>2368.9533312000003</v>
      </c>
      <c r="G88">
        <v>410860</v>
      </c>
      <c r="H88">
        <v>0.96499999999999997</v>
      </c>
      <c r="I88">
        <v>126261.3</v>
      </c>
      <c r="J88">
        <v>1238.6233530000002</v>
      </c>
    </row>
    <row r="89" spans="3:10" x14ac:dyDescent="0.3">
      <c r="C89">
        <v>136481</v>
      </c>
      <c r="D89">
        <v>1.5249999999999999</v>
      </c>
      <c r="E89">
        <v>237696.77</v>
      </c>
      <c r="F89">
        <v>2331.8053137000002</v>
      </c>
      <c r="G89">
        <v>410871</v>
      </c>
      <c r="H89">
        <v>0.97599999999999998</v>
      </c>
      <c r="I89">
        <v>117590.66</v>
      </c>
      <c r="J89">
        <v>1153.5643746000001</v>
      </c>
    </row>
    <row r="90" spans="3:10" x14ac:dyDescent="0.3">
      <c r="C90">
        <v>136492</v>
      </c>
      <c r="D90">
        <v>1.536</v>
      </c>
      <c r="E90">
        <v>233306.91</v>
      </c>
      <c r="F90">
        <v>2288.7407871000005</v>
      </c>
      <c r="G90">
        <v>410883</v>
      </c>
      <c r="H90">
        <v>0.98799999999999999</v>
      </c>
      <c r="I90">
        <v>108777.97</v>
      </c>
      <c r="J90">
        <v>1067.1118857000001</v>
      </c>
    </row>
    <row r="91" spans="3:10" x14ac:dyDescent="0.3">
      <c r="C91">
        <v>136503</v>
      </c>
      <c r="D91">
        <v>1.5469999999999999</v>
      </c>
      <c r="E91">
        <v>228074.53</v>
      </c>
      <c r="F91">
        <v>2237.4111393000003</v>
      </c>
      <c r="G91">
        <v>410894</v>
      </c>
      <c r="H91">
        <v>0.999</v>
      </c>
      <c r="I91">
        <v>99793.93</v>
      </c>
      <c r="J91">
        <v>978.97845329999996</v>
      </c>
    </row>
    <row r="92" spans="3:10" x14ac:dyDescent="0.3">
      <c r="C92">
        <v>136515</v>
      </c>
      <c r="D92">
        <v>1.5589999999999999</v>
      </c>
      <c r="E92">
        <v>222631.53</v>
      </c>
      <c r="F92">
        <v>2184.0153092999999</v>
      </c>
      <c r="G92">
        <v>410905</v>
      </c>
      <c r="H92">
        <v>1.01</v>
      </c>
      <c r="I92">
        <v>90748.160000000003</v>
      </c>
      <c r="J92">
        <v>890.23944960000006</v>
      </c>
    </row>
    <row r="93" spans="3:10" x14ac:dyDescent="0.3">
      <c r="C93">
        <v>136526</v>
      </c>
      <c r="D93">
        <v>1.57</v>
      </c>
      <c r="E93">
        <v>216480.87</v>
      </c>
      <c r="F93">
        <v>2123.6773346999998</v>
      </c>
      <c r="G93">
        <v>410916</v>
      </c>
      <c r="H93">
        <v>1.0209999999999999</v>
      </c>
      <c r="I93">
        <v>81950.37</v>
      </c>
      <c r="J93">
        <v>803.93312969999999</v>
      </c>
    </row>
    <row r="94" spans="3:10" x14ac:dyDescent="0.3">
      <c r="C94">
        <v>136537</v>
      </c>
      <c r="D94">
        <v>1.581</v>
      </c>
      <c r="E94">
        <v>210064.89</v>
      </c>
      <c r="F94">
        <v>2060.7365709000005</v>
      </c>
      <c r="G94">
        <v>410928</v>
      </c>
      <c r="H94">
        <v>1.0329999999999999</v>
      </c>
      <c r="I94">
        <v>73440.37</v>
      </c>
      <c r="J94">
        <v>720.45002970000007</v>
      </c>
    </row>
    <row r="95" spans="3:10" x14ac:dyDescent="0.3">
      <c r="C95">
        <v>136548</v>
      </c>
      <c r="D95">
        <v>1.5920000000000001</v>
      </c>
      <c r="E95">
        <v>202966.33</v>
      </c>
      <c r="F95">
        <v>1991.0996973000001</v>
      </c>
      <c r="G95">
        <v>410939</v>
      </c>
      <c r="H95">
        <v>1.044</v>
      </c>
      <c r="I95">
        <v>65180.639999999999</v>
      </c>
      <c r="J95">
        <v>639.42207840000003</v>
      </c>
    </row>
    <row r="96" spans="3:10" x14ac:dyDescent="0.3">
      <c r="C96">
        <v>136559</v>
      </c>
      <c r="D96">
        <v>1.603</v>
      </c>
      <c r="E96">
        <v>194604.69</v>
      </c>
      <c r="F96">
        <v>1909.0720089000001</v>
      </c>
      <c r="G96">
        <v>410950</v>
      </c>
      <c r="H96">
        <v>1.0549999999999999</v>
      </c>
      <c r="I96">
        <v>57290.77</v>
      </c>
      <c r="J96">
        <v>562.02245370000003</v>
      </c>
    </row>
    <row r="97" spans="3:10" x14ac:dyDescent="0.3">
      <c r="C97">
        <v>136571</v>
      </c>
      <c r="D97">
        <v>1.615</v>
      </c>
      <c r="E97">
        <v>185599.78</v>
      </c>
      <c r="F97">
        <v>1820.7338418000002</v>
      </c>
      <c r="G97">
        <v>410961</v>
      </c>
      <c r="H97">
        <v>1.0660000000000001</v>
      </c>
      <c r="I97">
        <v>49797.79</v>
      </c>
      <c r="J97">
        <v>488.51631990000004</v>
      </c>
    </row>
    <row r="98" spans="3:10" x14ac:dyDescent="0.3">
      <c r="C98">
        <v>136582</v>
      </c>
      <c r="D98">
        <v>1.6259999999999999</v>
      </c>
      <c r="E98">
        <v>176216.23</v>
      </c>
      <c r="F98">
        <v>1728.6812163000004</v>
      </c>
      <c r="G98">
        <v>410973</v>
      </c>
      <c r="H98">
        <v>1.0780000000000001</v>
      </c>
      <c r="I98">
        <v>42806.38</v>
      </c>
      <c r="J98">
        <v>419.93058780000001</v>
      </c>
    </row>
    <row r="99" spans="3:10" x14ac:dyDescent="0.3">
      <c r="C99">
        <v>136593</v>
      </c>
      <c r="D99">
        <v>1.637</v>
      </c>
      <c r="E99">
        <v>166564.89000000001</v>
      </c>
      <c r="F99">
        <v>1634.0015709000004</v>
      </c>
      <c r="G99">
        <v>410984</v>
      </c>
      <c r="H99">
        <v>1.089</v>
      </c>
      <c r="I99">
        <v>36253.949999999997</v>
      </c>
      <c r="J99">
        <v>355.65124950000001</v>
      </c>
    </row>
    <row r="100" spans="3:10" x14ac:dyDescent="0.3">
      <c r="C100">
        <v>136604</v>
      </c>
      <c r="D100">
        <v>1.6479999999999999</v>
      </c>
      <c r="E100">
        <v>156763.59</v>
      </c>
      <c r="F100">
        <v>1537.8508179</v>
      </c>
      <c r="G100">
        <v>410995</v>
      </c>
      <c r="H100">
        <v>1.1000000000000001</v>
      </c>
      <c r="I100">
        <v>30023.32</v>
      </c>
      <c r="J100">
        <v>294.5287692</v>
      </c>
    </row>
    <row r="101" spans="3:10" x14ac:dyDescent="0.3">
      <c r="C101">
        <v>136615</v>
      </c>
      <c r="D101">
        <v>1.659</v>
      </c>
      <c r="E101">
        <v>147290.59</v>
      </c>
      <c r="F101">
        <v>1444.9206879000001</v>
      </c>
      <c r="G101">
        <v>411006</v>
      </c>
      <c r="H101">
        <v>1.111</v>
      </c>
      <c r="I101">
        <v>24119.26</v>
      </c>
      <c r="J101">
        <v>236.60994059999999</v>
      </c>
    </row>
    <row r="102" spans="3:10" x14ac:dyDescent="0.3">
      <c r="C102">
        <v>136627</v>
      </c>
      <c r="D102">
        <v>1.671</v>
      </c>
      <c r="E102">
        <v>137623.28</v>
      </c>
      <c r="F102">
        <v>1350.0843768</v>
      </c>
      <c r="G102">
        <v>411017</v>
      </c>
      <c r="H102">
        <v>1.1220000000000001</v>
      </c>
      <c r="I102">
        <v>19181.34</v>
      </c>
      <c r="J102">
        <v>188.16894539999998</v>
      </c>
    </row>
    <row r="103" spans="3:10" x14ac:dyDescent="0.3">
      <c r="C103">
        <v>136638</v>
      </c>
      <c r="D103">
        <v>1.6819999999999999</v>
      </c>
      <c r="E103">
        <v>128647.84</v>
      </c>
      <c r="F103">
        <v>1262.0353104000001</v>
      </c>
      <c r="G103">
        <v>411029</v>
      </c>
      <c r="H103">
        <v>1.1339999999999999</v>
      </c>
      <c r="I103">
        <v>15271.66</v>
      </c>
      <c r="J103">
        <v>149.8149846</v>
      </c>
    </row>
    <row r="104" spans="3:10" x14ac:dyDescent="0.3">
      <c r="C104">
        <v>136649</v>
      </c>
      <c r="D104">
        <v>1.6930000000000001</v>
      </c>
      <c r="E104">
        <v>118709.05</v>
      </c>
      <c r="F104">
        <v>1164.5357805000001</v>
      </c>
      <c r="G104">
        <v>411040</v>
      </c>
      <c r="H104">
        <v>1.145</v>
      </c>
      <c r="I104">
        <v>12268.33</v>
      </c>
      <c r="J104">
        <v>120.35231730000001</v>
      </c>
    </row>
    <row r="105" spans="3:10" x14ac:dyDescent="0.3">
      <c r="C105">
        <v>136660</v>
      </c>
      <c r="D105">
        <v>1.704</v>
      </c>
      <c r="E105">
        <v>108936.34</v>
      </c>
      <c r="F105">
        <v>1068.6654954000001</v>
      </c>
      <c r="G105">
        <v>411051</v>
      </c>
      <c r="H105">
        <v>1.1559999999999999</v>
      </c>
      <c r="I105">
        <v>10051.030000000001</v>
      </c>
      <c r="J105">
        <v>98.600604300000015</v>
      </c>
    </row>
    <row r="106" spans="3:10" x14ac:dyDescent="0.3">
      <c r="C106">
        <v>136672</v>
      </c>
      <c r="D106">
        <v>1.716</v>
      </c>
      <c r="E106">
        <v>99782.18</v>
      </c>
      <c r="F106">
        <v>978.8631858</v>
      </c>
      <c r="G106">
        <v>411062</v>
      </c>
      <c r="H106">
        <v>1.167</v>
      </c>
      <c r="I106">
        <v>8285.16</v>
      </c>
      <c r="J106">
        <v>81.277419600000002</v>
      </c>
    </row>
    <row r="107" spans="3:10" x14ac:dyDescent="0.3">
      <c r="C107">
        <v>136683</v>
      </c>
      <c r="D107">
        <v>1.7270000000000001</v>
      </c>
      <c r="E107">
        <v>91466.68</v>
      </c>
      <c r="F107">
        <v>897.28813079999998</v>
      </c>
      <c r="G107">
        <v>411074</v>
      </c>
      <c r="H107">
        <v>1.179</v>
      </c>
      <c r="I107">
        <v>7006.14</v>
      </c>
      <c r="J107">
        <v>68.730233400000003</v>
      </c>
    </row>
    <row r="108" spans="3:10" x14ac:dyDescent="0.3">
      <c r="C108">
        <v>136694</v>
      </c>
      <c r="D108">
        <v>1.738</v>
      </c>
      <c r="E108">
        <v>83312.34</v>
      </c>
      <c r="F108">
        <v>817.29405539999993</v>
      </c>
      <c r="G108">
        <v>411085</v>
      </c>
      <c r="H108">
        <v>1.19</v>
      </c>
      <c r="I108">
        <v>6025.25</v>
      </c>
      <c r="J108">
        <v>59.107702500000002</v>
      </c>
    </row>
    <row r="109" spans="3:10" x14ac:dyDescent="0.3">
      <c r="C109">
        <v>136705</v>
      </c>
      <c r="D109">
        <v>1.7490000000000001</v>
      </c>
      <c r="E109">
        <v>75635.039999999994</v>
      </c>
      <c r="F109">
        <v>741.97974239999996</v>
      </c>
      <c r="G109">
        <v>411096</v>
      </c>
      <c r="H109">
        <v>1.2010000000000001</v>
      </c>
      <c r="I109">
        <v>5235.3599999999997</v>
      </c>
      <c r="J109">
        <v>51.358881600000004</v>
      </c>
    </row>
    <row r="110" spans="3:10" x14ac:dyDescent="0.3">
      <c r="C110">
        <v>136716</v>
      </c>
      <c r="D110">
        <v>1.76</v>
      </c>
      <c r="E110">
        <v>68090.84</v>
      </c>
      <c r="F110">
        <v>667.97114040000008</v>
      </c>
      <c r="G110">
        <v>411107</v>
      </c>
      <c r="H110">
        <v>1.212</v>
      </c>
      <c r="I110">
        <v>4600.49</v>
      </c>
      <c r="J110">
        <v>45.130806900000003</v>
      </c>
    </row>
    <row r="111" spans="3:10" x14ac:dyDescent="0.3">
      <c r="C111">
        <v>136728</v>
      </c>
      <c r="D111">
        <v>1.772</v>
      </c>
      <c r="E111">
        <v>61134.34</v>
      </c>
      <c r="F111">
        <v>599.72787540000002</v>
      </c>
      <c r="G111">
        <v>411118</v>
      </c>
      <c r="H111">
        <v>1.2230000000000001</v>
      </c>
      <c r="I111">
        <v>4067.87</v>
      </c>
      <c r="J111">
        <v>39.905804700000004</v>
      </c>
    </row>
    <row r="112" spans="3:10" x14ac:dyDescent="0.3">
      <c r="C112">
        <v>136739</v>
      </c>
      <c r="D112">
        <v>1.7829999999999999</v>
      </c>
      <c r="E112">
        <v>55555.42</v>
      </c>
      <c r="F112">
        <v>544.99867019999999</v>
      </c>
      <c r="G112">
        <v>411130</v>
      </c>
      <c r="H112">
        <v>1.2350000000000001</v>
      </c>
      <c r="I112">
        <v>3608.38</v>
      </c>
      <c r="J112">
        <v>35.398207800000002</v>
      </c>
    </row>
    <row r="113" spans="3:10" x14ac:dyDescent="0.3">
      <c r="C113">
        <v>136770</v>
      </c>
      <c r="D113">
        <v>1.8140000000000001</v>
      </c>
      <c r="E113">
        <v>50690.28</v>
      </c>
      <c r="F113">
        <v>497.27164680000004</v>
      </c>
      <c r="G113">
        <v>411141</v>
      </c>
      <c r="H113">
        <v>1.246</v>
      </c>
      <c r="I113">
        <v>3216.42</v>
      </c>
      <c r="J113">
        <v>31.553080200000004</v>
      </c>
    </row>
    <row r="114" spans="3:10" x14ac:dyDescent="0.3">
      <c r="C114">
        <v>136770</v>
      </c>
      <c r="D114">
        <v>1.8140000000000001</v>
      </c>
      <c r="E114">
        <v>46277.27</v>
      </c>
      <c r="F114">
        <v>453.98001869999996</v>
      </c>
      <c r="G114">
        <v>411152</v>
      </c>
      <c r="H114">
        <v>1.2569999999999999</v>
      </c>
      <c r="I114">
        <v>2866.01</v>
      </c>
      <c r="J114">
        <v>28.115558100000005</v>
      </c>
    </row>
    <row r="115" spans="3:10" x14ac:dyDescent="0.3">
      <c r="C115">
        <v>136772</v>
      </c>
      <c r="D115">
        <v>1.8160000000000001</v>
      </c>
      <c r="E115">
        <v>42032.97</v>
      </c>
      <c r="F115">
        <v>412.34343569999999</v>
      </c>
      <c r="G115">
        <v>411163</v>
      </c>
      <c r="H115">
        <v>1.268</v>
      </c>
      <c r="I115">
        <v>2541.39</v>
      </c>
      <c r="J115">
        <v>24.931035899999998</v>
      </c>
    </row>
    <row r="116" spans="3:10" x14ac:dyDescent="0.3">
      <c r="C116">
        <v>136784</v>
      </c>
      <c r="D116">
        <v>1.8280000000000001</v>
      </c>
      <c r="E116">
        <v>37923.18</v>
      </c>
      <c r="F116">
        <v>372.02639580000005</v>
      </c>
      <c r="G116">
        <v>411175</v>
      </c>
      <c r="H116">
        <v>1.28</v>
      </c>
      <c r="I116">
        <v>2227.29</v>
      </c>
      <c r="J116">
        <v>21.849714900000002</v>
      </c>
    </row>
    <row r="117" spans="3:10" x14ac:dyDescent="0.3">
      <c r="C117">
        <v>136795</v>
      </c>
      <c r="D117">
        <v>1.839</v>
      </c>
      <c r="E117">
        <v>34162.22</v>
      </c>
      <c r="F117">
        <v>335.13137819999997</v>
      </c>
      <c r="G117">
        <v>411186</v>
      </c>
      <c r="H117">
        <v>1.2909999999999999</v>
      </c>
      <c r="I117">
        <v>1944.41</v>
      </c>
      <c r="J117">
        <v>19.074662100000001</v>
      </c>
    </row>
    <row r="118" spans="3:10" x14ac:dyDescent="0.3">
      <c r="C118">
        <v>136806</v>
      </c>
      <c r="D118">
        <v>1.85</v>
      </c>
      <c r="E118">
        <v>30708</v>
      </c>
      <c r="F118">
        <v>301.24547999999999</v>
      </c>
      <c r="G118">
        <v>411197</v>
      </c>
      <c r="H118">
        <v>1.302</v>
      </c>
      <c r="I118">
        <v>1674.5</v>
      </c>
      <c r="J118">
        <v>16.426845</v>
      </c>
    </row>
    <row r="119" spans="3:10" x14ac:dyDescent="0.3">
      <c r="C119">
        <v>136817</v>
      </c>
      <c r="D119">
        <v>1.861</v>
      </c>
      <c r="E119">
        <v>27526.66</v>
      </c>
      <c r="F119">
        <v>270.03653460000004</v>
      </c>
      <c r="G119">
        <v>411208</v>
      </c>
      <c r="H119">
        <v>1.3129999999999999</v>
      </c>
      <c r="I119">
        <v>1414.59</v>
      </c>
      <c r="J119">
        <v>13.877127900000001</v>
      </c>
    </row>
    <row r="120" spans="3:10" x14ac:dyDescent="0.3">
      <c r="C120">
        <v>136828</v>
      </c>
      <c r="D120">
        <v>1.8720000000000001</v>
      </c>
      <c r="E120">
        <v>24637.85</v>
      </c>
      <c r="F120">
        <v>241.69730850000002</v>
      </c>
      <c r="G120">
        <v>411220</v>
      </c>
      <c r="H120">
        <v>1.325</v>
      </c>
      <c r="I120">
        <v>1188.71</v>
      </c>
      <c r="J120">
        <v>11.6612451</v>
      </c>
    </row>
    <row r="121" spans="3:10" x14ac:dyDescent="0.3">
      <c r="C121">
        <v>136840</v>
      </c>
      <c r="D121">
        <v>1.8839999999999999</v>
      </c>
      <c r="E121">
        <v>22069.8</v>
      </c>
      <c r="F121">
        <v>216.50473800000003</v>
      </c>
      <c r="G121">
        <v>411231</v>
      </c>
      <c r="H121">
        <v>1.3360000000000001</v>
      </c>
      <c r="I121">
        <v>973.87</v>
      </c>
      <c r="J121">
        <v>9.5536647000000006</v>
      </c>
    </row>
    <row r="122" spans="3:10" x14ac:dyDescent="0.3">
      <c r="C122">
        <v>136851</v>
      </c>
      <c r="D122">
        <v>1.895</v>
      </c>
      <c r="E122">
        <v>19788.849999999999</v>
      </c>
      <c r="F122">
        <v>194.12861850000002</v>
      </c>
      <c r="G122">
        <v>411242</v>
      </c>
      <c r="H122">
        <v>1.347</v>
      </c>
      <c r="I122">
        <v>783.06</v>
      </c>
      <c r="J122">
        <v>7.6818186000000006</v>
      </c>
    </row>
    <row r="123" spans="3:10" x14ac:dyDescent="0.3">
      <c r="C123">
        <v>136862</v>
      </c>
      <c r="D123">
        <v>1.9059999999999999</v>
      </c>
      <c r="E123">
        <v>17581.72</v>
      </c>
      <c r="F123">
        <v>172.47667320000002</v>
      </c>
      <c r="G123">
        <v>411253</v>
      </c>
      <c r="H123">
        <v>1.3580000000000001</v>
      </c>
      <c r="I123">
        <v>610.14</v>
      </c>
      <c r="J123">
        <v>5.9854734000000001</v>
      </c>
    </row>
    <row r="124" spans="3:10" x14ac:dyDescent="0.3">
      <c r="C124">
        <v>136873</v>
      </c>
      <c r="D124">
        <v>1.917</v>
      </c>
      <c r="E124">
        <v>15651.35</v>
      </c>
      <c r="F124">
        <v>153.53974350000001</v>
      </c>
      <c r="G124">
        <v>411264</v>
      </c>
      <c r="H124">
        <v>1.369</v>
      </c>
      <c r="I124">
        <v>455.98</v>
      </c>
      <c r="J124">
        <v>4.4731638</v>
      </c>
    </row>
    <row r="125" spans="3:10" x14ac:dyDescent="0.3">
      <c r="C125">
        <v>136885</v>
      </c>
      <c r="D125">
        <v>1.929</v>
      </c>
      <c r="E125">
        <v>14121.19</v>
      </c>
      <c r="F125">
        <v>138.52887390000001</v>
      </c>
      <c r="G125">
        <v>411276</v>
      </c>
      <c r="H125">
        <v>1.381</v>
      </c>
      <c r="I125">
        <v>304.10000000000002</v>
      </c>
      <c r="J125">
        <v>2.9832210000000003</v>
      </c>
    </row>
    <row r="126" spans="3:10" x14ac:dyDescent="0.3">
      <c r="C126">
        <v>136896</v>
      </c>
      <c r="D126">
        <v>1.94</v>
      </c>
      <c r="E126">
        <v>12784.11</v>
      </c>
      <c r="F126">
        <v>125.41211910000001</v>
      </c>
      <c r="G126">
        <v>411287</v>
      </c>
      <c r="H126">
        <v>1.3919999999999999</v>
      </c>
      <c r="I126">
        <v>190.99</v>
      </c>
      <c r="J126">
        <v>1.8736119000000002</v>
      </c>
    </row>
    <row r="127" spans="3:10" x14ac:dyDescent="0.3">
      <c r="C127">
        <v>136907</v>
      </c>
      <c r="D127">
        <v>1.9510000000000001</v>
      </c>
      <c r="E127">
        <v>11653.81</v>
      </c>
      <c r="F127">
        <v>114.32387610000001</v>
      </c>
      <c r="G127">
        <v>411298</v>
      </c>
      <c r="H127">
        <v>1.403</v>
      </c>
      <c r="I127">
        <v>94.88</v>
      </c>
      <c r="J127">
        <v>0.93077279999999996</v>
      </c>
    </row>
    <row r="128" spans="3:10" x14ac:dyDescent="0.3">
      <c r="C128">
        <v>136918</v>
      </c>
      <c r="D128">
        <v>1.962</v>
      </c>
      <c r="E128">
        <v>10588.92</v>
      </c>
      <c r="F128">
        <v>103.87730520000001</v>
      </c>
      <c r="G128">
        <v>411309</v>
      </c>
      <c r="H128">
        <v>1.4139999999999999</v>
      </c>
      <c r="I128">
        <v>3.86</v>
      </c>
      <c r="J128">
        <v>3.78666E-2</v>
      </c>
    </row>
    <row r="129" spans="3:10" x14ac:dyDescent="0.3">
      <c r="C129">
        <v>136929</v>
      </c>
      <c r="D129">
        <v>1.9730000000000001</v>
      </c>
      <c r="E129">
        <v>9672.4</v>
      </c>
      <c r="F129">
        <v>94.886244000000005</v>
      </c>
      <c r="G129">
        <v>411321</v>
      </c>
      <c r="H129">
        <v>1.4259999999999999</v>
      </c>
      <c r="I129">
        <v>-83.83</v>
      </c>
      <c r="J129">
        <v>-0.82237230000000006</v>
      </c>
    </row>
    <row r="130" spans="3:10" x14ac:dyDescent="0.3">
      <c r="C130">
        <v>136941</v>
      </c>
      <c r="D130">
        <v>1.9850000000000001</v>
      </c>
      <c r="E130">
        <v>8845.49</v>
      </c>
      <c r="F130">
        <v>86.774256899999997</v>
      </c>
      <c r="G130">
        <v>411332</v>
      </c>
      <c r="H130">
        <v>1.4370000000000001</v>
      </c>
      <c r="I130">
        <v>-172.57</v>
      </c>
      <c r="J130">
        <v>-1.6929117</v>
      </c>
    </row>
    <row r="131" spans="3:10" x14ac:dyDescent="0.3">
      <c r="C131">
        <v>136952</v>
      </c>
      <c r="D131">
        <v>1.996</v>
      </c>
      <c r="E131">
        <v>8164.33</v>
      </c>
      <c r="F131">
        <v>80.0920773</v>
      </c>
    </row>
    <row r="132" spans="3:10" x14ac:dyDescent="0.3">
      <c r="C132">
        <v>136963</v>
      </c>
      <c r="D132">
        <v>2.0070000000000001</v>
      </c>
      <c r="E132">
        <v>7549.28</v>
      </c>
      <c r="F132">
        <v>74.058436799999996</v>
      </c>
    </row>
    <row r="133" spans="3:10" x14ac:dyDescent="0.3">
      <c r="C133">
        <v>136974</v>
      </c>
      <c r="D133">
        <v>2.0179999999999998</v>
      </c>
      <c r="E133">
        <v>6931.43</v>
      </c>
      <c r="F133">
        <v>67.997328300000007</v>
      </c>
    </row>
    <row r="134" spans="3:10" x14ac:dyDescent="0.3">
      <c r="C134">
        <v>136985</v>
      </c>
      <c r="D134">
        <v>2.0289999999999999</v>
      </c>
      <c r="E134">
        <v>6350.75</v>
      </c>
      <c r="F134">
        <v>62.300857499999999</v>
      </c>
    </row>
    <row r="135" spans="3:10" x14ac:dyDescent="0.3">
      <c r="C135">
        <v>136997</v>
      </c>
      <c r="D135">
        <v>2.0409999999999999</v>
      </c>
      <c r="E135">
        <v>5849.35</v>
      </c>
      <c r="F135">
        <v>57.382123500000006</v>
      </c>
    </row>
    <row r="136" spans="3:10" x14ac:dyDescent="0.3">
      <c r="C136">
        <v>137008</v>
      </c>
      <c r="D136">
        <v>2.052</v>
      </c>
      <c r="E136">
        <v>5349.18</v>
      </c>
      <c r="F136">
        <v>52.475455800000006</v>
      </c>
    </row>
    <row r="137" spans="3:10" x14ac:dyDescent="0.3">
      <c r="C137">
        <v>137019</v>
      </c>
      <c r="D137">
        <v>2.0630000000000002</v>
      </c>
      <c r="E137">
        <v>4888.99</v>
      </c>
      <c r="F137">
        <v>47.960991899999996</v>
      </c>
    </row>
    <row r="138" spans="3:10" x14ac:dyDescent="0.3">
      <c r="C138">
        <v>137030</v>
      </c>
      <c r="D138">
        <v>2.0739999999999998</v>
      </c>
      <c r="E138">
        <v>4461.59</v>
      </c>
      <c r="F138">
        <v>43.768197900000004</v>
      </c>
    </row>
    <row r="139" spans="3:10" x14ac:dyDescent="0.3">
      <c r="C139">
        <v>137041</v>
      </c>
      <c r="D139">
        <v>2.085</v>
      </c>
      <c r="E139">
        <v>4129.78</v>
      </c>
      <c r="F139">
        <v>40.513141799999993</v>
      </c>
    </row>
    <row r="140" spans="3:10" x14ac:dyDescent="0.3">
      <c r="C140">
        <v>137053</v>
      </c>
      <c r="D140">
        <v>2.097</v>
      </c>
      <c r="E140">
        <v>3814.1</v>
      </c>
      <c r="F140">
        <v>37.416321000000003</v>
      </c>
    </row>
    <row r="141" spans="3:10" x14ac:dyDescent="0.3">
      <c r="C141">
        <v>137064</v>
      </c>
      <c r="D141">
        <v>2.1080000000000001</v>
      </c>
      <c r="E141">
        <v>3502.1</v>
      </c>
      <c r="F141">
        <v>34.355601</v>
      </c>
    </row>
    <row r="142" spans="3:10" x14ac:dyDescent="0.3">
      <c r="C142">
        <v>137075</v>
      </c>
      <c r="D142">
        <v>2.1190000000000002</v>
      </c>
      <c r="E142">
        <v>3225.53</v>
      </c>
      <c r="F142">
        <v>31.642449300000003</v>
      </c>
    </row>
    <row r="143" spans="3:10" x14ac:dyDescent="0.3">
      <c r="C143">
        <v>137086</v>
      </c>
      <c r="D143">
        <v>2.13</v>
      </c>
      <c r="E143">
        <v>2949.84</v>
      </c>
      <c r="F143">
        <v>28.937930400000003</v>
      </c>
    </row>
    <row r="144" spans="3:10" x14ac:dyDescent="0.3">
      <c r="C144">
        <v>137097</v>
      </c>
      <c r="D144">
        <v>2.141</v>
      </c>
      <c r="E144">
        <v>2670.29</v>
      </c>
      <c r="F144">
        <v>26.195544900000002</v>
      </c>
    </row>
    <row r="145" spans="3:6" x14ac:dyDescent="0.3">
      <c r="C145">
        <v>137109</v>
      </c>
      <c r="D145">
        <v>2.153</v>
      </c>
      <c r="E145">
        <v>2414.0700000000002</v>
      </c>
      <c r="F145">
        <v>23.682026700000002</v>
      </c>
    </row>
    <row r="146" spans="3:6" x14ac:dyDescent="0.3">
      <c r="C146">
        <v>137120</v>
      </c>
      <c r="D146">
        <v>2.1640000000000001</v>
      </c>
      <c r="E146">
        <v>2165.91</v>
      </c>
      <c r="F146">
        <v>21.247577099999997</v>
      </c>
    </row>
    <row r="147" spans="3:6" x14ac:dyDescent="0.3">
      <c r="C147">
        <v>137131</v>
      </c>
      <c r="D147">
        <v>2.1749999999999998</v>
      </c>
      <c r="E147">
        <v>1939.67</v>
      </c>
      <c r="F147">
        <v>19.028162699999999</v>
      </c>
    </row>
    <row r="148" spans="3:6" x14ac:dyDescent="0.3">
      <c r="C148">
        <v>137142</v>
      </c>
      <c r="D148">
        <v>2.1859999999999999</v>
      </c>
      <c r="E148">
        <v>1722.03</v>
      </c>
      <c r="F148">
        <v>16.893114300000001</v>
      </c>
    </row>
    <row r="149" spans="3:6" x14ac:dyDescent="0.3">
      <c r="C149">
        <v>137154</v>
      </c>
      <c r="D149">
        <v>2.198</v>
      </c>
      <c r="E149">
        <v>1498.25</v>
      </c>
      <c r="F149">
        <v>14.697832500000002</v>
      </c>
    </row>
    <row r="150" spans="3:6" x14ac:dyDescent="0.3">
      <c r="C150">
        <v>137165</v>
      </c>
      <c r="D150">
        <v>2.2090000000000001</v>
      </c>
      <c r="E150">
        <v>1293.93</v>
      </c>
      <c r="F150">
        <v>12.693453300000002</v>
      </c>
    </row>
    <row r="151" spans="3:6" x14ac:dyDescent="0.3">
      <c r="C151">
        <v>137176</v>
      </c>
      <c r="D151">
        <v>2.2200000000000002</v>
      </c>
      <c r="E151">
        <v>1108.3800000000001</v>
      </c>
      <c r="F151">
        <v>10.873207800000001</v>
      </c>
    </row>
    <row r="152" spans="3:6" x14ac:dyDescent="0.3">
      <c r="C152">
        <v>137187</v>
      </c>
      <c r="D152">
        <v>2.2309999999999999</v>
      </c>
      <c r="E152">
        <v>912.66</v>
      </c>
      <c r="F152">
        <v>8.9531945999999998</v>
      </c>
    </row>
    <row r="153" spans="3:6" x14ac:dyDescent="0.3">
      <c r="C153">
        <v>137198</v>
      </c>
      <c r="D153">
        <v>2.242</v>
      </c>
      <c r="E153">
        <v>730.62</v>
      </c>
      <c r="F153">
        <v>7.1673822000000005</v>
      </c>
    </row>
    <row r="154" spans="3:6" x14ac:dyDescent="0.3">
      <c r="C154">
        <v>137210</v>
      </c>
      <c r="D154">
        <v>2.254</v>
      </c>
      <c r="E154">
        <v>568.57000000000005</v>
      </c>
      <c r="F154">
        <v>5.5776717000000007</v>
      </c>
    </row>
    <row r="155" spans="3:6" x14ac:dyDescent="0.3">
      <c r="C155">
        <v>137221</v>
      </c>
      <c r="D155">
        <v>2.2650000000000001</v>
      </c>
      <c r="E155">
        <v>420.2</v>
      </c>
      <c r="F155">
        <v>4.1221619999999994</v>
      </c>
    </row>
    <row r="156" spans="3:6" x14ac:dyDescent="0.3">
      <c r="C156">
        <v>137232</v>
      </c>
      <c r="D156">
        <v>2.2759999999999998</v>
      </c>
      <c r="E156">
        <v>279.2</v>
      </c>
      <c r="F156">
        <v>2.7389520000000003</v>
      </c>
    </row>
    <row r="157" spans="3:6" x14ac:dyDescent="0.3">
      <c r="C157">
        <v>137243</v>
      </c>
      <c r="D157">
        <v>2.2869999999999999</v>
      </c>
      <c r="E157">
        <v>141.18</v>
      </c>
      <c r="F157">
        <v>1.3849758000000001</v>
      </c>
    </row>
    <row r="158" spans="3:6" x14ac:dyDescent="0.3">
      <c r="C158">
        <v>137254</v>
      </c>
      <c r="D158">
        <v>2.298</v>
      </c>
      <c r="E158">
        <v>16.13</v>
      </c>
      <c r="F158">
        <v>0.1582353</v>
      </c>
    </row>
    <row r="159" spans="3:6" x14ac:dyDescent="0.3">
      <c r="C159">
        <v>137266</v>
      </c>
      <c r="D159">
        <v>2.31</v>
      </c>
      <c r="E159">
        <v>-88.57</v>
      </c>
      <c r="F159">
        <v>-0.86887170000000002</v>
      </c>
    </row>
    <row r="160" spans="3:6" x14ac:dyDescent="0.3">
      <c r="C160">
        <v>137277</v>
      </c>
      <c r="D160">
        <v>2.3210000000000002</v>
      </c>
      <c r="E160">
        <v>-179.94</v>
      </c>
      <c r="F160">
        <v>-1.7652113999999999</v>
      </c>
    </row>
    <row r="161" spans="3:6" x14ac:dyDescent="0.3">
      <c r="C161">
        <v>137288</v>
      </c>
      <c r="D161">
        <v>2.3319999999999999</v>
      </c>
      <c r="E161">
        <v>-271.31</v>
      </c>
      <c r="F161">
        <v>-2.6615511000000001</v>
      </c>
    </row>
    <row r="162" spans="3:6" x14ac:dyDescent="0.3">
      <c r="C162">
        <v>137299</v>
      </c>
      <c r="D162">
        <v>2.343</v>
      </c>
      <c r="E162">
        <v>-364.61</v>
      </c>
      <c r="F162">
        <v>-3.5768241000000001</v>
      </c>
    </row>
    <row r="163" spans="3:6" x14ac:dyDescent="0.3">
      <c r="C163">
        <v>137311</v>
      </c>
      <c r="D163">
        <v>2.355</v>
      </c>
      <c r="E163">
        <v>-451.25</v>
      </c>
      <c r="F163">
        <v>-4.4267624999999997</v>
      </c>
    </row>
    <row r="164" spans="3:6" x14ac:dyDescent="0.3">
      <c r="C164">
        <v>137322</v>
      </c>
      <c r="D164">
        <v>2.3660000000000001</v>
      </c>
      <c r="E164">
        <v>-522.79999999999995</v>
      </c>
      <c r="F164">
        <v>-5.1286679999999993</v>
      </c>
    </row>
    <row r="165" spans="3:6" x14ac:dyDescent="0.3">
      <c r="C165">
        <v>137333</v>
      </c>
      <c r="D165">
        <v>2.3769999999999998</v>
      </c>
      <c r="E165">
        <v>-583.29999999999995</v>
      </c>
      <c r="F165">
        <v>-5.7221729999999997</v>
      </c>
    </row>
    <row r="166" spans="3:6" x14ac:dyDescent="0.3">
      <c r="C166">
        <v>137344</v>
      </c>
      <c r="D166">
        <v>2.3879999999999999</v>
      </c>
      <c r="E166">
        <v>-640.65</v>
      </c>
      <c r="F166">
        <v>-6.2847764999999995</v>
      </c>
    </row>
    <row r="167" spans="3:6" x14ac:dyDescent="0.3">
      <c r="C167">
        <v>137355</v>
      </c>
      <c r="D167">
        <v>2.399</v>
      </c>
      <c r="E167">
        <v>-698.18</v>
      </c>
      <c r="F167">
        <v>-6.8491457999999996</v>
      </c>
    </row>
    <row r="169" spans="3:6" x14ac:dyDescent="0.3">
      <c r="F169" s="1">
        <v>3092.3967843000005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SIMULATED VS ACTUAL 25_04_2024</vt:lpstr>
      <vt:lpstr>COMPARISON OF 12TH AND 25TH</vt:lpstr>
      <vt:lpstr>'SIMULATED VS ACTUAL 25_04_2024'!_16.98mm_efficiency_1_16_04_2024_8_10</vt:lpstr>
      <vt:lpstr>'SIMULATED VS ACTUAL 25_04_2024'!_25_04_24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2024-04-29T05:58:47Z</dcterms:modified>
</cp:coreProperties>
</file>