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ml.chartshapes+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HP\Desktop\"/>
    </mc:Choice>
  </mc:AlternateContent>
  <xr:revisionPtr revIDLastSave="0" documentId="13_ncr:1_{56B85086-84FA-4A8C-ACB9-3CFDD69FE63D}" xr6:coauthVersionLast="47" xr6:coauthVersionMax="47" xr10:uidLastSave="{00000000-0000-0000-0000-000000000000}"/>
  <bookViews>
    <workbookView xWindow="-120" yWindow="-120" windowWidth="29040" windowHeight="15720" activeTab="2" xr2:uid="{4A85F758-E36F-4E8D-8437-263D6C18DE3D}"/>
  </bookViews>
  <sheets>
    <sheet name="Sheet2" sheetId="4" r:id="rId1"/>
    <sheet name="pivot report" sheetId="1" r:id="rId2"/>
    <sheet name="Deshboard" sheetId="2" r:id="rId3"/>
    <sheet name="ER Room Daily Schedule" sheetId="3" r:id="rId4"/>
  </sheets>
  <definedNames>
    <definedName name="ExternalData_1" localSheetId="0" hidden="1">Sheet2!$A$3:$M$35</definedName>
    <definedName name="Slicer_Date__Month">#N/A</definedName>
    <definedName name="Slicer_Date__Year">#N/A</definedName>
  </definedNames>
  <calcPr calcId="191029"/>
  <pivotCaches>
    <pivotCache cacheId="1715" r:id="rId5"/>
    <pivotCache cacheId="1718" r:id="rId6"/>
    <pivotCache cacheId="1721" r:id="rId7"/>
    <pivotCache cacheId="1724" r:id="rId8"/>
    <pivotCache cacheId="1727" r:id="rId9"/>
    <pivotCache cacheId="1730" r:id="rId10"/>
    <pivotCache cacheId="1733" r:id="rId11"/>
    <pivotCache cacheId="1736" r:id="rId12"/>
    <pivotCache cacheId="1739" r:id="rId13"/>
    <pivotCache cacheId="1742" r:id="rId14"/>
    <pivotCache cacheId="1745" r:id="rId15"/>
    <pivotCache cacheId="1748" r:id="rId16"/>
    <pivotCache cacheId="1751" r:id="rId17"/>
  </pivotCaches>
  <extLst>
    <ext xmlns:x14="http://schemas.microsoft.com/office/spreadsheetml/2009/9/main" uri="{876F7934-8845-4945-9796-88D515C7AA90}">
      <x14:pivotCaches>
        <pivotCache cacheId="1447"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17a5457-b4b6-4b2d-93ad-292350c5ee1a" name="Hospital Emergency Room Data" connection="Query - Hospital Emergency Room Data"/>
          <x15:modelTable id="Calendar_Table_ba245874-69e3-4231-8bed-85d15e249b88"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6" i="1" l="1"/>
  <c r="V5" i="1"/>
  <c r="T6" i="1"/>
  <c r="U6" i="1"/>
  <c r="U5" i="1"/>
  <c r="T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E48AF0-25CD-4D1B-9C30-79B4F8F603A4}" keepAlive="1" name="ModelConnection_ExternalData_1" description="Data Model" type="5" refreshedVersion="8" minRefreshableVersion="5" saveData="1">
    <dbPr connection="Data Model Connection" command="DRILLTHROUGH MAXROWS 1000 SELECT FROM [Model] WHERE (([Calendar_Table].[Date (Month)].&amp;[Jul],[Measures].[Average of Patient Waittime],[Calendar_Table].[Date (Day)].&amp;[1-Jul])) RETURN [$Hospital Emergency Room Data].[Patient Id],[$Hospital Emergency Room Data].[Patient Admission Date],[$Hospital Emergency Room Data].[Patient Admission Time],[$Hospital Emergency Room Data].[Full 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ABAA5637-13CB-4ADA-BF2C-0BB68B144285}" name="Query - Calendar_Table" description="Connection to the 'Calendar_Table' query in the workbook." type="100" refreshedVersion="8" minRefreshableVersion="5">
    <extLst>
      <ext xmlns:x15="http://schemas.microsoft.com/office/spreadsheetml/2010/11/main" uri="{DE250136-89BD-433C-8126-D09CA5730AF9}">
        <x15:connection id="be5ae4d4-9be0-4bab-a221-be0bd98ff951"/>
      </ext>
    </extLst>
  </connection>
  <connection id="3" xr16:uid="{4C99C80F-C549-41D1-8CD8-204F7B6640C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59f97c81-442e-4c83-a944-961587da6a2b"/>
      </ext>
    </extLst>
  </connection>
  <connection id="4" xr16:uid="{FFB3B150-1E5A-431C-8B13-357C484C0AF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<sst xmlns="http://schemas.openxmlformats.org/spreadsheetml/2006/main" count="433" uniqueCount="166">
  <si>
    <t>Distinct Count of Patient Id</t>
  </si>
  <si>
    <t>No of  Patients</t>
  </si>
  <si>
    <t>Average of Patient Waittime</t>
  </si>
  <si>
    <t>Average of Patient Satisfaction Score</t>
  </si>
  <si>
    <t>Grand Total</t>
  </si>
  <si>
    <t>Row Labels</t>
  </si>
  <si>
    <t>Count of Patient Id</t>
  </si>
  <si>
    <t>Hospital Emergency Room Data[Patient Id]</t>
  </si>
  <si>
    <t>Hospital Emergency Room Data[Patient Admission Date]</t>
  </si>
  <si>
    <t>Hospital Emergency Room Data[Patient Admission Time]</t>
  </si>
  <si>
    <t>Hospital Emergency Room Data[Full Name]</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</si>
  <si>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</si>
  <si>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</si>
  <si>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</si>
  <si>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</si>
  <si>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</si>
  <si>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</si>
  <si>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</si>
  <si>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</si>
  <si>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</si>
  <si>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500-12-4114</t>
  </si>
  <si>
    <t>E. Connal</t>
  </si>
  <si>
    <t>Male</t>
  </si>
  <si>
    <t>White</t>
  </si>
  <si>
    <t>None</t>
  </si>
  <si>
    <t>Admitted</t>
  </si>
  <si>
    <t>50-59</t>
  </si>
  <si>
    <t>On Time</t>
  </si>
  <si>
    <t>346-84-5825</t>
  </si>
  <si>
    <t>B. McGann</t>
  </si>
  <si>
    <t>Female</t>
  </si>
  <si>
    <t>Not Admitted</t>
  </si>
  <si>
    <t>40-49</t>
  </si>
  <si>
    <t>Delayed</t>
  </si>
  <si>
    <t>778-65-4673</t>
  </si>
  <si>
    <t>G. Summerly</t>
  </si>
  <si>
    <t>10-19</t>
  </si>
  <si>
    <t>733-04-5324</t>
  </si>
  <si>
    <t>J. Pickervance</t>
  </si>
  <si>
    <t>20-29</t>
  </si>
  <si>
    <t>428-71-5740</t>
  </si>
  <si>
    <t>F. Braisher</t>
  </si>
  <si>
    <t>70-79</t>
  </si>
  <si>
    <t>788-50-6371</t>
  </si>
  <si>
    <t>I. Abrahart</t>
  </si>
  <si>
    <t>0-9</t>
  </si>
  <si>
    <t>458-48-8079</t>
  </si>
  <si>
    <t>P. Mendes</t>
  </si>
  <si>
    <t>African American</t>
  </si>
  <si>
    <t>497-70-2885</t>
  </si>
  <si>
    <t>Y. Drain</t>
  </si>
  <si>
    <t>30-39</t>
  </si>
  <si>
    <t>322-87-0204</t>
  </si>
  <si>
    <t>N. Androletti</t>
  </si>
  <si>
    <t>394-17-4256</t>
  </si>
  <si>
    <t>F. Giannassi</t>
  </si>
  <si>
    <t>Two or More Races</t>
  </si>
  <si>
    <t>541-38-5588</t>
  </si>
  <si>
    <t>Q. Gorbell</t>
  </si>
  <si>
    <t>545-41-0302</t>
  </si>
  <si>
    <t>S. Jills</t>
  </si>
  <si>
    <t>640-43-6147</t>
  </si>
  <si>
    <t>P. Merwood</t>
  </si>
  <si>
    <t>593-21-1380</t>
  </si>
  <si>
    <t>L. Crawshay</t>
  </si>
  <si>
    <t>342-72-7611</t>
  </si>
  <si>
    <t>M. Yeats</t>
  </si>
  <si>
    <t>Declined to Identify</t>
  </si>
  <si>
    <t>545-31-9630</t>
  </si>
  <si>
    <t>W. Pendlebery</t>
  </si>
  <si>
    <t>Pacific Islander</t>
  </si>
  <si>
    <t>374-34-0979</t>
  </si>
  <si>
    <t>N. Bodman</t>
  </si>
  <si>
    <t>Native American/Alaska Native</t>
  </si>
  <si>
    <t>General Practice</t>
  </si>
  <si>
    <t>870-30-5356</t>
  </si>
  <si>
    <t>Z. Kelston</t>
  </si>
  <si>
    <t>308-72-6633</t>
  </si>
  <si>
    <t>E. Tregidga</t>
  </si>
  <si>
    <t>419-56-9936</t>
  </si>
  <si>
    <t>G. Troutbeck</t>
  </si>
  <si>
    <t>Asian</t>
  </si>
  <si>
    <t>531-97-4128</t>
  </si>
  <si>
    <t>H. Bullier</t>
  </si>
  <si>
    <t>610-81-3745</t>
  </si>
  <si>
    <t>G. Hing</t>
  </si>
  <si>
    <t>Orthopedics</t>
  </si>
  <si>
    <t>187-33-8018</t>
  </si>
  <si>
    <t>T. Reeks</t>
  </si>
  <si>
    <t>Neurology</t>
  </si>
  <si>
    <t>854-45-3713</t>
  </si>
  <si>
    <t>B. Riggulsford</t>
  </si>
  <si>
    <t>447-24-8349</t>
  </si>
  <si>
    <t>W. De Vuyst</t>
  </si>
  <si>
    <t>220-85-4256</t>
  </si>
  <si>
    <t>O. Cuerda</t>
  </si>
  <si>
    <t>453-29-3036</t>
  </si>
  <si>
    <t>N. Tebbe</t>
  </si>
  <si>
    <t>584-75-1706</t>
  </si>
  <si>
    <t>U. Zohrer</t>
  </si>
  <si>
    <t>229-94-6883</t>
  </si>
  <si>
    <t>K. Sibly</t>
  </si>
  <si>
    <t>581-94-1985</t>
  </si>
  <si>
    <t>W. Hatherley</t>
  </si>
  <si>
    <t>895-09-2744</t>
  </si>
  <si>
    <t>J. Wickens</t>
  </si>
  <si>
    <t>219-41-5143</t>
  </si>
  <si>
    <t>F. Priver</t>
  </si>
  <si>
    <t>Data returned for Average of Patient Waittime, 1-Jul, Jul (First 1000 rows).</t>
  </si>
  <si>
    <t>no of patients visiting er room each day</t>
  </si>
  <si>
    <t>average waittime in er room</t>
  </si>
  <si>
    <t>average settisfaction time</t>
  </si>
  <si>
    <t>Row Labels+I4:J32</t>
  </si>
  <si>
    <t>Count of Patient Admission Flag</t>
  </si>
  <si>
    <t>Count of Patient Admission Flag2</t>
  </si>
  <si>
    <t>0</t>
  </si>
  <si>
    <t>02</t>
  </si>
  <si>
    <t>No. Of Patients</t>
  </si>
  <si>
    <t>% Status</t>
  </si>
  <si>
    <t>hgjhh</t>
  </si>
  <si>
    <t xml:space="preserve"> Admisstion Status</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</si>
  <si>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</si>
  <si>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</si>
  <si>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</si>
  <si>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</si>
  <si>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</si>
  <si>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</si>
  <si>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</si>
  <si>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</si>
  <si>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</si>
  <si>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</si>
  <si>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</si>
  <si>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</si>
  <si>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</si>
  <si>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</si>
  <si>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</si>
  <si>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</si>
  <si>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</si>
  <si>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</si>
  <si>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</si>
  <si>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</si>
  <si>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</si>
  <si>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</si>
  <si>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</si>
  <si>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</si>
  <si>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</si>
  <si>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</si>
  <si>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</si>
  <si>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</si>
  <si>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</si>
  <si>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</si>
  <si>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</si>
  <si>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60-69</t>
  </si>
  <si>
    <t>Number Of Patients Age wise</t>
  </si>
  <si>
    <t>Patients Group age wise</t>
  </si>
  <si>
    <t>Number Of Patients attended on time</t>
  </si>
  <si>
    <t xml:space="preserve"> Patient attend Status</t>
  </si>
  <si>
    <t>Count of Patient Gender</t>
  </si>
  <si>
    <t>Number Of Patients Gender Wise</t>
  </si>
  <si>
    <t>Cardiology</t>
  </si>
  <si>
    <t>Gastroenterology</t>
  </si>
  <si>
    <t>Physiotherapy</t>
  </si>
  <si>
    <t>Renal</t>
  </si>
  <si>
    <t>Count of Department Referral</t>
  </si>
  <si>
    <t>2023</t>
  </si>
  <si>
    <t>vuvu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</si>
</sst>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74" formatCode="0.0"/>
  </numFmts>
  <fonts count="14" x14ac:knownFonts="1">
    <font>
      <sz val="11"/>
      <color theme="1"/>
      <name val="Aptos Narrow"/>
      <family val="2"/>
      <scheme val="minor"/>
    </font>
    <font>
      <sz val="14"/>
      <color theme="1"/>
      <name val="Aptos Narrow"/>
      <family val="2"/>
      <scheme val="minor"/>
    </font>
    <font>
      <sz val="18"/>
      <color theme="1"/>
      <name val="Aptos Narrow"/>
      <family val="2"/>
      <scheme val="minor"/>
    </font>
    <font>
      <sz val="11"/>
      <color theme="1"/>
      <name val="Aptos Narrow"/>
      <family val="2"/>
      <scheme val="minor"/>
    </font>
    <font>
      <b/>
      <sz val="11"/>
      <color theme="1"/>
      <name val="Aptos Narrow"/>
      <family val="2"/>
      <scheme val="minor"/>
    </font>
    <font>
      <b/>
      <sz val="14"/>
      <color theme="1"/>
      <name val="Aptos Narrow"/>
      <family val="2"/>
      <scheme val="minor"/>
    </font>
    <font>
      <b/>
      <sz val="16"/>
      <color theme="1"/>
      <name val="Aptos Narrow"/>
      <family val="2"/>
      <scheme val="minor"/>
    </font>
    <font>
      <sz val="11"/>
      <color theme="0"/>
      <name val="Aptos Narrow"/>
      <family val="2"/>
      <scheme val="minor"/>
    </font>
    <font>
      <b/>
      <sz val="12"/>
      <color theme="0"/>
      <name val="Aptos Narrow"/>
      <family val="2"/>
      <scheme val="minor"/>
    </font>
    <font>
      <b/>
      <sz val="18"/>
      <color theme="1"/>
      <name val="Aptos Narrow"/>
      <family val="2"/>
      <scheme val="minor"/>
    </font>
    <font>
      <b/>
      <sz val="10"/>
      <color theme="0"/>
      <name val="Aptos Narrow"/>
      <family val="2"/>
      <scheme val="minor"/>
    </font>
    <font>
      <b/>
      <sz val="10"/>
      <color theme="1"/>
      <name val="Aptos Narrow"/>
      <family val="2"/>
      <scheme val="minor"/>
    </font>
    <font>
      <sz val="12"/>
      <color theme="1"/>
      <name val="Aptos Narrow"/>
      <family val="2"/>
      <scheme val="minor"/>
    </font>
    <font>
      <b/>
      <sz val="12"/>
      <color theme="1"/>
      <name val="Aptos Narrow"/>
      <family val="2"/>
      <scheme val="minor"/>
    </font>
  </fonts>
  <fills count="7">
    <fill>
      <patternFill patternType="none"/>
    </fill>
    <fill>
      <patternFill patternType="gray125"/>
    </fill>
    <fill>
      <patternFill patternType="solid">
        <fgColor theme="1"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4"/>
        <bgColor indexed="64"/>
      </patternFill>
    </fill>
    <fill>
      <patternFill patternType="solid">
        <fgColor rgb="FFFFFF00"/>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41">
    <xf numFmtId="0" fontId="0" fillId="0" borderId="0" xfId="0"/>
    <xf numFmtId="0" fontId="2" fillId="0" borderId="0" xfId="0" applyFont="1"/>
    <xf numFmtId="0" fontId="1" fillId="0" borderId="0" xfId="0" applyNumberFormat="1" applyFont="1"/>
    <xf numFmtId="2" fontId="1" fillId="0" borderId="0" xfId="0" applyNumberFormat="1" applyFont="1"/>
    <xf numFmtId="0" fontId="0" fillId="2" borderId="0" xfId="0" applyFill="1"/>
    <xf numFmtId="0" fontId="0" fillId="0" borderId="0" xfId="0" pivotButton="1"/>
    <xf numFmtId="0" fontId="0" fillId="0" borderId="0" xfId="0" applyAlignment="1">
      <alignment horizontal="left"/>
    </xf>
    <xf numFmtId="0" fontId="0" fillId="3" borderId="0" xfId="0" applyFill="1"/>
    <xf numFmtId="14" fontId="0" fillId="0" borderId="0" xfId="0" applyNumberFormat="1"/>
    <xf numFmtId="21" fontId="0" fillId="0" borderId="0" xfId="0" applyNumberFormat="1"/>
    <xf numFmtId="0" fontId="4" fillId="0" borderId="0" xfId="0" applyFont="1"/>
    <xf numFmtId="0" fontId="5" fillId="0" borderId="0" xfId="0" applyFont="1"/>
    <xf numFmtId="0" fontId="6" fillId="0" borderId="0" xfId="0" applyFont="1"/>
    <xf numFmtId="14" fontId="0" fillId="0" borderId="0" xfId="0" applyNumberFormat="1" applyAlignment="1">
      <alignment horizontal="left"/>
    </xf>
    <xf numFmtId="10" fontId="1" fillId="0" borderId="0" xfId="0" applyNumberFormat="1" applyFont="1"/>
    <xf numFmtId="0" fontId="4" fillId="4" borderId="0" xfId="0" applyFont="1" applyFill="1" applyAlignment="1">
      <alignment horizontal="center"/>
    </xf>
    <xf numFmtId="9" fontId="4" fillId="4" borderId="0" xfId="1" applyFont="1" applyFill="1" applyAlignment="1">
      <alignment horizontal="center"/>
    </xf>
    <xf numFmtId="0" fontId="0" fillId="4" borderId="0" xfId="0" applyFill="1"/>
    <xf numFmtId="0" fontId="0" fillId="5" borderId="0" xfId="0" applyFill="1"/>
    <xf numFmtId="0" fontId="5" fillId="0" borderId="0" xfId="0" applyFont="1" applyAlignment="1">
      <alignment horizontal="center"/>
    </xf>
    <xf numFmtId="0" fontId="10" fillId="5" borderId="0" xfId="0" applyFont="1" applyFill="1" applyAlignment="1">
      <alignment horizontal="center"/>
    </xf>
    <xf numFmtId="0" fontId="11" fillId="4" borderId="0" xfId="0" applyFont="1" applyFill="1" applyAlignment="1">
      <alignment horizontal="center" vertical="center"/>
    </xf>
    <xf numFmtId="0" fontId="11" fillId="4" borderId="0" xfId="0" applyFont="1" applyFill="1" applyAlignment="1">
      <alignment horizontal="center"/>
    </xf>
    <xf numFmtId="164" fontId="11" fillId="4" borderId="0" xfId="1" applyNumberFormat="1" applyFont="1" applyFill="1" applyAlignment="1">
      <alignment horizontal="left"/>
    </xf>
    <xf numFmtId="0" fontId="1" fillId="0" borderId="0" xfId="0" applyFont="1"/>
    <xf numFmtId="0" fontId="12" fillId="0" borderId="0" xfId="0" applyFont="1"/>
    <xf numFmtId="0" fontId="0" fillId="0" borderId="0" xfId="0" applyFont="1"/>
    <xf numFmtId="0" fontId="1" fillId="0" borderId="0" xfId="0" pivotButton="1" applyFont="1"/>
    <xf numFmtId="0" fontId="0" fillId="0" borderId="0" xfId="0" applyAlignment="1">
      <alignment horizontal="center"/>
    </xf>
    <xf numFmtId="0" fontId="9" fillId="6" borderId="0" xfId="0" applyFont="1" applyFill="1" applyAlignment="1">
      <alignment horizontal="center"/>
    </xf>
    <xf numFmtId="174" fontId="1" fillId="0" borderId="0" xfId="0" applyNumberFormat="1" applyFont="1" applyAlignment="1">
      <alignment horizontal="center"/>
    </xf>
    <xf numFmtId="0" fontId="1" fillId="0" borderId="0" xfId="0" applyNumberFormat="1" applyFont="1" applyAlignment="1">
      <alignment horizontal="center"/>
    </xf>
    <xf numFmtId="0" fontId="4" fillId="0" borderId="0" xfId="0" applyFont="1" applyAlignment="1">
      <alignment horizontal="left"/>
    </xf>
    <xf numFmtId="0" fontId="5" fillId="0" borderId="0" xfId="0" applyNumberFormat="1" applyFont="1"/>
    <xf numFmtId="0" fontId="0" fillId="6" borderId="0" xfId="0" applyFill="1" applyAlignment="1">
      <alignment horizontal="center"/>
    </xf>
    <xf numFmtId="0" fontId="13" fillId="6" borderId="0" xfId="0" applyFont="1" applyFill="1" applyAlignment="1">
      <alignment horizontal="center"/>
    </xf>
    <xf numFmtId="0" fontId="0" fillId="0" borderId="0" xfId="0" applyFill="1"/>
    <xf numFmtId="0" fontId="8" fillId="0" borderId="0" xfId="0" applyFont="1" applyFill="1" applyAlignment="1">
      <alignment horizontal="center"/>
    </xf>
    <xf numFmtId="0" fontId="7" fillId="0" borderId="0" xfId="0" applyFont="1" applyFill="1"/>
    <xf numFmtId="0" fontId="4" fillId="0" borderId="0" xfId="0" applyFont="1" applyFill="1" applyAlignment="1">
      <alignment horizontal="center"/>
    </xf>
    <xf numFmtId="9" fontId="4" fillId="0" borderId="0" xfId="1" applyFont="1" applyFill="1" applyAlignment="1">
      <alignment horizontal="center"/>
    </xf>
  </cellXfs>
  <cellStyles count="2">
    <cellStyle name="Normal" xfId="0" builtinId="0"/>
    <cellStyle name="Percent" xfId="1" builtinId="5"/>
  </cellStyles>
  <dxfs count="332">
    <dxf>
      <font>
        <sz val="18"/>
      </font>
    </dxf>
    <dxf>
      <font>
        <sz val="14"/>
      </font>
    </dxf>
    <dxf>
      <numFmt numFmtId="14" formatCode="0.00%"/>
    </dxf>
    <dxf>
      <font>
        <sz val="14"/>
      </font>
    </dxf>
    <dxf>
      <font>
        <sz val="14"/>
      </font>
    </dxf>
    <dxf>
      <font>
        <sz val="14"/>
      </font>
    </dxf>
    <dxf>
      <font>
        <b/>
      </font>
    </dxf>
    <dxf>
      <font>
        <sz val="14"/>
      </font>
    </dxf>
    <dxf>
      <numFmt numFmtId="174" formatCode="0.0"/>
    </dxf>
    <dxf>
      <font>
        <sz val="11"/>
      </font>
    </dxf>
    <dxf>
      <alignment horizontal="center"/>
    </dxf>
    <dxf>
      <alignment horizontal="center"/>
    </dxf>
    <dxf>
      <alignment horizontal="center"/>
    </dxf>
    <dxf>
      <alignment horizontal="center"/>
    </dxf>
    <dxf>
      <font>
        <sz val="18"/>
      </font>
    </dxf>
    <dxf>
      <font>
        <sz val="14"/>
      </font>
    </dxf>
    <dxf>
      <numFmt numFmtId="2" formatCode="0.00"/>
    </dxf>
    <dxf>
      <font>
        <sz val="18"/>
      </font>
    </dxf>
    <dxf>
      <font>
        <sz val="14"/>
      </font>
    </dxf>
    <dxf>
      <numFmt numFmtId="2" formatCode="0.00"/>
    </dxf>
    <dxf>
      <font>
        <sz val="18"/>
      </font>
    </dxf>
    <dxf>
      <font>
        <sz val="14"/>
      </font>
    </dxf>
    <dxf>
      <font>
        <sz val="18"/>
      </font>
    </dxf>
    <dxf>
      <font>
        <sz val="14"/>
      </font>
    </dxf>
    <dxf>
      <numFmt numFmtId="2" formatCode="0.00"/>
    </dxf>
    <dxf>
      <font>
        <sz val="18"/>
      </font>
    </dxf>
    <dxf>
      <font>
        <sz val="14"/>
      </font>
    </dxf>
    <dxf>
      <numFmt numFmtId="2" formatCode="0.00"/>
    </dxf>
    <dxf>
      <font>
        <sz val="14"/>
      </font>
    </dxf>
    <dxf>
      <font>
        <sz val="12"/>
      </font>
    </dxf>
    <dxf>
      <font>
        <sz val="14"/>
      </font>
    </dxf>
    <dxf>
      <font>
        <sz val="12"/>
      </font>
    </dxf>
    <dxf>
      <font>
        <sz val="14"/>
      </font>
    </dxf>
    <dxf>
      <font>
        <sz val="14"/>
      </font>
    </dxf>
    <dxf>
      <font>
        <sz val="18"/>
      </font>
    </dxf>
    <dxf>
      <font>
        <sz val="14"/>
      </font>
    </dxf>
    <dxf>
      <font>
        <sz val="14"/>
      </font>
    </dxf>
    <dxf>
      <font>
        <sz val="12"/>
      </font>
    </dxf>
    <dxf>
      <font>
        <sz val="18"/>
      </font>
    </dxf>
    <dxf>
      <font>
        <sz val="14"/>
      </font>
    </dxf>
    <dxf>
      <numFmt numFmtId="14" formatCode="0.00%"/>
    </dxf>
    <dxf>
      <font>
        <sz val="14"/>
      </font>
    </dxf>
    <dxf>
      <font>
        <sz val="14"/>
      </font>
    </dxf>
    <dxf>
      <font>
        <sz val="14"/>
      </font>
    </dxf>
    <dxf>
      <font>
        <b/>
      </font>
    </dxf>
    <dxf>
      <font>
        <sz val="14"/>
      </font>
    </dxf>
    <dxf>
      <numFmt numFmtId="174" formatCode="0.0"/>
    </dxf>
    <dxf>
      <font>
        <sz val="11"/>
      </font>
    </dxf>
    <dxf>
      <alignment horizontal="center"/>
    </dxf>
    <dxf>
      <alignment horizontal="center"/>
    </dxf>
    <dxf>
      <alignment horizontal="center"/>
    </dxf>
    <dxf>
      <alignment horizontal="center"/>
    </dxf>
    <dxf>
      <font>
        <sz val="18"/>
      </font>
    </dxf>
    <dxf>
      <font>
        <sz val="14"/>
      </font>
    </dxf>
    <dxf>
      <numFmt numFmtId="2" formatCode="0.00"/>
    </dxf>
    <dxf>
      <font>
        <sz val="18"/>
      </font>
    </dxf>
    <dxf>
      <font>
        <sz val="14"/>
      </font>
    </dxf>
    <dxf>
      <numFmt numFmtId="2" formatCode="0.00"/>
    </dxf>
    <dxf>
      <font>
        <sz val="18"/>
      </font>
    </dxf>
    <dxf>
      <font>
        <sz val="14"/>
      </font>
    </dxf>
    <dxf>
      <font>
        <sz val="18"/>
      </font>
    </dxf>
    <dxf>
      <font>
        <sz val="14"/>
      </font>
    </dxf>
    <dxf>
      <numFmt numFmtId="2" formatCode="0.00"/>
    </dxf>
    <dxf>
      <font>
        <sz val="18"/>
      </font>
    </dxf>
    <dxf>
      <font>
        <sz val="14"/>
      </font>
    </dxf>
    <dxf>
      <numFmt numFmtId="2" formatCode="0.00"/>
    </dxf>
    <dxf>
      <font>
        <sz val="14"/>
      </font>
    </dxf>
    <dxf>
      <font>
        <sz val="12"/>
      </font>
    </dxf>
    <dxf>
      <font>
        <sz val="14"/>
      </font>
    </dxf>
    <dxf>
      <font>
        <sz val="12"/>
      </font>
    </dxf>
    <dxf>
      <font>
        <sz val="14"/>
      </font>
    </dxf>
    <dxf>
      <font>
        <sz val="14"/>
      </font>
    </dxf>
    <dxf>
      <font>
        <sz val="18"/>
      </font>
    </dxf>
    <dxf>
      <font>
        <sz val="14"/>
      </font>
    </dxf>
    <dxf>
      <font>
        <sz val="14"/>
      </font>
    </dxf>
    <dxf>
      <font>
        <sz val="12"/>
      </font>
    </dxf>
    <dxf>
      <font>
        <sz val="18"/>
      </font>
    </dxf>
    <dxf>
      <font>
        <sz val="14"/>
      </font>
    </dxf>
    <dxf>
      <numFmt numFmtId="14" formatCode="0.00%"/>
    </dxf>
    <dxf>
      <font>
        <sz val="14"/>
      </font>
    </dxf>
    <dxf>
      <font>
        <sz val="14"/>
      </font>
    </dxf>
    <dxf>
      <font>
        <sz val="14"/>
      </font>
    </dxf>
    <dxf>
      <font>
        <b/>
      </font>
    </dxf>
    <dxf>
      <font>
        <sz val="14"/>
      </font>
    </dxf>
    <dxf>
      <numFmt numFmtId="174" formatCode="0.0"/>
    </dxf>
    <dxf>
      <font>
        <sz val="11"/>
      </font>
    </dxf>
    <dxf>
      <alignment horizontal="center"/>
    </dxf>
    <dxf>
      <alignment horizontal="center"/>
    </dxf>
    <dxf>
      <alignment horizontal="center"/>
    </dxf>
    <dxf>
      <alignment horizontal="center"/>
    </dxf>
    <dxf>
      <font>
        <sz val="18"/>
      </font>
    </dxf>
    <dxf>
      <font>
        <sz val="14"/>
      </font>
    </dxf>
    <dxf>
      <numFmt numFmtId="2" formatCode="0.00"/>
    </dxf>
    <dxf>
      <font>
        <sz val="18"/>
      </font>
    </dxf>
    <dxf>
      <font>
        <sz val="14"/>
      </font>
    </dxf>
    <dxf>
      <numFmt numFmtId="2" formatCode="0.00"/>
    </dxf>
    <dxf>
      <font>
        <sz val="18"/>
      </font>
    </dxf>
    <dxf>
      <font>
        <sz val="14"/>
      </font>
    </dxf>
    <dxf>
      <font>
        <sz val="18"/>
      </font>
    </dxf>
    <dxf>
      <font>
        <sz val="14"/>
      </font>
    </dxf>
    <dxf>
      <numFmt numFmtId="2" formatCode="0.00"/>
    </dxf>
    <dxf>
      <font>
        <sz val="18"/>
      </font>
    </dxf>
    <dxf>
      <font>
        <sz val="14"/>
      </font>
    </dxf>
    <dxf>
      <numFmt numFmtId="2" formatCode="0.00"/>
    </dxf>
    <dxf>
      <font>
        <sz val="14"/>
      </font>
    </dxf>
    <dxf>
      <font>
        <sz val="12"/>
      </font>
    </dxf>
    <dxf>
      <font>
        <sz val="14"/>
      </font>
    </dxf>
    <dxf>
      <font>
        <sz val="12"/>
      </font>
    </dxf>
    <dxf>
      <font>
        <sz val="14"/>
      </font>
    </dxf>
    <dxf>
      <font>
        <sz val="14"/>
      </font>
    </dxf>
    <dxf>
      <font>
        <sz val="18"/>
      </font>
    </dxf>
    <dxf>
      <font>
        <sz val="14"/>
      </font>
    </dxf>
    <dxf>
      <font>
        <sz val="14"/>
      </font>
    </dxf>
    <dxf>
      <font>
        <sz val="12"/>
      </font>
    </dxf>
    <dxf>
      <font>
        <sz val="18"/>
      </font>
    </dxf>
    <dxf>
      <font>
        <sz val="14"/>
      </font>
    </dxf>
    <dxf>
      <numFmt numFmtId="14" formatCode="0.00%"/>
    </dxf>
    <dxf>
      <font>
        <sz val="14"/>
      </font>
    </dxf>
    <dxf>
      <font>
        <sz val="14"/>
      </font>
    </dxf>
    <dxf>
      <font>
        <sz val="14"/>
      </font>
    </dxf>
    <dxf>
      <font>
        <b/>
      </font>
    </dxf>
    <dxf>
      <font>
        <sz val="14"/>
      </font>
    </dxf>
    <dxf>
      <numFmt numFmtId="174" formatCode="0.0"/>
    </dxf>
    <dxf>
      <font>
        <sz val="11"/>
      </font>
    </dxf>
    <dxf>
      <alignment horizontal="center"/>
    </dxf>
    <dxf>
      <alignment horizontal="center"/>
    </dxf>
    <dxf>
      <alignment horizontal="center"/>
    </dxf>
    <dxf>
      <alignment horizontal="center"/>
    </dxf>
    <dxf>
      <font>
        <sz val="18"/>
      </font>
    </dxf>
    <dxf>
      <font>
        <sz val="14"/>
      </font>
    </dxf>
    <dxf>
      <numFmt numFmtId="2" formatCode="0.00"/>
    </dxf>
    <dxf>
      <font>
        <sz val="18"/>
      </font>
    </dxf>
    <dxf>
      <font>
        <sz val="14"/>
      </font>
    </dxf>
    <dxf>
      <numFmt numFmtId="2" formatCode="0.00"/>
    </dxf>
    <dxf>
      <font>
        <sz val="18"/>
      </font>
    </dxf>
    <dxf>
      <font>
        <sz val="14"/>
      </font>
    </dxf>
    <dxf>
      <font>
        <sz val="18"/>
      </font>
    </dxf>
    <dxf>
      <font>
        <sz val="14"/>
      </font>
    </dxf>
    <dxf>
      <numFmt numFmtId="2" formatCode="0.00"/>
    </dxf>
    <dxf>
      <font>
        <sz val="18"/>
      </font>
    </dxf>
    <dxf>
      <font>
        <sz val="14"/>
      </font>
    </dxf>
    <dxf>
      <numFmt numFmtId="2" formatCode="0.00"/>
    </dxf>
    <dxf>
      <font>
        <sz val="14"/>
      </font>
    </dxf>
    <dxf>
      <font>
        <sz val="12"/>
      </font>
    </dxf>
    <dxf>
      <font>
        <sz val="14"/>
      </font>
    </dxf>
    <dxf>
      <font>
        <sz val="12"/>
      </font>
    </dxf>
    <dxf>
      <font>
        <sz val="14"/>
      </font>
    </dxf>
    <dxf>
      <font>
        <sz val="14"/>
      </font>
    </dxf>
    <dxf>
      <font>
        <sz val="18"/>
      </font>
    </dxf>
    <dxf>
      <font>
        <sz val="14"/>
      </font>
    </dxf>
    <dxf>
      <font>
        <sz val="14"/>
      </font>
    </dxf>
    <dxf>
      <font>
        <sz val="12"/>
      </font>
    </dxf>
    <dxf>
      <font>
        <sz val="14"/>
      </font>
    </dxf>
    <dxf>
      <font>
        <sz val="12"/>
      </font>
    </dxf>
    <dxf>
      <font>
        <sz val="18"/>
      </font>
    </dxf>
    <dxf>
      <font>
        <sz val="14"/>
      </font>
    </dxf>
    <dxf>
      <numFmt numFmtId="14" formatCode="0.00%"/>
    </dxf>
    <dxf>
      <font>
        <sz val="14"/>
      </font>
    </dxf>
    <dxf>
      <font>
        <sz val="14"/>
      </font>
    </dxf>
    <dxf>
      <font>
        <sz val="14"/>
      </font>
    </dxf>
    <dxf>
      <font>
        <b/>
      </font>
    </dxf>
    <dxf>
      <font>
        <sz val="14"/>
      </font>
    </dxf>
    <dxf>
      <numFmt numFmtId="174" formatCode="0.0"/>
    </dxf>
    <dxf>
      <font>
        <sz val="11"/>
      </font>
    </dxf>
    <dxf>
      <alignment horizontal="center"/>
    </dxf>
    <dxf>
      <alignment horizontal="center"/>
    </dxf>
    <dxf>
      <alignment horizontal="center"/>
    </dxf>
    <dxf>
      <alignment horizontal="center"/>
    </dxf>
    <dxf>
      <font>
        <sz val="18"/>
      </font>
    </dxf>
    <dxf>
      <font>
        <sz val="14"/>
      </font>
    </dxf>
    <dxf>
      <numFmt numFmtId="2" formatCode="0.00"/>
    </dxf>
    <dxf>
      <font>
        <sz val="18"/>
      </font>
    </dxf>
    <dxf>
      <font>
        <sz val="14"/>
      </font>
    </dxf>
    <dxf>
      <numFmt numFmtId="2" formatCode="0.00"/>
    </dxf>
    <dxf>
      <font>
        <sz val="18"/>
      </font>
    </dxf>
    <dxf>
      <font>
        <sz val="14"/>
      </font>
    </dxf>
    <dxf>
      <font>
        <sz val="18"/>
      </font>
    </dxf>
    <dxf>
      <font>
        <sz val="14"/>
      </font>
    </dxf>
    <dxf>
      <numFmt numFmtId="2" formatCode="0.00"/>
    </dxf>
    <dxf>
      <font>
        <sz val="18"/>
      </font>
    </dxf>
    <dxf>
      <font>
        <sz val="14"/>
      </font>
    </dxf>
    <dxf>
      <numFmt numFmtId="2" formatCode="0.00"/>
    </dxf>
    <dxf>
      <font>
        <sz val="14"/>
      </font>
    </dxf>
    <dxf>
      <font>
        <sz val="12"/>
      </font>
    </dxf>
    <dxf>
      <font>
        <sz val="14"/>
      </font>
    </dxf>
    <dxf>
      <font>
        <sz val="12"/>
      </font>
    </dxf>
    <dxf>
      <font>
        <sz val="14"/>
      </font>
    </dxf>
    <dxf>
      <font>
        <sz val="14"/>
      </font>
    </dxf>
    <dxf>
      <font>
        <sz val="18"/>
      </font>
    </dxf>
    <dxf>
      <font>
        <sz val="14"/>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4"/>
      </font>
    </dxf>
    <dxf>
      <font>
        <sz val="14"/>
      </font>
    </dxf>
    <dxf>
      <font>
        <sz val="14"/>
      </font>
    </dxf>
    <dxf>
      <font>
        <sz val="14"/>
      </font>
    </dxf>
    <dxf>
      <font>
        <b/>
      </font>
    </dxf>
    <dxf>
      <font>
        <sz val="18"/>
      </font>
    </dxf>
    <dxf>
      <font>
        <sz val="14"/>
      </font>
    </dxf>
    <dxf>
      <numFmt numFmtId="14" formatCode="0.00%"/>
    </dxf>
    <dxf>
      <font>
        <sz val="14"/>
      </font>
    </dxf>
    <dxf>
      <numFmt numFmtId="174" formatCode="0.0"/>
    </dxf>
    <dxf>
      <font>
        <sz val="11"/>
      </font>
    </dxf>
    <dxf>
      <alignment horizontal="center"/>
    </dxf>
    <dxf>
      <alignment horizontal="center"/>
    </dxf>
    <dxf>
      <alignment horizontal="center"/>
    </dxf>
    <dxf>
      <alignment horizontal="center"/>
    </dxf>
    <dxf>
      <font>
        <sz val="18"/>
      </font>
    </dxf>
    <dxf>
      <font>
        <sz val="14"/>
      </font>
    </dxf>
    <dxf>
      <numFmt numFmtId="2" formatCode="0.00"/>
    </dxf>
    <dxf>
      <font>
        <sz val="18"/>
      </font>
    </dxf>
    <dxf>
      <font>
        <sz val="14"/>
      </font>
    </dxf>
    <dxf>
      <numFmt numFmtId="2" formatCode="0.00"/>
    </dxf>
    <dxf>
      <font>
        <sz val="18"/>
      </font>
    </dxf>
    <dxf>
      <font>
        <sz val="14"/>
      </font>
    </dxf>
    <dxf>
      <numFmt numFmtId="2" formatCode="0.00"/>
    </dxf>
    <dxf>
      <font>
        <sz val="18"/>
      </font>
    </dxf>
    <dxf>
      <font>
        <sz val="14"/>
      </font>
    </dxf>
    <dxf>
      <numFmt numFmtId="2" formatCode="0.00"/>
    </dxf>
    <dxf>
      <font>
        <sz val="18"/>
      </font>
    </dxf>
    <dxf>
      <font>
        <sz val="14"/>
      </font>
    </dxf>
    <dxf>
      <font>
        <sz val="18"/>
      </font>
    </dxf>
    <dxf>
      <font>
        <sz val="14"/>
      </font>
    </dxf>
    <dxf>
      <font>
        <sz val="14"/>
      </font>
    </dxf>
    <dxf>
      <font>
        <sz val="12"/>
      </font>
    </dxf>
    <dxf>
      <font>
        <sz val="14"/>
      </font>
    </dxf>
    <dxf>
      <font>
        <sz val="12"/>
      </font>
    </dxf>
    <dxf>
      <font>
        <sz val="14"/>
      </font>
    </dxf>
    <dxf>
      <font>
        <sz val="12"/>
      </font>
    </dxf>
    <dxf>
      <font>
        <sz val="14"/>
      </font>
    </dxf>
    <dxf>
      <font>
        <sz val="12"/>
      </font>
    </dxf>
    <dxf>
      <font>
        <sz val="14"/>
      </font>
    </dxf>
    <dxf>
      <font>
        <sz val="14"/>
      </font>
    </dxf>
    <dxf>
      <font>
        <sz val="14"/>
      </font>
    </dxf>
    <dxf>
      <font>
        <sz val="14"/>
      </font>
    </dxf>
    <dxf>
      <font>
        <sz val="14"/>
      </font>
    </dxf>
    <dxf>
      <font>
        <b/>
      </font>
    </dxf>
    <dxf>
      <font>
        <sz val="18"/>
      </font>
    </dxf>
    <dxf>
      <font>
        <sz val="14"/>
      </font>
    </dxf>
    <dxf>
      <numFmt numFmtId="14" formatCode="0.00%"/>
    </dxf>
    <dxf>
      <font>
        <sz val="14"/>
      </font>
    </dxf>
    <dxf>
      <numFmt numFmtId="174" formatCode="0.0"/>
    </dxf>
    <dxf>
      <font>
        <sz val="11"/>
      </font>
    </dxf>
    <dxf>
      <alignment horizontal="center"/>
    </dxf>
    <dxf>
      <alignment horizontal="center"/>
    </dxf>
    <dxf>
      <alignment horizontal="center"/>
    </dxf>
    <dxf>
      <alignment horizontal="center"/>
    </dxf>
    <dxf>
      <font>
        <sz val="18"/>
      </font>
    </dxf>
    <dxf>
      <font>
        <sz val="14"/>
      </font>
    </dxf>
    <dxf>
      <numFmt numFmtId="2" formatCode="0.00"/>
    </dxf>
    <dxf>
      <font>
        <sz val="18"/>
      </font>
    </dxf>
    <dxf>
      <font>
        <sz val="14"/>
      </font>
    </dxf>
    <dxf>
      <numFmt numFmtId="2" formatCode="0.00"/>
    </dxf>
    <dxf>
      <font>
        <sz val="18"/>
      </font>
    </dxf>
    <dxf>
      <font>
        <sz val="14"/>
      </font>
    </dxf>
    <dxf>
      <numFmt numFmtId="2" formatCode="0.00"/>
    </dxf>
    <dxf>
      <font>
        <sz val="18"/>
      </font>
    </dxf>
    <dxf>
      <font>
        <sz val="14"/>
      </font>
    </dxf>
    <dxf>
      <numFmt numFmtId="2" formatCode="0.00"/>
    </dxf>
    <dxf>
      <font>
        <sz val="18"/>
      </font>
    </dxf>
    <dxf>
      <font>
        <sz val="14"/>
      </font>
    </dxf>
    <dxf>
      <font>
        <sz val="18"/>
      </font>
    </dxf>
    <dxf>
      <font>
        <sz val="14"/>
      </font>
    </dxf>
    <dxf>
      <font>
        <sz val="14"/>
      </font>
    </dxf>
    <dxf>
      <font>
        <sz val="12"/>
      </font>
    </dxf>
    <dxf>
      <font>
        <sz val="14"/>
      </font>
    </dxf>
    <dxf>
      <font>
        <sz val="12"/>
      </font>
    </dxf>
    <dxf>
      <font>
        <sz val="14"/>
      </font>
    </dxf>
    <dxf>
      <font>
        <sz val="12"/>
      </font>
    </dxf>
    <dxf>
      <font>
        <sz val="12"/>
      </font>
    </dxf>
    <dxf>
      <font>
        <sz val="14"/>
      </font>
    </dxf>
    <dxf>
      <font>
        <sz val="14"/>
      </font>
    </dxf>
    <dxf>
      <font>
        <sz val="14"/>
      </font>
    </dxf>
    <dxf>
      <font>
        <b/>
      </font>
    </dxf>
    <dxf>
      <alignment horizontal="center"/>
    </dxf>
    <dxf>
      <alignment horizontal="center"/>
    </dxf>
    <dxf>
      <alignment horizontal="center"/>
    </dxf>
    <dxf>
      <alignment horizontal="center"/>
    </dxf>
    <dxf>
      <font>
        <sz val="11"/>
      </font>
    </dxf>
    <dxf>
      <numFmt numFmtId="174" formatCode="0.0"/>
    </dxf>
    <dxf>
      <font>
        <sz val="14"/>
      </font>
    </dxf>
    <dxf>
      <font>
        <sz val="14"/>
      </font>
    </dxf>
    <dxf>
      <font>
        <sz val="14"/>
      </font>
    </dxf>
    <dxf>
      <numFmt numFmtId="2" formatCode="0.00"/>
    </dxf>
    <dxf>
      <font>
        <sz val="14"/>
      </font>
    </dxf>
    <dxf>
      <font>
        <sz val="18"/>
      </font>
    </dxf>
    <dxf>
      <numFmt numFmtId="2" formatCode="0.00"/>
    </dxf>
    <dxf>
      <font>
        <sz val="14"/>
      </font>
    </dxf>
    <dxf>
      <font>
        <sz val="18"/>
      </font>
    </dxf>
    <dxf>
      <numFmt numFmtId="2" formatCode="0.00"/>
    </dxf>
    <dxf>
      <font>
        <sz val="14"/>
      </font>
    </dxf>
    <dxf>
      <font>
        <sz val="18"/>
      </font>
    </dxf>
    <dxf>
      <font>
        <sz val="14"/>
      </font>
    </dxf>
    <dxf>
      <numFmt numFmtId="14" formatCode="0.00%"/>
    </dxf>
    <dxf>
      <font>
        <sz val="14"/>
      </font>
    </dxf>
    <dxf>
      <font>
        <sz val="18"/>
      </font>
    </dxf>
    <dxf>
      <font>
        <sz val="14"/>
      </font>
    </dxf>
    <dxf>
      <font>
        <sz val="18"/>
      </font>
    </dxf>
    <dxf>
      <font>
        <sz val="14"/>
      </font>
    </dxf>
    <dxf>
      <font>
        <sz val="18"/>
      </font>
    </dxf>
    <dxf>
      <numFmt numFmtId="2" formatCode="0.00"/>
    </dxf>
    <dxf>
      <font>
        <sz val="14"/>
      </font>
    </dxf>
    <dxf>
      <font>
        <sz val="18"/>
      </font>
    </dxf>
    <dxf>
      <numFmt numFmtId="26" formatCode="h:mm:ss"/>
    </dxf>
    <dxf>
      <numFmt numFmtId="19" formatCode="dd/mm/yyyy"/>
    </dxf>
  </dxfs>
  <tableStyles count="1" defaultTableStyle="TableStyleMedium2" defaultPivotStyle="PivotStyleLight16">
    <tableStyle name="favor" pivot="0" table="0" count="3" xr9:uid="{7646D941-660F-41C8-AB66-E3B923AF5ED6}"/>
  </tableStyles>
  <extLst>
    <ext xmlns:x14="http://schemas.microsoft.com/office/spreadsheetml/2009/9/main" uri="{46F421CA-312F-682f-3DD2-61675219B42D}">
      <x14:dxfs count="3">
        <dxf>
          <fill>
            <patternFill>
              <bgColor theme="9" tint="0.59996337778862885"/>
            </patternFill>
          </fill>
        </dxf>
        <dxf>
          <fill>
            <patternFill>
              <bgColor theme="5"/>
            </patternFill>
          </fill>
        </dxf>
        <dxf>
          <fill>
            <patternFill>
              <bgColor theme="1" tint="0.499984740745262"/>
            </patternFill>
          </fill>
        </dxf>
      </x14:dxfs>
    </ext>
    <ext xmlns:x14="http://schemas.microsoft.com/office/spreadsheetml/2009/9/main" uri="{EB79DEF2-80B8-43e5-95BD-54CBDDF9020C}">
      <x14:slicerStyles defaultSlicerStyle="favor">
        <x14:slicerStyle name="favor">
          <x14:slicerStyleElements>
            <x14:slicerStyleElement type="unselectedItemWithData" dxfId="2"/>
            <x14:slicerStyleElement type="selectedItemWith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6.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none" lIns="38100" tIns="19050" rIns="38100" bIns="19050" anchor="ctr" anchorCtr="0">
              <a:noAutofit/>
            </a:bodyPr>
            <a:lstStyle/>
            <a:p>
              <a:pPr algn="l">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dLbl>
          <c:idx val="0"/>
          <c:tx>
            <c:rich>
              <a:bodyPr rot="0" spcFirstLastPara="1" vertOverflow="ellipsis" vert="horz" wrap="none" lIns="38100" tIns="19050" rIns="38100" bIns="19050" anchor="ctr" anchorCtr="0">
                <a:noAutofit/>
              </a:bodyPr>
              <a:lstStyle/>
              <a:p>
                <a:pPr algn="l">
                  <a:defRPr sz="1050" b="1" i="0" u="none" strike="noStrike" kern="1200" baseline="0">
                    <a:solidFill>
                      <a:schemeClr val="tx1">
                        <a:lumMod val="75000"/>
                        <a:lumOff val="25000"/>
                      </a:schemeClr>
                    </a:solidFill>
                    <a:latin typeface="+mn-lt"/>
                    <a:ea typeface="+mn-ea"/>
                    <a:cs typeface="+mn-cs"/>
                  </a:defRPr>
                </a:pPr>
                <a:fld id="{890127C6-69A6-4FF4-83C3-07D630A5A355}" type="CELLRANGE">
                  <a:rPr lang="en-US"/>
                  <a:pPr algn="l">
                    <a:defRPr sz="1050" b="1" i="0" u="none" strike="noStrike" kern="1200" baseline="0">
                      <a:solidFill>
                        <a:schemeClr val="tx1">
                          <a:lumMod val="75000"/>
                          <a:lumOff val="25000"/>
                        </a:schemeClr>
                      </a:solidFill>
                      <a:latin typeface="+mn-lt"/>
                      <a:ea typeface="+mn-ea"/>
                      <a:cs typeface="+mn-cs"/>
                    </a:defRPr>
                  </a:pPr>
                  <a:t>[CELLRANGE]</a:t>
                </a:fld>
                <a:endParaRPr lang="en-US"/>
              </a:p>
            </c:rich>
          </c:tx>
          <c:numFmt formatCode="General" sourceLinked="0"/>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40263376526753053"/>
                  <c:h val="0.28025417875397152"/>
                </c:manualLayout>
              </c15:layout>
              <c15:dlblFieldTable/>
              <c15:xForSave val="1"/>
              <c15:showDataLabelsRange val="1"/>
            </c:ext>
          </c:extLst>
        </c:dLbl>
      </c:pivotFmt>
      <c:pivotFmt>
        <c:idx val="3"/>
        <c:dLbl>
          <c:idx val="0"/>
          <c:tx>
            <c:rich>
              <a:bodyPr rot="0" spcFirstLastPara="1" vertOverflow="ellipsis" vert="horz" wrap="none" lIns="38100" tIns="19050" rIns="38100" bIns="19050" anchor="ctr" anchorCtr="0">
                <a:noAutofit/>
              </a:bodyPr>
              <a:lstStyle/>
              <a:p>
                <a:pPr algn="l">
                  <a:defRPr sz="1050" b="1" i="0" u="none" strike="noStrike" kern="1200" baseline="0">
                    <a:solidFill>
                      <a:schemeClr val="tx1">
                        <a:lumMod val="75000"/>
                        <a:lumOff val="25000"/>
                      </a:schemeClr>
                    </a:solidFill>
                    <a:latin typeface="+mn-lt"/>
                    <a:ea typeface="+mn-ea"/>
                    <a:cs typeface="+mn-cs"/>
                  </a:defRPr>
                </a:pPr>
                <a:fld id="{F9A4FADC-A107-4540-B8D1-0B34F5B79FC2}" type="CELLRANGE">
                  <a:rPr lang="en-US"/>
                  <a:pPr algn="l">
                    <a:defRPr sz="1050" b="1" i="0" u="none" strike="noStrike" kern="1200" baseline="0">
                      <a:solidFill>
                        <a:schemeClr val="tx1">
                          <a:lumMod val="75000"/>
                          <a:lumOff val="25000"/>
                        </a:schemeClr>
                      </a:solidFill>
                      <a:latin typeface="+mn-lt"/>
                      <a:ea typeface="+mn-ea"/>
                      <a:cs typeface="+mn-cs"/>
                    </a:defRPr>
                  </a:pPr>
                  <a:t>[CELLRANGE]</a:t>
                </a:fld>
                <a:endParaRPr lang="en-US"/>
              </a:p>
            </c:rich>
          </c:tx>
          <c:numFmt formatCode="General" sourceLinked="0"/>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40263376526753053"/>
                  <c:h val="0.28025417875397152"/>
                </c:manualLayout>
              </c15:layout>
              <c15:dlblFieldTable/>
              <c15:xForSave val="1"/>
              <c15:showDataLabelsRange val="1"/>
            </c:ext>
          </c:extLst>
        </c:dLbl>
      </c:pivotFmt>
    </c:pivotFmts>
    <c:plotArea>
      <c:layout>
        <c:manualLayout>
          <c:layoutTarget val="inner"/>
          <c:xMode val="edge"/>
          <c:yMode val="edge"/>
          <c:x val="9.3963361820565729E-3"/>
          <c:y val="0.15601912774601803"/>
          <c:w val="0.7772793088363954"/>
          <c:h val="0.84204505686789155"/>
        </c:manualLayout>
      </c:layout>
      <c:barChart>
        <c:barDir val="bar"/>
        <c:grouping val="clustered"/>
        <c:varyColors val="0"/>
        <c:ser>
          <c:idx val="0"/>
          <c:order val="0"/>
          <c:tx>
            <c:v>Count of Patient Admission Flag</c:v>
          </c:tx>
          <c:spPr>
            <a:solidFill>
              <a:schemeClr val="accent1"/>
            </a:solidFill>
            <a:ln>
              <a:noFill/>
            </a:ln>
            <a:effectLst/>
          </c:spPr>
          <c:invertIfNegative val="0"/>
          <c:dLbls>
            <c:dLbl>
              <c:idx val="0"/>
              <c:tx>
                <c:rich>
                  <a:bodyPr/>
                  <a:lstStyle/>
                  <a:p>
                    <a:fld id="{1EAB2925-ECDD-4A3B-A51E-0055A792A29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7F5F-40F3-BB4E-CFE07E473CD0}"/>
                </c:ext>
              </c:extLst>
            </c:dLbl>
            <c:dLbl>
              <c:idx val="1"/>
              <c:tx>
                <c:rich>
                  <a:bodyPr/>
                  <a:lstStyle/>
                  <a:p>
                    <a:fld id="{7126DA46-1033-44B0-99A0-06204D4F9A4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F5F-40F3-BB4E-CFE07E473CD0}"/>
                </c:ext>
              </c:extLst>
            </c:dLbl>
            <c:numFmt formatCode="General" sourceLinked="0"/>
            <c:spPr>
              <a:noFill/>
              <a:ln>
                <a:noFill/>
              </a:ln>
              <a:effectLst/>
            </c:spPr>
            <c:txPr>
              <a:bodyPr rot="0" spcFirstLastPara="1" vertOverflow="ellipsis" vert="horz" wrap="none" lIns="38100" tIns="19050" rIns="38100" bIns="19050" anchor="ctr" anchorCtr="0">
                <a:noAutofit/>
              </a:bodyPr>
              <a:lstStyle/>
              <a:p>
                <a:pPr algn="l">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Lit>
              <c:ptCount val="2"/>
              <c:pt idx="0">
                <c:v>Admitted</c:v>
              </c:pt>
              <c:pt idx="1">
                <c:v>Not Admitted</c:v>
              </c:pt>
            </c:strLit>
          </c:cat>
          <c:val>
            <c:numLit>
              <c:formatCode>General</c:formatCode>
              <c:ptCount val="2"/>
              <c:pt idx="0">
                <c:v>0</c:v>
              </c:pt>
              <c:pt idx="1">
                <c:v>0</c:v>
              </c:pt>
            </c:numLit>
          </c:val>
          <c:extLst>
            <c:ext xmlns:c15="http://schemas.microsoft.com/office/drawing/2012/chart" uri="{02D57815-91ED-43cb-92C2-25804820EDAC}">
              <c15:datalabelsRange>
                <c15:f>'pivot report'!$E$42:$E$43</c15:f>
                <c15:dlblRangeCache>
                  <c:ptCount val="2"/>
                </c15:dlblRangeCache>
              </c15:datalabelsRange>
            </c:ext>
            <c:ext xmlns:c16="http://schemas.microsoft.com/office/drawing/2014/chart" uri="{C3380CC4-5D6E-409C-BE32-E72D297353CC}">
              <c16:uniqueId val="{00000000-7F5F-40F3-BB4E-CFE07E473CD0}"/>
            </c:ext>
          </c:extLst>
        </c:ser>
        <c:ser>
          <c:idx val="1"/>
          <c:order val="1"/>
          <c:tx>
            <c:v>Count of Patient Admission Flag2</c:v>
          </c:tx>
          <c:spPr>
            <a:solidFill>
              <a:schemeClr val="accent2"/>
            </a:solidFill>
            <a:ln>
              <a:noFill/>
            </a:ln>
            <a:effectLst/>
          </c:spPr>
          <c:invertIfNegative val="0"/>
          <c:cat>
            <c:strLit>
              <c:ptCount val="2"/>
              <c:pt idx="0">
                <c:v>Admitted</c:v>
              </c:pt>
              <c:pt idx="1">
                <c:v>Not Admitted</c:v>
              </c:pt>
            </c:strLit>
          </c:cat>
          <c:val>
            <c:numLit>
              <c:formatCode>General</c:formatCode>
              <c:ptCount val="2"/>
              <c:pt idx="0">
                <c:v>0</c:v>
              </c:pt>
              <c:pt idx="1">
                <c:v>0</c:v>
              </c:pt>
            </c:numLit>
          </c:val>
          <c:extLst>
            <c:ext xmlns:c16="http://schemas.microsoft.com/office/drawing/2014/chart" uri="{C3380CC4-5D6E-409C-BE32-E72D297353CC}">
              <c16:uniqueId val="{00000007-7F5F-40F3-BB4E-CFE07E473CD0}"/>
            </c:ext>
          </c:extLst>
        </c:ser>
        <c:dLbls>
          <c:showLegendKey val="0"/>
          <c:showVal val="0"/>
          <c:showCatName val="0"/>
          <c:showSerName val="0"/>
          <c:showPercent val="0"/>
          <c:showBubbleSize val="0"/>
        </c:dLbls>
        <c:gapWidth val="180"/>
        <c:axId val="1268868703"/>
        <c:axId val="1268867263"/>
      </c:barChart>
      <c:catAx>
        <c:axId val="1268868703"/>
        <c:scaling>
          <c:orientation val="minMax"/>
        </c:scaling>
        <c:delete val="1"/>
        <c:axPos val="l"/>
        <c:numFmt formatCode="General" sourceLinked="1"/>
        <c:majorTickMark val="none"/>
        <c:minorTickMark val="none"/>
        <c:tickLblPos val="nextTo"/>
        <c:crossAx val="1268867263"/>
        <c:crosses val="autoZero"/>
        <c:auto val="1"/>
        <c:lblAlgn val="ctr"/>
        <c:lblOffset val="100"/>
        <c:noMultiLvlLbl val="0"/>
      </c:catAx>
      <c:valAx>
        <c:axId val="1268867263"/>
        <c:scaling>
          <c:orientation val="minMax"/>
        </c:scaling>
        <c:delete val="1"/>
        <c:axPos val="b"/>
        <c:numFmt formatCode="General" sourceLinked="1"/>
        <c:majorTickMark val="none"/>
        <c:minorTickMark val="none"/>
        <c:tickLblPos val="nextTo"/>
        <c:crossAx val="12688687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[current.xlsx]pivot report!PivotTable4</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73629099839854E-2"/>
          <c:y val="0.20694614796194538"/>
          <c:w val="0.82539693451010221"/>
          <c:h val="0.47456126983676972"/>
        </c:manualLayout>
      </c:layout>
      <c:areaChart>
        <c:grouping val="standard"/>
        <c:varyColors val="0"/>
        <c:ser>
          <c:idx val="0"/>
          <c:order val="0"/>
          <c:tx>
            <c:strRef>
              <c:f>'pivot report'!$D$4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report'!$C$5:$C$36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report'!$D$5:$D$36</c:f>
              <c:numCache>
                <c:formatCode>General</c:formatCode>
                <c:ptCount val="31"/>
                <c:pt idx="0">
                  <c:v>15</c:v>
                </c:pt>
                <c:pt idx="1">
                  <c:v>14</c:v>
                </c:pt>
                <c:pt idx="2">
                  <c:v>15</c:v>
                </c:pt>
                <c:pt idx="3">
                  <c:v>18</c:v>
                </c:pt>
                <c:pt idx="4">
                  <c:v>19</c:v>
                </c:pt>
                <c:pt idx="5">
                  <c:v>15</c:v>
                </c:pt>
                <c:pt idx="6">
                  <c:v>15</c:v>
                </c:pt>
                <c:pt idx="7">
                  <c:v>10</c:v>
                </c:pt>
                <c:pt idx="8">
                  <c:v>19</c:v>
                </c:pt>
                <c:pt idx="9">
                  <c:v>12</c:v>
                </c:pt>
                <c:pt idx="10">
                  <c:v>20</c:v>
                </c:pt>
                <c:pt idx="11">
                  <c:v>18</c:v>
                </c:pt>
                <c:pt idx="12">
                  <c:v>20</c:v>
                </c:pt>
                <c:pt idx="13">
                  <c:v>11</c:v>
                </c:pt>
                <c:pt idx="14">
                  <c:v>10</c:v>
                </c:pt>
                <c:pt idx="15">
                  <c:v>14</c:v>
                </c:pt>
                <c:pt idx="16">
                  <c:v>11</c:v>
                </c:pt>
                <c:pt idx="17">
                  <c:v>25</c:v>
                </c:pt>
                <c:pt idx="18">
                  <c:v>17</c:v>
                </c:pt>
                <c:pt idx="19">
                  <c:v>22</c:v>
                </c:pt>
                <c:pt idx="20">
                  <c:v>18</c:v>
                </c:pt>
                <c:pt idx="21">
                  <c:v>16</c:v>
                </c:pt>
                <c:pt idx="22">
                  <c:v>14</c:v>
                </c:pt>
                <c:pt idx="23">
                  <c:v>13</c:v>
                </c:pt>
                <c:pt idx="24">
                  <c:v>15</c:v>
                </c:pt>
                <c:pt idx="25">
                  <c:v>18</c:v>
                </c:pt>
                <c:pt idx="26">
                  <c:v>10</c:v>
                </c:pt>
                <c:pt idx="27">
                  <c:v>15</c:v>
                </c:pt>
                <c:pt idx="28">
                  <c:v>18</c:v>
                </c:pt>
                <c:pt idx="29">
                  <c:v>16</c:v>
                </c:pt>
                <c:pt idx="30">
                  <c:v>20</c:v>
                </c:pt>
              </c:numCache>
            </c:numRef>
          </c:val>
          <c:extLst>
            <c:ext xmlns:c16="http://schemas.microsoft.com/office/drawing/2014/chart" uri="{C3380CC4-5D6E-409C-BE32-E72D297353CC}">
              <c16:uniqueId val="{00000000-8B6E-4E66-AEA6-B9804A7815D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99048991"/>
        <c:axId val="1099047551"/>
      </c:areaChart>
      <c:catAx>
        <c:axId val="109904899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50" b="1" i="0" u="none" strike="noStrike" kern="1200" baseline="0">
                <a:solidFill>
                  <a:schemeClr val="lt1"/>
                </a:solidFill>
                <a:latin typeface="+mn-lt"/>
                <a:ea typeface="+mn-ea"/>
                <a:cs typeface="+mn-cs"/>
              </a:defRPr>
            </a:pPr>
            <a:endParaRPr lang="en-US"/>
          </a:p>
        </c:txPr>
        <c:crossAx val="1099047551"/>
        <c:crosses val="autoZero"/>
        <c:auto val="1"/>
        <c:lblAlgn val="ctr"/>
        <c:lblOffset val="100"/>
        <c:noMultiLvlLbl val="0"/>
      </c:catAx>
      <c:valAx>
        <c:axId val="1099047551"/>
        <c:scaling>
          <c:orientation val="minMax"/>
        </c:scaling>
        <c:delete val="1"/>
        <c:axPos val="l"/>
        <c:numFmt formatCode="General" sourceLinked="1"/>
        <c:majorTickMark val="out"/>
        <c:minorTickMark val="none"/>
        <c:tickLblPos val="nextTo"/>
        <c:crossAx val="10990489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[current.xlsx]pivot report!PivotTable5</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745302028116523E-2"/>
          <c:y val="6.9002644648604936E-2"/>
          <c:w val="0.86448213673443097"/>
          <c:h val="0.73532052498153821"/>
        </c:manualLayout>
      </c:layout>
      <c:areaChart>
        <c:grouping val="standard"/>
        <c:varyColors val="0"/>
        <c:ser>
          <c:idx val="0"/>
          <c:order val="0"/>
          <c:tx>
            <c:strRef>
              <c:f>'pivot report'!$G$4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report'!$F$5:$F$36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report'!$G$5:$G$36</c:f>
              <c:numCache>
                <c:formatCode>0.00</c:formatCode>
                <c:ptCount val="31"/>
                <c:pt idx="0">
                  <c:v>4.8</c:v>
                </c:pt>
                <c:pt idx="1">
                  <c:v>3.8</c:v>
                </c:pt>
                <c:pt idx="2">
                  <c:v>2.5</c:v>
                </c:pt>
                <c:pt idx="3">
                  <c:v>3.75</c:v>
                </c:pt>
                <c:pt idx="4">
                  <c:v>5.333333333333333</c:v>
                </c:pt>
                <c:pt idx="5">
                  <c:v>5.6</c:v>
                </c:pt>
                <c:pt idx="6">
                  <c:v>8.4</c:v>
                </c:pt>
                <c:pt idx="7">
                  <c:v>3</c:v>
                </c:pt>
                <c:pt idx="8">
                  <c:v>5</c:v>
                </c:pt>
                <c:pt idx="9">
                  <c:v>7</c:v>
                </c:pt>
                <c:pt idx="10">
                  <c:v>5.2857142857142856</c:v>
                </c:pt>
                <c:pt idx="11">
                  <c:v>3</c:v>
                </c:pt>
                <c:pt idx="12">
                  <c:v>4.5</c:v>
                </c:pt>
                <c:pt idx="13">
                  <c:v>6.25</c:v>
                </c:pt>
                <c:pt idx="14">
                  <c:v>5</c:v>
                </c:pt>
                <c:pt idx="15">
                  <c:v>6.8</c:v>
                </c:pt>
                <c:pt idx="16">
                  <c:v>5</c:v>
                </c:pt>
                <c:pt idx="17">
                  <c:v>4.7142857142857144</c:v>
                </c:pt>
                <c:pt idx="18">
                  <c:v>6.7142857142857144</c:v>
                </c:pt>
                <c:pt idx="19">
                  <c:v>1.5714285714285714</c:v>
                </c:pt>
                <c:pt idx="20">
                  <c:v>5.125</c:v>
                </c:pt>
                <c:pt idx="21">
                  <c:v>4.5</c:v>
                </c:pt>
                <c:pt idx="22">
                  <c:v>5.666666666666667</c:v>
                </c:pt>
                <c:pt idx="23">
                  <c:v>6.5</c:v>
                </c:pt>
                <c:pt idx="24">
                  <c:v>4.333333333333333</c:v>
                </c:pt>
                <c:pt idx="25">
                  <c:v>4</c:v>
                </c:pt>
                <c:pt idx="26">
                  <c:v>4.5</c:v>
                </c:pt>
                <c:pt idx="27">
                  <c:v>3.6666666666666665</c:v>
                </c:pt>
                <c:pt idx="28">
                  <c:v>3.2</c:v>
                </c:pt>
                <c:pt idx="29">
                  <c:v>2.6666666666666665</c:v>
                </c:pt>
                <c:pt idx="30">
                  <c:v>5</c:v>
                </c:pt>
              </c:numCache>
            </c:numRef>
          </c:val>
          <c:extLst>
            <c:ext xmlns:c16="http://schemas.microsoft.com/office/drawing/2014/chart" uri="{C3380CC4-5D6E-409C-BE32-E72D297353CC}">
              <c16:uniqueId val="{00000000-B5FC-4B92-8F14-68D35670449F}"/>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448088687"/>
        <c:axId val="448086767"/>
      </c:areaChart>
      <c:catAx>
        <c:axId val="44808868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en-US"/>
          </a:p>
        </c:txPr>
        <c:crossAx val="448086767"/>
        <c:crosses val="autoZero"/>
        <c:auto val="1"/>
        <c:lblAlgn val="ctr"/>
        <c:lblOffset val="100"/>
        <c:noMultiLvlLbl val="0"/>
      </c:catAx>
      <c:valAx>
        <c:axId val="44808676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80886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[current.xlsx]pivot report!PivotTable6</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448428509311593E-2"/>
          <c:y val="3.4042544066330956E-2"/>
          <c:w val="0.94363333466837751"/>
          <c:h val="0.88385273677929654"/>
        </c:manualLayout>
      </c:layout>
      <c:areaChart>
        <c:grouping val="standard"/>
        <c:varyColors val="0"/>
        <c:ser>
          <c:idx val="0"/>
          <c:order val="0"/>
          <c:tx>
            <c:strRef>
              <c:f>'pivot report'!$J$4</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report'!$I$5:$I$36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report'!$J$5:$J$36</c:f>
              <c:numCache>
                <c:formatCode>0.00</c:formatCode>
                <c:ptCount val="31"/>
                <c:pt idx="0">
                  <c:v>4.8</c:v>
                </c:pt>
                <c:pt idx="1">
                  <c:v>3.8</c:v>
                </c:pt>
                <c:pt idx="2">
                  <c:v>2.5</c:v>
                </c:pt>
                <c:pt idx="3">
                  <c:v>3.75</c:v>
                </c:pt>
                <c:pt idx="4">
                  <c:v>5.333333333333333</c:v>
                </c:pt>
                <c:pt idx="5">
                  <c:v>5.6</c:v>
                </c:pt>
                <c:pt idx="6">
                  <c:v>8.4</c:v>
                </c:pt>
                <c:pt idx="7">
                  <c:v>3</c:v>
                </c:pt>
                <c:pt idx="8">
                  <c:v>5</c:v>
                </c:pt>
                <c:pt idx="9">
                  <c:v>7</c:v>
                </c:pt>
                <c:pt idx="10">
                  <c:v>5.2857142857142856</c:v>
                </c:pt>
                <c:pt idx="11">
                  <c:v>3</c:v>
                </c:pt>
                <c:pt idx="12">
                  <c:v>4.5</c:v>
                </c:pt>
                <c:pt idx="13">
                  <c:v>6.25</c:v>
                </c:pt>
                <c:pt idx="14">
                  <c:v>5</c:v>
                </c:pt>
                <c:pt idx="15">
                  <c:v>6.8</c:v>
                </c:pt>
                <c:pt idx="16">
                  <c:v>5</c:v>
                </c:pt>
                <c:pt idx="17">
                  <c:v>4.7142857142857144</c:v>
                </c:pt>
                <c:pt idx="18">
                  <c:v>6.7142857142857144</c:v>
                </c:pt>
                <c:pt idx="19">
                  <c:v>1.5714285714285714</c:v>
                </c:pt>
                <c:pt idx="20">
                  <c:v>5.125</c:v>
                </c:pt>
                <c:pt idx="21">
                  <c:v>4.5</c:v>
                </c:pt>
                <c:pt idx="22">
                  <c:v>5.666666666666667</c:v>
                </c:pt>
                <c:pt idx="23">
                  <c:v>6.5</c:v>
                </c:pt>
                <c:pt idx="24">
                  <c:v>4.333333333333333</c:v>
                </c:pt>
                <c:pt idx="25">
                  <c:v>4</c:v>
                </c:pt>
                <c:pt idx="26">
                  <c:v>4.5</c:v>
                </c:pt>
                <c:pt idx="27">
                  <c:v>3.6666666666666665</c:v>
                </c:pt>
                <c:pt idx="28">
                  <c:v>3.2</c:v>
                </c:pt>
                <c:pt idx="29">
                  <c:v>2.6666666666666665</c:v>
                </c:pt>
                <c:pt idx="30">
                  <c:v>5</c:v>
                </c:pt>
              </c:numCache>
            </c:numRef>
          </c:val>
          <c:extLst>
            <c:ext xmlns:c16="http://schemas.microsoft.com/office/drawing/2014/chart" uri="{C3380CC4-5D6E-409C-BE32-E72D297353CC}">
              <c16:uniqueId val="{00000000-6E83-485D-BAA3-C5B786FD3321}"/>
            </c:ext>
          </c:extLst>
        </c:ser>
        <c:dLbls>
          <c:showLegendKey val="0"/>
          <c:showVal val="1"/>
          <c:showCatName val="0"/>
          <c:showSerName val="0"/>
          <c:showPercent val="0"/>
          <c:showBubbleSize val="0"/>
        </c:dLbls>
        <c:axId val="1277998399"/>
        <c:axId val="534283183"/>
      </c:areaChart>
      <c:catAx>
        <c:axId val="1277998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534283183"/>
        <c:crosses val="autoZero"/>
        <c:auto val="1"/>
        <c:lblAlgn val="ctr"/>
        <c:lblOffset val="100"/>
        <c:noMultiLvlLbl val="0"/>
      </c:catAx>
      <c:valAx>
        <c:axId val="534283183"/>
        <c:scaling>
          <c:orientation val="minMax"/>
        </c:scaling>
        <c:delete val="1"/>
        <c:axPos val="l"/>
        <c:numFmt formatCode="0.00" sourceLinked="1"/>
        <c:majorTickMark val="none"/>
        <c:minorTickMark val="none"/>
        <c:tickLblPos val="nextTo"/>
        <c:crossAx val="1277998399"/>
        <c:crosses val="autoZero"/>
        <c:crossBetween val="midCat"/>
      </c:valAx>
      <c:spPr>
        <a:solidFill>
          <a:schemeClr val="tx1">
            <a:lumMod val="85000"/>
            <a:lumOff val="15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[current.xlsx]pivot report!PivotTable9</c:name>
    <c:fmtId val="2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8735310D-7A1E-49F2-AE4F-A02EF62993ED}" type="CELLRANGE">
                  <a:rPr lang="en-US"/>
                  <a:pPr>
                    <a:defRPr sz="1000" b="1"/>
                  </a:pPr>
                  <a:t>[CELLRANGE]</a:t>
                </a:fld>
                <a:endParaRPr lang="en-US"/>
              </a:p>
            </c:rich>
          </c:tx>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7BA57766-F418-4A89-BF86-187A58193C09}" type="CELLRANGE">
                  <a:rPr lang="en-US"/>
                  <a:pPr>
                    <a:defRPr sz="1000" b="1"/>
                  </a:pPr>
                  <a:t>[CELLRANGE]</a:t>
                </a:fld>
                <a:endParaRPr lang="en-US"/>
              </a:p>
            </c:rich>
          </c:tx>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manualLayout>
          <c:layoutTarget val="inner"/>
          <c:xMode val="edge"/>
          <c:yMode val="edge"/>
          <c:x val="0.46154603880823919"/>
          <c:y val="0.14249759106344498"/>
          <c:w val="0.50252930883639546"/>
          <c:h val="0.80657626130067073"/>
        </c:manualLayout>
      </c:layout>
      <c:barChart>
        <c:barDir val="bar"/>
        <c:grouping val="clustered"/>
        <c:varyColors val="0"/>
        <c:ser>
          <c:idx val="0"/>
          <c:order val="0"/>
          <c:tx>
            <c:strRef>
              <c:f>'pivot report'!$R$5:$R$6</c:f>
              <c:strCache>
                <c:ptCount val="1"/>
                <c:pt idx="0">
                  <c:v>Count of Patient Admission Flag</c:v>
                </c:pt>
              </c:strCache>
            </c:strRef>
          </c:tx>
          <c:spPr>
            <a:solidFill>
              <a:schemeClr val="accent1"/>
            </a:solidFill>
            <a:ln>
              <a:noFill/>
            </a:ln>
            <a:effectLst/>
          </c:spPr>
          <c:invertIfNegative val="0"/>
          <c:dLbls>
            <c:dLbl>
              <c:idx val="0"/>
              <c:tx>
                <c:rich>
                  <a:bodyPr/>
                  <a:lstStyle/>
                  <a:p>
                    <a:fld id="{8735310D-7A1E-49F2-AE4F-A02EF62993E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320-40B6-AB82-F4C1A3DD7DA3}"/>
                </c:ext>
              </c:extLst>
            </c:dLbl>
            <c:dLbl>
              <c:idx val="1"/>
              <c:tx>
                <c:rich>
                  <a:bodyPr/>
                  <a:lstStyle/>
                  <a:p>
                    <a:fld id="{7BA57766-F418-4A89-BF86-187A58193C0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320-40B6-AB82-F4C1A3DD7DA3}"/>
                </c:ext>
              </c:extLst>
            </c:dLbl>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cat>
            <c:strRef>
              <c:f>'pivot report'!$R$5:$R$6</c:f>
              <c:strCache>
                <c:ptCount val="2"/>
                <c:pt idx="0">
                  <c:v>Admitted</c:v>
                </c:pt>
                <c:pt idx="1">
                  <c:v>Not Admitted</c:v>
                </c:pt>
              </c:strCache>
            </c:strRef>
          </c:cat>
          <c:val>
            <c:numRef>
              <c:f>'pivot report'!$R$5:$R$6</c:f>
              <c:numCache>
                <c:formatCode>General</c:formatCode>
                <c:ptCount val="2"/>
                <c:pt idx="0">
                  <c:v>239</c:v>
                </c:pt>
                <c:pt idx="1">
                  <c:v>254</c:v>
                </c:pt>
              </c:numCache>
            </c:numRef>
          </c:val>
          <c:extLst>
            <c:ext xmlns:c15="http://schemas.microsoft.com/office/drawing/2012/chart" uri="{02D57815-91ED-43cb-92C2-25804820EDAC}">
              <c15:datalabelsRange>
                <c15:f>'pivot report'!$R$5:$R$6</c15:f>
                <c15:dlblRangeCache>
                  <c:ptCount val="2"/>
                  <c:pt idx="0">
                    <c:v>48.48%</c:v>
                  </c:pt>
                  <c:pt idx="1">
                    <c:v>51.52%</c:v>
                  </c:pt>
                </c15:dlblRangeCache>
              </c15:datalabelsRange>
            </c:ext>
            <c:ext xmlns:c16="http://schemas.microsoft.com/office/drawing/2014/chart" uri="{C3380CC4-5D6E-409C-BE32-E72D297353CC}">
              <c16:uniqueId val="{00000000-D320-40B6-AB82-F4C1A3DD7DA3}"/>
            </c:ext>
          </c:extLst>
        </c:ser>
        <c:ser>
          <c:idx val="1"/>
          <c:order val="1"/>
          <c:tx>
            <c:strRef>
              <c:f>'pivot report'!$R$5:$R$6</c:f>
              <c:strCache>
                <c:ptCount val="1"/>
                <c:pt idx="0">
                  <c:v>Count of Patient Admission Flag2</c:v>
                </c:pt>
              </c:strCache>
            </c:strRef>
          </c:tx>
          <c:spPr>
            <a:solidFill>
              <a:schemeClr val="accent2"/>
            </a:solidFill>
            <a:ln>
              <a:noFill/>
            </a:ln>
            <a:effectLst/>
          </c:spPr>
          <c:invertIfNegative val="0"/>
          <c:cat>
            <c:strRef>
              <c:f>'pivot report'!$R$5:$R$6</c:f>
              <c:strCache>
                <c:ptCount val="2"/>
                <c:pt idx="0">
                  <c:v>Admitted</c:v>
                </c:pt>
                <c:pt idx="1">
                  <c:v>Not Admitted</c:v>
                </c:pt>
              </c:strCache>
            </c:strRef>
          </c:cat>
          <c:val>
            <c:numRef>
              <c:f>'pivot report'!$R$5:$R$6</c:f>
              <c:numCache>
                <c:formatCode>0.00%</c:formatCode>
                <c:ptCount val="2"/>
                <c:pt idx="0">
                  <c:v>0.48478701825557807</c:v>
                </c:pt>
                <c:pt idx="1">
                  <c:v>0.51521298174442187</c:v>
                </c:pt>
              </c:numCache>
            </c:numRef>
          </c:val>
          <c:extLst>
            <c:ext xmlns:c16="http://schemas.microsoft.com/office/drawing/2014/chart" uri="{C3380CC4-5D6E-409C-BE32-E72D297353CC}">
              <c16:uniqueId val="{00000001-D320-40B6-AB82-F4C1A3DD7DA3}"/>
            </c:ext>
          </c:extLst>
        </c:ser>
        <c:dLbls>
          <c:showLegendKey val="0"/>
          <c:showVal val="0"/>
          <c:showCatName val="0"/>
          <c:showSerName val="0"/>
          <c:showPercent val="0"/>
          <c:showBubbleSize val="0"/>
        </c:dLbls>
        <c:gapWidth val="182"/>
        <c:axId val="507167968"/>
        <c:axId val="507161728"/>
      </c:barChart>
      <c:catAx>
        <c:axId val="507167968"/>
        <c:scaling>
          <c:orientation val="minMax"/>
        </c:scaling>
        <c:delete val="1"/>
        <c:axPos val="l"/>
        <c:numFmt formatCode="General" sourceLinked="1"/>
        <c:majorTickMark val="none"/>
        <c:minorTickMark val="none"/>
        <c:tickLblPos val="nextTo"/>
        <c:crossAx val="507161728"/>
        <c:crosses val="autoZero"/>
        <c:auto val="1"/>
        <c:lblAlgn val="ctr"/>
        <c:lblOffset val="100"/>
        <c:noMultiLvlLbl val="0"/>
      </c:catAx>
      <c:valAx>
        <c:axId val="507161728"/>
        <c:scaling>
          <c:orientation val="minMax"/>
        </c:scaling>
        <c:delete val="1"/>
        <c:axPos val="b"/>
        <c:numFmt formatCode="General" sourceLinked="1"/>
        <c:majorTickMark val="none"/>
        <c:minorTickMark val="none"/>
        <c:tickLblPos val="nextTo"/>
        <c:crossAx val="50716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[current.xlsx]pivot report!PivotTable4</c:name>
    <c:fmtId val="10"/>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143182119068598E-2"/>
          <c:y val="0.12376986045444489"/>
          <c:w val="0.76212046367882447"/>
          <c:h val="0.47456126983676972"/>
        </c:manualLayout>
      </c:layout>
      <c:areaChart>
        <c:grouping val="standard"/>
        <c:varyColors val="0"/>
        <c:ser>
          <c:idx val="0"/>
          <c:order val="0"/>
          <c:tx>
            <c:strRef>
              <c:f>'pivot report'!$D$4</c:f>
              <c:strCache>
                <c:ptCount val="1"/>
                <c:pt idx="0">
                  <c:v>Total</c:v>
                </c:pt>
              </c:strCache>
            </c:strRef>
          </c:tx>
          <c:spPr>
            <a:solidFill>
              <a:schemeClr val="accent1"/>
            </a:solidFill>
            <a:ln>
              <a:noFill/>
            </a:ln>
            <a:effectLst/>
          </c:spPr>
          <c:cat>
            <c:strRef>
              <c:f>'pivot report'!$C$5:$C$36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report'!$D$5:$D$36</c:f>
              <c:numCache>
                <c:formatCode>General</c:formatCode>
                <c:ptCount val="31"/>
                <c:pt idx="0">
                  <c:v>15</c:v>
                </c:pt>
                <c:pt idx="1">
                  <c:v>14</c:v>
                </c:pt>
                <c:pt idx="2">
                  <c:v>15</c:v>
                </c:pt>
                <c:pt idx="3">
                  <c:v>18</c:v>
                </c:pt>
                <c:pt idx="4">
                  <c:v>19</c:v>
                </c:pt>
                <c:pt idx="5">
                  <c:v>15</c:v>
                </c:pt>
                <c:pt idx="6">
                  <c:v>15</c:v>
                </c:pt>
                <c:pt idx="7">
                  <c:v>10</c:v>
                </c:pt>
                <c:pt idx="8">
                  <c:v>19</c:v>
                </c:pt>
                <c:pt idx="9">
                  <c:v>12</c:v>
                </c:pt>
                <c:pt idx="10">
                  <c:v>20</c:v>
                </c:pt>
                <c:pt idx="11">
                  <c:v>18</c:v>
                </c:pt>
                <c:pt idx="12">
                  <c:v>20</c:v>
                </c:pt>
                <c:pt idx="13">
                  <c:v>11</c:v>
                </c:pt>
                <c:pt idx="14">
                  <c:v>10</c:v>
                </c:pt>
                <c:pt idx="15">
                  <c:v>14</c:v>
                </c:pt>
                <c:pt idx="16">
                  <c:v>11</c:v>
                </c:pt>
                <c:pt idx="17">
                  <c:v>25</c:v>
                </c:pt>
                <c:pt idx="18">
                  <c:v>17</c:v>
                </c:pt>
                <c:pt idx="19">
                  <c:v>22</c:v>
                </c:pt>
                <c:pt idx="20">
                  <c:v>18</c:v>
                </c:pt>
                <c:pt idx="21">
                  <c:v>16</c:v>
                </c:pt>
                <c:pt idx="22">
                  <c:v>14</c:v>
                </c:pt>
                <c:pt idx="23">
                  <c:v>13</c:v>
                </c:pt>
                <c:pt idx="24">
                  <c:v>15</c:v>
                </c:pt>
                <c:pt idx="25">
                  <c:v>18</c:v>
                </c:pt>
                <c:pt idx="26">
                  <c:v>10</c:v>
                </c:pt>
                <c:pt idx="27">
                  <c:v>15</c:v>
                </c:pt>
                <c:pt idx="28">
                  <c:v>18</c:v>
                </c:pt>
                <c:pt idx="29">
                  <c:v>16</c:v>
                </c:pt>
                <c:pt idx="30">
                  <c:v>20</c:v>
                </c:pt>
              </c:numCache>
            </c:numRef>
          </c:val>
          <c:extLst>
            <c:ext xmlns:c16="http://schemas.microsoft.com/office/drawing/2014/chart" uri="{C3380CC4-5D6E-409C-BE32-E72D297353CC}">
              <c16:uniqueId val="{00000000-82AF-4C91-80D3-F6D14010262A}"/>
            </c:ext>
          </c:extLst>
        </c:ser>
        <c:dLbls>
          <c:showLegendKey val="0"/>
          <c:showVal val="0"/>
          <c:showCatName val="0"/>
          <c:showSerName val="0"/>
          <c:showPercent val="0"/>
          <c:showBubbleSize val="0"/>
        </c:dLbls>
        <c:axId val="1099048991"/>
        <c:axId val="1099047551"/>
      </c:areaChart>
      <c:catAx>
        <c:axId val="1099048991"/>
        <c:scaling>
          <c:orientation val="minMax"/>
        </c:scaling>
        <c:delete val="1"/>
        <c:axPos val="b"/>
        <c:numFmt formatCode="General" sourceLinked="1"/>
        <c:majorTickMark val="out"/>
        <c:minorTickMark val="none"/>
        <c:tickLblPos val="nextTo"/>
        <c:crossAx val="1099047551"/>
        <c:crosses val="autoZero"/>
        <c:auto val="1"/>
        <c:lblAlgn val="ctr"/>
        <c:lblOffset val="100"/>
        <c:noMultiLvlLbl val="0"/>
      </c:catAx>
      <c:valAx>
        <c:axId val="1099047551"/>
        <c:scaling>
          <c:orientation val="minMax"/>
        </c:scaling>
        <c:delete val="1"/>
        <c:axPos val="l"/>
        <c:numFmt formatCode="General" sourceLinked="1"/>
        <c:majorTickMark val="none"/>
        <c:minorTickMark val="none"/>
        <c:tickLblPos val="nextTo"/>
        <c:crossAx val="10990489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[current.xlsx]pivot report!PivotTable5</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752952170288935E-2"/>
          <c:y val="0.10577266053371602"/>
          <c:w val="0.81449255347614002"/>
          <c:h val="0.68918361194451583"/>
        </c:manualLayout>
      </c:layout>
      <c:areaChart>
        <c:grouping val="standard"/>
        <c:varyColors val="0"/>
        <c:ser>
          <c:idx val="0"/>
          <c:order val="0"/>
          <c:tx>
            <c:strRef>
              <c:f>'pivot report'!$G$4</c:f>
              <c:strCache>
                <c:ptCount val="1"/>
                <c:pt idx="0">
                  <c:v>Total</c:v>
                </c:pt>
              </c:strCache>
            </c:strRef>
          </c:tx>
          <c:spPr>
            <a:solidFill>
              <a:schemeClr val="accent1"/>
            </a:solidFill>
            <a:ln w="25400">
              <a:noFill/>
            </a:ln>
            <a:effectLst/>
          </c:spPr>
          <c:cat>
            <c:strRef>
              <c:f>'pivot report'!$F$5:$F$36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report'!$G$5:$G$36</c:f>
              <c:numCache>
                <c:formatCode>0.00</c:formatCode>
                <c:ptCount val="31"/>
                <c:pt idx="0">
                  <c:v>4.8</c:v>
                </c:pt>
                <c:pt idx="1">
                  <c:v>3.8</c:v>
                </c:pt>
                <c:pt idx="2">
                  <c:v>2.5</c:v>
                </c:pt>
                <c:pt idx="3">
                  <c:v>3.75</c:v>
                </c:pt>
                <c:pt idx="4">
                  <c:v>5.333333333333333</c:v>
                </c:pt>
                <c:pt idx="5">
                  <c:v>5.6</c:v>
                </c:pt>
                <c:pt idx="6">
                  <c:v>8.4</c:v>
                </c:pt>
                <c:pt idx="7">
                  <c:v>3</c:v>
                </c:pt>
                <c:pt idx="8">
                  <c:v>5</c:v>
                </c:pt>
                <c:pt idx="9">
                  <c:v>7</c:v>
                </c:pt>
                <c:pt idx="10">
                  <c:v>5.2857142857142856</c:v>
                </c:pt>
                <c:pt idx="11">
                  <c:v>3</c:v>
                </c:pt>
                <c:pt idx="12">
                  <c:v>4.5</c:v>
                </c:pt>
                <c:pt idx="13">
                  <c:v>6.25</c:v>
                </c:pt>
                <c:pt idx="14">
                  <c:v>5</c:v>
                </c:pt>
                <c:pt idx="15">
                  <c:v>6.8</c:v>
                </c:pt>
                <c:pt idx="16">
                  <c:v>5</c:v>
                </c:pt>
                <c:pt idx="17">
                  <c:v>4.7142857142857144</c:v>
                </c:pt>
                <c:pt idx="18">
                  <c:v>6.7142857142857144</c:v>
                </c:pt>
                <c:pt idx="19">
                  <c:v>1.5714285714285714</c:v>
                </c:pt>
                <c:pt idx="20">
                  <c:v>5.125</c:v>
                </c:pt>
                <c:pt idx="21">
                  <c:v>4.5</c:v>
                </c:pt>
                <c:pt idx="22">
                  <c:v>5.666666666666667</c:v>
                </c:pt>
                <c:pt idx="23">
                  <c:v>6.5</c:v>
                </c:pt>
                <c:pt idx="24">
                  <c:v>4.333333333333333</c:v>
                </c:pt>
                <c:pt idx="25">
                  <c:v>4</c:v>
                </c:pt>
                <c:pt idx="26">
                  <c:v>4.5</c:v>
                </c:pt>
                <c:pt idx="27">
                  <c:v>3.6666666666666665</c:v>
                </c:pt>
                <c:pt idx="28">
                  <c:v>3.2</c:v>
                </c:pt>
                <c:pt idx="29">
                  <c:v>2.6666666666666665</c:v>
                </c:pt>
                <c:pt idx="30">
                  <c:v>5</c:v>
                </c:pt>
              </c:numCache>
            </c:numRef>
          </c:val>
          <c:extLst>
            <c:ext xmlns:c16="http://schemas.microsoft.com/office/drawing/2014/chart" uri="{C3380CC4-5D6E-409C-BE32-E72D297353CC}">
              <c16:uniqueId val="{00000000-70EA-488D-83A5-2EFA02BB352C}"/>
            </c:ext>
          </c:extLst>
        </c:ser>
        <c:dLbls>
          <c:showLegendKey val="0"/>
          <c:showVal val="0"/>
          <c:showCatName val="0"/>
          <c:showSerName val="0"/>
          <c:showPercent val="0"/>
          <c:showBubbleSize val="0"/>
        </c:dLbls>
        <c:axId val="448088687"/>
        <c:axId val="448086767"/>
      </c:areaChart>
      <c:catAx>
        <c:axId val="448088687"/>
        <c:scaling>
          <c:orientation val="minMax"/>
        </c:scaling>
        <c:delete val="1"/>
        <c:axPos val="b"/>
        <c:numFmt formatCode="General" sourceLinked="1"/>
        <c:majorTickMark val="out"/>
        <c:minorTickMark val="none"/>
        <c:tickLblPos val="nextTo"/>
        <c:crossAx val="448086767"/>
        <c:crosses val="autoZero"/>
        <c:auto val="1"/>
        <c:lblAlgn val="ctr"/>
        <c:lblOffset val="100"/>
        <c:noMultiLvlLbl val="0"/>
      </c:catAx>
      <c:valAx>
        <c:axId val="448086767"/>
        <c:scaling>
          <c:orientation val="minMax"/>
        </c:scaling>
        <c:delete val="1"/>
        <c:axPos val="l"/>
        <c:numFmt formatCode="0.00" sourceLinked="1"/>
        <c:majorTickMark val="none"/>
        <c:minorTickMark val="none"/>
        <c:tickLblPos val="nextTo"/>
        <c:crossAx val="4480886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[current.xlsx]pivot report!PivotTable6</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1552498042276E-2"/>
          <c:y val="0.19708067535047175"/>
          <c:w val="0.80516895003915445"/>
          <c:h val="0.66647885709920163"/>
        </c:manualLayout>
      </c:layout>
      <c:areaChart>
        <c:grouping val="standard"/>
        <c:varyColors val="0"/>
        <c:ser>
          <c:idx val="0"/>
          <c:order val="0"/>
          <c:tx>
            <c:strRef>
              <c:f>'pivot report'!$J$4</c:f>
              <c:strCache>
                <c:ptCount val="1"/>
                <c:pt idx="0">
                  <c:v>Total</c:v>
                </c:pt>
              </c:strCache>
            </c:strRef>
          </c:tx>
          <c:spPr>
            <a:solidFill>
              <a:schemeClr val="accent1"/>
            </a:solidFill>
            <a:ln>
              <a:noFill/>
            </a:ln>
            <a:effectLst/>
          </c:spPr>
          <c:cat>
            <c:strRef>
              <c:f>'pivot report'!$I$5:$I$36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report'!$J$5:$J$36</c:f>
              <c:numCache>
                <c:formatCode>0.00</c:formatCode>
                <c:ptCount val="31"/>
                <c:pt idx="0">
                  <c:v>4.8</c:v>
                </c:pt>
                <c:pt idx="1">
                  <c:v>3.8</c:v>
                </c:pt>
                <c:pt idx="2">
                  <c:v>2.5</c:v>
                </c:pt>
                <c:pt idx="3">
                  <c:v>3.75</c:v>
                </c:pt>
                <c:pt idx="4">
                  <c:v>5.333333333333333</c:v>
                </c:pt>
                <c:pt idx="5">
                  <c:v>5.6</c:v>
                </c:pt>
                <c:pt idx="6">
                  <c:v>8.4</c:v>
                </c:pt>
                <c:pt idx="7">
                  <c:v>3</c:v>
                </c:pt>
                <c:pt idx="8">
                  <c:v>5</c:v>
                </c:pt>
                <c:pt idx="9">
                  <c:v>7</c:v>
                </c:pt>
                <c:pt idx="10">
                  <c:v>5.2857142857142856</c:v>
                </c:pt>
                <c:pt idx="11">
                  <c:v>3</c:v>
                </c:pt>
                <c:pt idx="12">
                  <c:v>4.5</c:v>
                </c:pt>
                <c:pt idx="13">
                  <c:v>6.25</c:v>
                </c:pt>
                <c:pt idx="14">
                  <c:v>5</c:v>
                </c:pt>
                <c:pt idx="15">
                  <c:v>6.8</c:v>
                </c:pt>
                <c:pt idx="16">
                  <c:v>5</c:v>
                </c:pt>
                <c:pt idx="17">
                  <c:v>4.7142857142857144</c:v>
                </c:pt>
                <c:pt idx="18">
                  <c:v>6.7142857142857144</c:v>
                </c:pt>
                <c:pt idx="19">
                  <c:v>1.5714285714285714</c:v>
                </c:pt>
                <c:pt idx="20">
                  <c:v>5.125</c:v>
                </c:pt>
                <c:pt idx="21">
                  <c:v>4.5</c:v>
                </c:pt>
                <c:pt idx="22">
                  <c:v>5.666666666666667</c:v>
                </c:pt>
                <c:pt idx="23">
                  <c:v>6.5</c:v>
                </c:pt>
                <c:pt idx="24">
                  <c:v>4.333333333333333</c:v>
                </c:pt>
                <c:pt idx="25">
                  <c:v>4</c:v>
                </c:pt>
                <c:pt idx="26">
                  <c:v>4.5</c:v>
                </c:pt>
                <c:pt idx="27">
                  <c:v>3.6666666666666665</c:v>
                </c:pt>
                <c:pt idx="28">
                  <c:v>3.2</c:v>
                </c:pt>
                <c:pt idx="29">
                  <c:v>2.6666666666666665</c:v>
                </c:pt>
                <c:pt idx="30">
                  <c:v>5</c:v>
                </c:pt>
              </c:numCache>
            </c:numRef>
          </c:val>
          <c:extLst>
            <c:ext xmlns:c16="http://schemas.microsoft.com/office/drawing/2014/chart" uri="{C3380CC4-5D6E-409C-BE32-E72D297353CC}">
              <c16:uniqueId val="{00000000-A60E-4F96-B347-F80BC6C566EB}"/>
            </c:ext>
          </c:extLst>
        </c:ser>
        <c:dLbls>
          <c:showLegendKey val="0"/>
          <c:showVal val="0"/>
          <c:showCatName val="0"/>
          <c:showSerName val="0"/>
          <c:showPercent val="0"/>
          <c:showBubbleSize val="0"/>
        </c:dLbls>
        <c:axId val="1277998399"/>
        <c:axId val="534283183"/>
      </c:areaChart>
      <c:catAx>
        <c:axId val="1277998399"/>
        <c:scaling>
          <c:orientation val="minMax"/>
        </c:scaling>
        <c:delete val="1"/>
        <c:axPos val="b"/>
        <c:numFmt formatCode="General" sourceLinked="1"/>
        <c:majorTickMark val="out"/>
        <c:minorTickMark val="none"/>
        <c:tickLblPos val="nextTo"/>
        <c:crossAx val="534283183"/>
        <c:crosses val="autoZero"/>
        <c:auto val="1"/>
        <c:lblAlgn val="ctr"/>
        <c:lblOffset val="100"/>
        <c:noMultiLvlLbl val="0"/>
      </c:catAx>
      <c:valAx>
        <c:axId val="534283183"/>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1277998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[current.xlsx]pivot report!PivotTable8</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827684767238817E-2"/>
          <c:y val="5.4346719040011197E-2"/>
          <c:w val="0.9311261151332737"/>
          <c:h val="0.6956384412095139"/>
        </c:manualLayout>
      </c:layout>
      <c:barChart>
        <c:barDir val="col"/>
        <c:grouping val="clustered"/>
        <c:varyColors val="0"/>
        <c:ser>
          <c:idx val="0"/>
          <c:order val="0"/>
          <c:tx>
            <c:strRef>
              <c:f>'pivot report'!$AA$4</c:f>
              <c:strCache>
                <c:ptCount val="1"/>
                <c:pt idx="0">
                  <c:v>Total</c:v>
                </c:pt>
              </c:strCache>
            </c:strRef>
          </c:tx>
          <c:spPr>
            <a:solidFill>
              <a:schemeClr val="accent1"/>
            </a:solidFill>
            <a:ln>
              <a:noFill/>
            </a:ln>
            <a:effectLst/>
          </c:spPr>
          <c:invertIfNegative val="0"/>
          <c:cat>
            <c:strRef>
              <c:f>'pivot report'!$Z$5:$Z$13</c:f>
              <c:strCache>
                <c:ptCount val="8"/>
                <c:pt idx="0">
                  <c:v>0-9</c:v>
                </c:pt>
                <c:pt idx="1">
                  <c:v>10-19</c:v>
                </c:pt>
                <c:pt idx="2">
                  <c:v>20-29</c:v>
                </c:pt>
                <c:pt idx="3">
                  <c:v>30-39</c:v>
                </c:pt>
                <c:pt idx="4">
                  <c:v>40-49</c:v>
                </c:pt>
                <c:pt idx="5">
                  <c:v>50-59</c:v>
                </c:pt>
                <c:pt idx="6">
                  <c:v>60-69</c:v>
                </c:pt>
                <c:pt idx="7">
                  <c:v>70-79</c:v>
                </c:pt>
              </c:strCache>
            </c:strRef>
          </c:cat>
          <c:val>
            <c:numRef>
              <c:f>'pivot report'!$AA$5:$AA$13</c:f>
              <c:numCache>
                <c:formatCode>General</c:formatCode>
                <c:ptCount val="8"/>
                <c:pt idx="0">
                  <c:v>52</c:v>
                </c:pt>
                <c:pt idx="1">
                  <c:v>65</c:v>
                </c:pt>
                <c:pt idx="2">
                  <c:v>64</c:v>
                </c:pt>
                <c:pt idx="3">
                  <c:v>57</c:v>
                </c:pt>
                <c:pt idx="4">
                  <c:v>71</c:v>
                </c:pt>
                <c:pt idx="5">
                  <c:v>59</c:v>
                </c:pt>
                <c:pt idx="6">
                  <c:v>61</c:v>
                </c:pt>
                <c:pt idx="7">
                  <c:v>64</c:v>
                </c:pt>
              </c:numCache>
            </c:numRef>
          </c:val>
          <c:extLst>
            <c:ext xmlns:c16="http://schemas.microsoft.com/office/drawing/2014/chart" uri="{C3380CC4-5D6E-409C-BE32-E72D297353CC}">
              <c16:uniqueId val="{00000000-6734-460B-8C1F-2D41A64F3732}"/>
            </c:ext>
          </c:extLst>
        </c:ser>
        <c:dLbls>
          <c:showLegendKey val="0"/>
          <c:showVal val="0"/>
          <c:showCatName val="0"/>
          <c:showSerName val="0"/>
          <c:showPercent val="0"/>
          <c:showBubbleSize val="0"/>
        </c:dLbls>
        <c:gapWidth val="219"/>
        <c:overlap val="-27"/>
        <c:axId val="1499076592"/>
        <c:axId val="1499077072"/>
      </c:barChart>
      <c:catAx>
        <c:axId val="14990765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99077072"/>
        <c:crosses val="autoZero"/>
        <c:auto val="1"/>
        <c:lblAlgn val="ctr"/>
        <c:lblOffset val="100"/>
        <c:noMultiLvlLbl val="0"/>
      </c:catAx>
      <c:valAx>
        <c:axId val="1499077072"/>
        <c:scaling>
          <c:orientation val="minMax"/>
        </c:scaling>
        <c:delete val="1"/>
        <c:axPos val="l"/>
        <c:numFmt formatCode="General" sourceLinked="1"/>
        <c:majorTickMark val="none"/>
        <c:minorTickMark val="none"/>
        <c:tickLblPos val="nextTo"/>
        <c:crossAx val="149907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[current.xlsx]pivot report!PivotTable10</c:name>
    <c:fmtId val="3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056876327137083"/>
          <c:y val="0.12239035683833024"/>
          <c:w val="0.42039962994266272"/>
          <c:h val="0.87760964316166978"/>
        </c:manualLayout>
      </c:layout>
      <c:pieChart>
        <c:varyColors val="1"/>
        <c:ser>
          <c:idx val="0"/>
          <c:order val="0"/>
          <c:tx>
            <c:strRef>
              <c:f>'pivot report'!$AD$4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DF-42CF-B0B0-F50E4FA036E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DF-42CF-B0B0-F50E4FA036E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report'!$AC$5:$AC$7</c:f>
              <c:strCache>
                <c:ptCount val="2"/>
                <c:pt idx="0">
                  <c:v>Delayed</c:v>
                </c:pt>
                <c:pt idx="1">
                  <c:v>On Time</c:v>
                </c:pt>
              </c:strCache>
            </c:strRef>
          </c:cat>
          <c:val>
            <c:numRef>
              <c:f>'pivot report'!$AD$5:$AD$7</c:f>
              <c:numCache>
                <c:formatCode>General</c:formatCode>
                <c:ptCount val="2"/>
                <c:pt idx="0">
                  <c:v>281</c:v>
                </c:pt>
                <c:pt idx="1">
                  <c:v>212</c:v>
                </c:pt>
              </c:numCache>
            </c:numRef>
          </c:val>
          <c:extLst>
            <c:ext xmlns:c16="http://schemas.microsoft.com/office/drawing/2014/chart" uri="{C3380CC4-5D6E-409C-BE32-E72D297353CC}">
              <c16:uniqueId val="{00000004-17DF-42CF-B0B0-F50E4FA036E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24201662067691221"/>
          <c:y val="4.7175768742152853E-2"/>
          <c:w val="0.3327475720128531"/>
          <c:h val="8.67705134994868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[current.xlsx]pivot report!PivotTable11</c:name>
    <c:fmtId val="49"/>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325543516221277"/>
          <c:y val="0.10052209605214195"/>
          <c:w val="0.56488983277918647"/>
          <c:h val="0.83526432356011049"/>
        </c:manualLayout>
      </c:layout>
      <c:doughnutChart>
        <c:varyColors val="1"/>
        <c:ser>
          <c:idx val="0"/>
          <c:order val="0"/>
          <c:tx>
            <c:strRef>
              <c:f>'pivot report'!$AG$4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EF6-4320-9711-65316D25166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EF6-4320-9711-65316D25166F}"/>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report'!$AF$5:$AF$7</c:f>
              <c:strCache>
                <c:ptCount val="2"/>
                <c:pt idx="0">
                  <c:v>Female</c:v>
                </c:pt>
                <c:pt idx="1">
                  <c:v>Male</c:v>
                </c:pt>
              </c:strCache>
            </c:strRef>
          </c:cat>
          <c:val>
            <c:numRef>
              <c:f>'pivot report'!$AG$5:$AG$7</c:f>
              <c:numCache>
                <c:formatCode>General</c:formatCode>
                <c:ptCount val="2"/>
                <c:pt idx="0">
                  <c:v>248</c:v>
                </c:pt>
                <c:pt idx="1">
                  <c:v>245</c:v>
                </c:pt>
              </c:numCache>
            </c:numRef>
          </c:val>
          <c:extLst>
            <c:ext xmlns:c16="http://schemas.microsoft.com/office/drawing/2014/chart" uri="{C3380CC4-5D6E-409C-BE32-E72D297353CC}">
              <c16:uniqueId val="{00000004-8EF6-4320-9711-65316D25166F}"/>
            </c:ext>
          </c:extLst>
        </c:ser>
        <c:dLbls>
          <c:showLegendKey val="0"/>
          <c:showVal val="0"/>
          <c:showCatName val="0"/>
          <c:showSerName val="0"/>
          <c:showPercent val="1"/>
          <c:showBubbleSize val="0"/>
          <c:showLeaderLines val="1"/>
        </c:dLbls>
        <c:firstSliceAng val="0"/>
        <c:holeSize val="47"/>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[current.xlsx]pivot report!PivotTable12</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24718438630811"/>
          <c:y val="7.3970998285482523E-2"/>
          <c:w val="0.71559080623643478"/>
          <c:h val="0.85205800342903493"/>
        </c:manualLayout>
      </c:layout>
      <c:barChart>
        <c:barDir val="bar"/>
        <c:grouping val="clustered"/>
        <c:varyColors val="0"/>
        <c:ser>
          <c:idx val="0"/>
          <c:order val="0"/>
          <c:tx>
            <c:strRef>
              <c:f>'pivot report'!$AJ$4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report'!$AI$5:$AI$13</c:f>
              <c:strCache>
                <c:ptCount val="8"/>
                <c:pt idx="0">
                  <c:v>Gastroenterology</c:v>
                </c:pt>
                <c:pt idx="1">
                  <c:v>Renal</c:v>
                </c:pt>
                <c:pt idx="2">
                  <c:v>Cardiology</c:v>
                </c:pt>
                <c:pt idx="3">
                  <c:v>Neurology</c:v>
                </c:pt>
                <c:pt idx="4">
                  <c:v>Physiotherapy</c:v>
                </c:pt>
                <c:pt idx="5">
                  <c:v>Orthopedics</c:v>
                </c:pt>
                <c:pt idx="6">
                  <c:v>General Practice</c:v>
                </c:pt>
                <c:pt idx="7">
                  <c:v>None</c:v>
                </c:pt>
              </c:strCache>
            </c:strRef>
          </c:cat>
          <c:val>
            <c:numRef>
              <c:f>'pivot report'!$AJ$5:$AJ$13</c:f>
              <c:numCache>
                <c:formatCode>General</c:formatCode>
                <c:ptCount val="8"/>
                <c:pt idx="0">
                  <c:v>9</c:v>
                </c:pt>
                <c:pt idx="1">
                  <c:v>9</c:v>
                </c:pt>
                <c:pt idx="2">
                  <c:v>10</c:v>
                </c:pt>
                <c:pt idx="3">
                  <c:v>11</c:v>
                </c:pt>
                <c:pt idx="4">
                  <c:v>15</c:v>
                </c:pt>
                <c:pt idx="5">
                  <c:v>61</c:v>
                </c:pt>
                <c:pt idx="6">
                  <c:v>96</c:v>
                </c:pt>
                <c:pt idx="7">
                  <c:v>282</c:v>
                </c:pt>
              </c:numCache>
            </c:numRef>
          </c:val>
          <c:extLst>
            <c:ext xmlns:c16="http://schemas.microsoft.com/office/drawing/2014/chart" uri="{C3380CC4-5D6E-409C-BE32-E72D297353CC}">
              <c16:uniqueId val="{00000000-9C59-4821-8B95-79BC8517B5A4}"/>
            </c:ext>
          </c:extLst>
        </c:ser>
        <c:dLbls>
          <c:showLegendKey val="0"/>
          <c:showVal val="0"/>
          <c:showCatName val="0"/>
          <c:showSerName val="0"/>
          <c:showPercent val="0"/>
          <c:showBubbleSize val="0"/>
        </c:dLbls>
        <c:gapWidth val="57"/>
        <c:axId val="1494533552"/>
        <c:axId val="1494525392"/>
      </c:barChart>
      <c:catAx>
        <c:axId val="149453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94525392"/>
        <c:crosses val="autoZero"/>
        <c:auto val="1"/>
        <c:lblAlgn val="ctr"/>
        <c:lblOffset val="100"/>
        <c:noMultiLvlLbl val="0"/>
      </c:catAx>
      <c:valAx>
        <c:axId val="1494525392"/>
        <c:scaling>
          <c:orientation val="minMax"/>
        </c:scaling>
        <c:delete val="1"/>
        <c:axPos val="b"/>
        <c:numFmt formatCode="General" sourceLinked="1"/>
        <c:majorTickMark val="none"/>
        <c:minorTickMark val="none"/>
        <c:tickLblPos val="nextTo"/>
        <c:crossAx val="149453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ER Room Daily Schedule'!A1"/><Relationship Id="rId13"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image" Target="../media/image8.emf"/><Relationship Id="rId2" Type="http://schemas.openxmlformats.org/officeDocument/2006/relationships/image" Target="../media/image2.png"/><Relationship Id="rId16"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5.xml"/><Relationship Id="rId5" Type="http://schemas.openxmlformats.org/officeDocument/2006/relationships/image" Target="../media/image5.svg"/><Relationship Id="rId15" Type="http://schemas.openxmlformats.org/officeDocument/2006/relationships/chart" Target="../charts/chart8.xml"/><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image" Target="../media/image15.svg"/><Relationship Id="rId3" Type="http://schemas.openxmlformats.org/officeDocument/2006/relationships/image" Target="../media/image10.png"/><Relationship Id="rId7" Type="http://schemas.openxmlformats.org/officeDocument/2006/relationships/chart" Target="../charts/chart11.xml"/><Relationship Id="rId2" Type="http://schemas.openxmlformats.org/officeDocument/2006/relationships/hyperlink" Target="#Deshboard!A1"/><Relationship Id="rId1" Type="http://schemas.openxmlformats.org/officeDocument/2006/relationships/chart" Target="../charts/chart10.xml"/><Relationship Id="rId6" Type="http://schemas.openxmlformats.org/officeDocument/2006/relationships/image" Target="../media/image13.svg"/><Relationship Id="rId5" Type="http://schemas.openxmlformats.org/officeDocument/2006/relationships/image" Target="../media/image12.png"/><Relationship Id="rId10" Type="http://schemas.openxmlformats.org/officeDocument/2006/relationships/image" Target="../media/image17.svg"/><Relationship Id="rId4" Type="http://schemas.openxmlformats.org/officeDocument/2006/relationships/image" Target="../media/image11.svg"/><Relationship Id="rId9"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image" Target="../media/image14.svg"/><Relationship Id="rId2" Type="http://schemas.openxmlformats.org/officeDocument/2006/relationships/image" Target="../media/image10.png"/><Relationship Id="rId1" Type="http://schemas.openxmlformats.org/officeDocument/2006/relationships/hyperlink" Target="#De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6.svg"/><Relationship Id="rId2" Type="http://schemas.openxmlformats.org/officeDocument/2006/relationships/image" Target="../media/image10.png"/><Relationship Id="rId1" Type="http://schemas.openxmlformats.org/officeDocument/2006/relationships/hyperlink" Target="#De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20</xdr:col>
      <xdr:colOff>0</xdr:colOff>
      <xdr:row>12</xdr:row>
      <xdr:rowOff>19051</xdr:rowOff>
    </xdr:from>
    <xdr:to>
      <xdr:col>20</xdr:col>
      <xdr:colOff>1138236</xdr:colOff>
      <xdr:row>15</xdr:row>
      <xdr:rowOff>71438</xdr:rowOff>
    </xdr:to>
    <xdr:graphicFrame macro="">
      <xdr:nvGraphicFramePr>
        <xdr:cNvPr id="7" name="Chart 6">
          <a:extLst>
            <a:ext uri="{FF2B5EF4-FFF2-40B4-BE49-F238E27FC236}">
              <a16:creationId xmlns:a16="http://schemas.microsoft.com/office/drawing/2014/main" id="{A5A301DF-16D5-D6C5-09BF-46254AFBA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317501</xdr:colOff>
      <xdr:row>3</xdr:row>
      <xdr:rowOff>150813</xdr:rowOff>
    </xdr:from>
    <xdr:to>
      <xdr:col>23</xdr:col>
      <xdr:colOff>103187</xdr:colOff>
      <xdr:row>6</xdr:row>
      <xdr:rowOff>81757</xdr:rowOff>
    </xdr:to>
    <xdr:graphicFrame macro="">
      <xdr:nvGraphicFramePr>
        <xdr:cNvPr id="3" name="Chart 2">
          <a:extLst>
            <a:ext uri="{FF2B5EF4-FFF2-40B4-BE49-F238E27FC236}">
              <a16:creationId xmlns:a16="http://schemas.microsoft.com/office/drawing/2014/main" id="{3EE49B08-2FA2-6279-D03C-A43B239360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41672</xdr:colOff>
      <xdr:row>0</xdr:row>
      <xdr:rowOff>71436</xdr:rowOff>
    </xdr:from>
    <xdr:to>
      <xdr:col>5</xdr:col>
      <xdr:colOff>65484</xdr:colOff>
      <xdr:row>3</xdr:row>
      <xdr:rowOff>190499</xdr:rowOff>
    </xdr:to>
    <xdr:sp macro="" textlink="">
      <xdr:nvSpPr>
        <xdr:cNvPr id="2" name="Rectangle: Rounded Corners 1">
          <a:extLst>
            <a:ext uri="{FF2B5EF4-FFF2-40B4-BE49-F238E27FC236}">
              <a16:creationId xmlns:a16="http://schemas.microsoft.com/office/drawing/2014/main" id="{11EE47DA-AB34-5EAC-9812-6E4D9B795375}"/>
            </a:ext>
          </a:extLst>
        </xdr:cNvPr>
        <xdr:cNvSpPr/>
      </xdr:nvSpPr>
      <xdr:spPr>
        <a:xfrm>
          <a:off x="41672" y="71436"/>
          <a:ext cx="3059906" cy="690563"/>
        </a:xfrm>
        <a:prstGeom prst="roundRect">
          <a:avLst>
            <a:gd name="adj" fmla="val 20115"/>
          </a:avLst>
        </a:prstGeom>
        <a:solidFill>
          <a:schemeClr val="bg1">
            <a:lumMod val="95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ln>
              <a:noFill/>
            </a:ln>
            <a:solidFill>
              <a:schemeClr val="bg1"/>
            </a:solidFill>
          </a:endParaRPr>
        </a:p>
      </xdr:txBody>
    </xdr:sp>
    <xdr:clientData/>
  </xdr:twoCellAnchor>
  <xdr:twoCellAnchor editAs="absolute">
    <xdr:from>
      <xdr:col>5</xdr:col>
      <xdr:colOff>136922</xdr:colOff>
      <xdr:row>0</xdr:row>
      <xdr:rowOff>59530</xdr:rowOff>
    </xdr:from>
    <xdr:to>
      <xdr:col>7</xdr:col>
      <xdr:colOff>220266</xdr:colOff>
      <xdr:row>3</xdr:row>
      <xdr:rowOff>184546</xdr:rowOff>
    </xdr:to>
    <xdr:sp macro="" textlink="">
      <xdr:nvSpPr>
        <xdr:cNvPr id="3" name="Rectangle: Rounded Corners 2">
          <a:extLst>
            <a:ext uri="{FF2B5EF4-FFF2-40B4-BE49-F238E27FC236}">
              <a16:creationId xmlns:a16="http://schemas.microsoft.com/office/drawing/2014/main" id="{A0ACE05B-B435-6759-1B1F-7AC281413866}"/>
            </a:ext>
          </a:extLst>
        </xdr:cNvPr>
        <xdr:cNvSpPr/>
      </xdr:nvSpPr>
      <xdr:spPr>
        <a:xfrm>
          <a:off x="3173016" y="59530"/>
          <a:ext cx="1297781" cy="696516"/>
        </a:xfrm>
        <a:prstGeom prst="roundRect">
          <a:avLst/>
        </a:prstGeom>
        <a:solidFill>
          <a:schemeClr val="bg1">
            <a:lumMod val="95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ln>
              <a:noFill/>
            </a:ln>
            <a:solidFill>
              <a:schemeClr val="bg1"/>
            </a:solidFill>
          </a:endParaRPr>
        </a:p>
      </xdr:txBody>
    </xdr:sp>
    <xdr:clientData/>
  </xdr:twoCellAnchor>
  <xdr:twoCellAnchor editAs="absolute">
    <xdr:from>
      <xdr:col>7</xdr:col>
      <xdr:colOff>309561</xdr:colOff>
      <xdr:row>0</xdr:row>
      <xdr:rowOff>71437</xdr:rowOff>
    </xdr:from>
    <xdr:to>
      <xdr:col>10</xdr:col>
      <xdr:colOff>428623</xdr:colOff>
      <xdr:row>9</xdr:row>
      <xdr:rowOff>107157</xdr:rowOff>
    </xdr:to>
    <xdr:sp macro="" textlink="">
      <xdr:nvSpPr>
        <xdr:cNvPr id="4" name="Rectangle: Rounded Corners 3">
          <a:extLst>
            <a:ext uri="{FF2B5EF4-FFF2-40B4-BE49-F238E27FC236}">
              <a16:creationId xmlns:a16="http://schemas.microsoft.com/office/drawing/2014/main" id="{20707DC1-E55C-F7AC-5D30-B2BC200F9260}"/>
            </a:ext>
          </a:extLst>
        </xdr:cNvPr>
        <xdr:cNvSpPr/>
      </xdr:nvSpPr>
      <xdr:spPr>
        <a:xfrm>
          <a:off x="4560092" y="71437"/>
          <a:ext cx="1940719" cy="1750220"/>
        </a:xfrm>
        <a:prstGeom prst="roundRect">
          <a:avLst>
            <a:gd name="adj" fmla="val 5296"/>
          </a:avLst>
        </a:prstGeom>
        <a:solidFill>
          <a:schemeClr val="bg1">
            <a:lumMod val="95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ln>
              <a:noFill/>
            </a:ln>
            <a:solidFill>
              <a:schemeClr val="bg1"/>
            </a:solidFill>
          </a:endParaRPr>
        </a:p>
      </xdr:txBody>
    </xdr:sp>
    <xdr:clientData/>
  </xdr:twoCellAnchor>
  <xdr:twoCellAnchor editAs="absolute">
    <xdr:from>
      <xdr:col>10</xdr:col>
      <xdr:colOff>492671</xdr:colOff>
      <xdr:row>0</xdr:row>
      <xdr:rowOff>89295</xdr:rowOff>
    </xdr:from>
    <xdr:to>
      <xdr:col>13</xdr:col>
      <xdr:colOff>516484</xdr:colOff>
      <xdr:row>9</xdr:row>
      <xdr:rowOff>130969</xdr:rowOff>
    </xdr:to>
    <xdr:sp macro="" textlink="">
      <xdr:nvSpPr>
        <xdr:cNvPr id="5" name="Rectangle: Rounded Corners 4">
          <a:extLst>
            <a:ext uri="{FF2B5EF4-FFF2-40B4-BE49-F238E27FC236}">
              <a16:creationId xmlns:a16="http://schemas.microsoft.com/office/drawing/2014/main" id="{1B6E0A3B-FC27-1BCE-C1A9-D5D5BA780599}"/>
            </a:ext>
          </a:extLst>
        </xdr:cNvPr>
        <xdr:cNvSpPr/>
      </xdr:nvSpPr>
      <xdr:spPr>
        <a:xfrm>
          <a:off x="6568964" y="89295"/>
          <a:ext cx="1846701" cy="1766027"/>
        </a:xfrm>
        <a:prstGeom prst="roundRect">
          <a:avLst>
            <a:gd name="adj" fmla="val 7005"/>
          </a:avLst>
        </a:prstGeom>
        <a:solidFill>
          <a:schemeClr val="bg1">
            <a:lumMod val="95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ln>
              <a:noFill/>
            </a:ln>
            <a:solidFill>
              <a:schemeClr val="bg1"/>
            </a:solidFill>
          </a:endParaRPr>
        </a:p>
      </xdr:txBody>
    </xdr:sp>
    <xdr:clientData/>
  </xdr:twoCellAnchor>
  <xdr:twoCellAnchor editAs="absolute">
    <xdr:from>
      <xdr:col>0</xdr:col>
      <xdr:colOff>71439</xdr:colOff>
      <xdr:row>4</xdr:row>
      <xdr:rowOff>77391</xdr:rowOff>
    </xdr:from>
    <xdr:to>
      <xdr:col>1</xdr:col>
      <xdr:colOff>178595</xdr:colOff>
      <xdr:row>19</xdr:row>
      <xdr:rowOff>148829</xdr:rowOff>
    </xdr:to>
    <xdr:sp macro="" textlink="">
      <xdr:nvSpPr>
        <xdr:cNvPr id="6" name="Rectangle: Rounded Corners 5">
          <a:extLst>
            <a:ext uri="{FF2B5EF4-FFF2-40B4-BE49-F238E27FC236}">
              <a16:creationId xmlns:a16="http://schemas.microsoft.com/office/drawing/2014/main" id="{93DA4C4D-1FF2-4D55-0FD8-6788259E1FFB}"/>
            </a:ext>
          </a:extLst>
        </xdr:cNvPr>
        <xdr:cNvSpPr/>
      </xdr:nvSpPr>
      <xdr:spPr>
        <a:xfrm>
          <a:off x="71439" y="839391"/>
          <a:ext cx="714375" cy="2928938"/>
        </a:xfrm>
        <a:prstGeom prst="roundRect">
          <a:avLst>
            <a:gd name="adj" fmla="val 11782"/>
          </a:avLst>
        </a:prstGeom>
        <a:solidFill>
          <a:schemeClr val="bg1">
            <a:lumMod val="95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ln>
              <a:noFill/>
            </a:ln>
            <a:solidFill>
              <a:schemeClr val="bg1"/>
            </a:solidFill>
          </a:endParaRPr>
        </a:p>
      </xdr:txBody>
    </xdr:sp>
    <xdr:clientData/>
  </xdr:twoCellAnchor>
  <xdr:twoCellAnchor editAs="absolute">
    <xdr:from>
      <xdr:col>1</xdr:col>
      <xdr:colOff>261038</xdr:colOff>
      <xdr:row>4</xdr:row>
      <xdr:rowOff>41673</xdr:rowOff>
    </xdr:from>
    <xdr:to>
      <xdr:col>3</xdr:col>
      <xdr:colOff>213413</xdr:colOff>
      <xdr:row>7</xdr:row>
      <xdr:rowOff>148829</xdr:rowOff>
    </xdr:to>
    <xdr:sp macro="" textlink="">
      <xdr:nvSpPr>
        <xdr:cNvPr id="7" name="Rectangle: Rounded Corners 6">
          <a:extLst>
            <a:ext uri="{FF2B5EF4-FFF2-40B4-BE49-F238E27FC236}">
              <a16:creationId xmlns:a16="http://schemas.microsoft.com/office/drawing/2014/main" id="{9C81829E-C7F6-3E49-4090-EF39BE2BB98E}"/>
            </a:ext>
          </a:extLst>
        </xdr:cNvPr>
        <xdr:cNvSpPr/>
      </xdr:nvSpPr>
      <xdr:spPr>
        <a:xfrm>
          <a:off x="868257" y="803673"/>
          <a:ext cx="1166812" cy="678656"/>
        </a:xfrm>
        <a:prstGeom prst="roundRect">
          <a:avLst>
            <a:gd name="adj" fmla="val 7851"/>
          </a:avLst>
        </a:prstGeom>
        <a:solidFill>
          <a:schemeClr val="bg1">
            <a:lumMod val="95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ln>
              <a:noFill/>
            </a:ln>
            <a:solidFill>
              <a:schemeClr val="bg1"/>
            </a:solidFill>
          </a:endParaRPr>
        </a:p>
      </xdr:txBody>
    </xdr:sp>
    <xdr:clientData/>
  </xdr:twoCellAnchor>
  <xdr:twoCellAnchor editAs="absolute">
    <xdr:from>
      <xdr:col>3</xdr:col>
      <xdr:colOff>249582</xdr:colOff>
      <xdr:row>4</xdr:row>
      <xdr:rowOff>59533</xdr:rowOff>
    </xdr:from>
    <xdr:to>
      <xdr:col>5</xdr:col>
      <xdr:colOff>201956</xdr:colOff>
      <xdr:row>7</xdr:row>
      <xdr:rowOff>166689</xdr:rowOff>
    </xdr:to>
    <xdr:sp macro="" textlink="">
      <xdr:nvSpPr>
        <xdr:cNvPr id="8" name="Rectangle: Rounded Corners 7">
          <a:extLst>
            <a:ext uri="{FF2B5EF4-FFF2-40B4-BE49-F238E27FC236}">
              <a16:creationId xmlns:a16="http://schemas.microsoft.com/office/drawing/2014/main" id="{E47F858B-1050-D47D-8E9F-16DB65FEEC39}"/>
            </a:ext>
          </a:extLst>
        </xdr:cNvPr>
        <xdr:cNvSpPr/>
      </xdr:nvSpPr>
      <xdr:spPr>
        <a:xfrm>
          <a:off x="2071238" y="821533"/>
          <a:ext cx="1166812" cy="678656"/>
        </a:xfrm>
        <a:prstGeom prst="roundRect">
          <a:avLst>
            <a:gd name="adj" fmla="val 7851"/>
          </a:avLst>
        </a:prstGeom>
        <a:solidFill>
          <a:schemeClr val="bg1">
            <a:lumMod val="95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ln>
              <a:noFill/>
            </a:ln>
            <a:solidFill>
              <a:schemeClr val="bg1"/>
            </a:solidFill>
          </a:endParaRPr>
        </a:p>
      </xdr:txBody>
    </xdr:sp>
    <xdr:clientData/>
  </xdr:twoCellAnchor>
  <xdr:twoCellAnchor editAs="absolute">
    <xdr:from>
      <xdr:col>5</xdr:col>
      <xdr:colOff>244078</xdr:colOff>
      <xdr:row>4</xdr:row>
      <xdr:rowOff>41673</xdr:rowOff>
    </xdr:from>
    <xdr:to>
      <xdr:col>7</xdr:col>
      <xdr:colOff>214312</xdr:colOff>
      <xdr:row>7</xdr:row>
      <xdr:rowOff>148829</xdr:rowOff>
    </xdr:to>
    <xdr:sp macro="" textlink="">
      <xdr:nvSpPr>
        <xdr:cNvPr id="9" name="Rectangle: Rounded Corners 8">
          <a:extLst>
            <a:ext uri="{FF2B5EF4-FFF2-40B4-BE49-F238E27FC236}">
              <a16:creationId xmlns:a16="http://schemas.microsoft.com/office/drawing/2014/main" id="{9F49DB3D-81BB-67D2-6178-787151ADDD84}"/>
            </a:ext>
          </a:extLst>
        </xdr:cNvPr>
        <xdr:cNvSpPr/>
      </xdr:nvSpPr>
      <xdr:spPr>
        <a:xfrm>
          <a:off x="3293449" y="809155"/>
          <a:ext cx="1189982" cy="682768"/>
        </a:xfrm>
        <a:prstGeom prst="roundRect">
          <a:avLst>
            <a:gd name="adj" fmla="val 7851"/>
          </a:avLst>
        </a:prstGeom>
        <a:solidFill>
          <a:schemeClr val="bg1">
            <a:lumMod val="95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ln>
              <a:noFill/>
            </a:ln>
            <a:solidFill>
              <a:schemeClr val="bg1"/>
            </a:solidFill>
          </a:endParaRPr>
        </a:p>
      </xdr:txBody>
    </xdr:sp>
    <xdr:clientData/>
  </xdr:twoCellAnchor>
  <xdr:twoCellAnchor editAs="absolute">
    <xdr:from>
      <xdr:col>1</xdr:col>
      <xdr:colOff>255984</xdr:colOff>
      <xdr:row>12</xdr:row>
      <xdr:rowOff>148828</xdr:rowOff>
    </xdr:from>
    <xdr:to>
      <xdr:col>7</xdr:col>
      <xdr:colOff>208361</xdr:colOff>
      <xdr:row>19</xdr:row>
      <xdr:rowOff>130969</xdr:rowOff>
    </xdr:to>
    <xdr:sp macro="" textlink="">
      <xdr:nvSpPr>
        <xdr:cNvPr id="11" name="Rectangle: Rounded Corners 10">
          <a:extLst>
            <a:ext uri="{FF2B5EF4-FFF2-40B4-BE49-F238E27FC236}">
              <a16:creationId xmlns:a16="http://schemas.microsoft.com/office/drawing/2014/main" id="{1C0139C7-9F3B-B64F-422A-11D4F2B83E0D}"/>
            </a:ext>
          </a:extLst>
        </xdr:cNvPr>
        <xdr:cNvSpPr/>
      </xdr:nvSpPr>
      <xdr:spPr>
        <a:xfrm>
          <a:off x="863203" y="2434828"/>
          <a:ext cx="3595689" cy="1315641"/>
        </a:xfrm>
        <a:prstGeom prst="roundRect">
          <a:avLst>
            <a:gd name="adj" fmla="val 7851"/>
          </a:avLst>
        </a:prstGeom>
        <a:solidFill>
          <a:schemeClr val="bg1">
            <a:lumMod val="95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ln>
              <a:noFill/>
            </a:ln>
            <a:solidFill>
              <a:schemeClr val="bg1"/>
            </a:solidFill>
          </a:endParaRPr>
        </a:p>
      </xdr:txBody>
    </xdr:sp>
    <xdr:clientData/>
  </xdr:twoCellAnchor>
  <xdr:twoCellAnchor editAs="absolute">
    <xdr:from>
      <xdr:col>7</xdr:col>
      <xdr:colOff>303611</xdr:colOff>
      <xdr:row>9</xdr:row>
      <xdr:rowOff>166686</xdr:rowOff>
    </xdr:from>
    <xdr:to>
      <xdr:col>13</xdr:col>
      <xdr:colOff>541736</xdr:colOff>
      <xdr:row>19</xdr:row>
      <xdr:rowOff>119062</xdr:rowOff>
    </xdr:to>
    <xdr:sp macro="" textlink="">
      <xdr:nvSpPr>
        <xdr:cNvPr id="19" name="Rectangle: Rounded Corners 18">
          <a:extLst>
            <a:ext uri="{FF2B5EF4-FFF2-40B4-BE49-F238E27FC236}">
              <a16:creationId xmlns:a16="http://schemas.microsoft.com/office/drawing/2014/main" id="{38FDC545-7FCB-460C-7080-E91C0D9F2D6F}"/>
            </a:ext>
          </a:extLst>
        </xdr:cNvPr>
        <xdr:cNvSpPr/>
      </xdr:nvSpPr>
      <xdr:spPr>
        <a:xfrm>
          <a:off x="4554142" y="1881186"/>
          <a:ext cx="3881438" cy="1857376"/>
        </a:xfrm>
        <a:prstGeom prst="roundRect">
          <a:avLst>
            <a:gd name="adj" fmla="val 5310"/>
          </a:avLst>
        </a:prstGeom>
        <a:solidFill>
          <a:schemeClr val="bg1">
            <a:lumMod val="95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ln>
              <a:noFill/>
            </a:ln>
            <a:solidFill>
              <a:schemeClr val="bg1"/>
            </a:solidFill>
          </a:endParaRPr>
        </a:p>
      </xdr:txBody>
    </xdr:sp>
    <xdr:clientData/>
  </xdr:twoCellAnchor>
  <xdr:twoCellAnchor editAs="absolute">
    <xdr:from>
      <xdr:col>1</xdr:col>
      <xdr:colOff>273844</xdr:colOff>
      <xdr:row>8</xdr:row>
      <xdr:rowOff>17859</xdr:rowOff>
    </xdr:from>
    <xdr:to>
      <xdr:col>7</xdr:col>
      <xdr:colOff>232174</xdr:colOff>
      <xdr:row>12</xdr:row>
      <xdr:rowOff>71437</xdr:rowOff>
    </xdr:to>
    <xdr:sp macro="" textlink="">
      <xdr:nvSpPr>
        <xdr:cNvPr id="20" name="Rectangle: Rounded Corners 19">
          <a:extLst>
            <a:ext uri="{FF2B5EF4-FFF2-40B4-BE49-F238E27FC236}">
              <a16:creationId xmlns:a16="http://schemas.microsoft.com/office/drawing/2014/main" id="{0B01F3C4-A0A3-E088-AAFC-9E5A2ADCD87A}"/>
            </a:ext>
          </a:extLst>
        </xdr:cNvPr>
        <xdr:cNvSpPr/>
      </xdr:nvSpPr>
      <xdr:spPr>
        <a:xfrm>
          <a:off x="881063" y="1541859"/>
          <a:ext cx="3601642" cy="815578"/>
        </a:xfrm>
        <a:prstGeom prst="roundRect">
          <a:avLst>
            <a:gd name="adj" fmla="val 7851"/>
          </a:avLst>
        </a:prstGeom>
        <a:solidFill>
          <a:schemeClr val="bg1">
            <a:lumMod val="95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ln>
              <a:noFill/>
            </a:ln>
            <a:solidFill>
              <a:schemeClr val="bg1"/>
            </a:solidFill>
          </a:endParaRPr>
        </a:p>
      </xdr:txBody>
    </xdr:sp>
    <xdr:clientData/>
  </xdr:twoCellAnchor>
  <xdr:twoCellAnchor editAs="absolute">
    <xdr:from>
      <xdr:col>1</xdr:col>
      <xdr:colOff>82674</xdr:colOff>
      <xdr:row>1</xdr:row>
      <xdr:rowOff>130368</xdr:rowOff>
    </xdr:from>
    <xdr:to>
      <xdr:col>4</xdr:col>
      <xdr:colOff>606550</xdr:colOff>
      <xdr:row>3</xdr:row>
      <xdr:rowOff>5352</xdr:rowOff>
    </xdr:to>
    <xdr:sp macro="" textlink="">
      <xdr:nvSpPr>
        <xdr:cNvPr id="21" name="TextBox 20">
          <a:extLst>
            <a:ext uri="{FF2B5EF4-FFF2-40B4-BE49-F238E27FC236}">
              <a16:creationId xmlns:a16="http://schemas.microsoft.com/office/drawing/2014/main" id="{E9267030-0502-4D9D-2EB9-572AB5EA6ACE}"/>
            </a:ext>
          </a:extLst>
        </xdr:cNvPr>
        <xdr:cNvSpPr txBox="1"/>
      </xdr:nvSpPr>
      <xdr:spPr>
        <a:xfrm>
          <a:off x="690303" y="321963"/>
          <a:ext cx="2346764" cy="258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1200">
              <a:ln>
                <a:noFill/>
              </a:ln>
            </a:rPr>
            <a:t>Hospital Emergency</a:t>
          </a:r>
          <a:r>
            <a:rPr lang="en-US" sz="1200" baseline="0">
              <a:ln>
                <a:noFill/>
              </a:ln>
            </a:rPr>
            <a:t> Room Dashboard</a:t>
          </a:r>
        </a:p>
        <a:p>
          <a:pPr algn="ctr"/>
          <a:endParaRPr lang="en-US" sz="1200">
            <a:ln>
              <a:noFill/>
            </a:ln>
          </a:endParaRPr>
        </a:p>
      </xdr:txBody>
    </xdr:sp>
    <xdr:clientData/>
  </xdr:twoCellAnchor>
  <xdr:twoCellAnchor editAs="oneCell">
    <xdr:from>
      <xdr:col>0</xdr:col>
      <xdr:colOff>83879</xdr:colOff>
      <xdr:row>0</xdr:row>
      <xdr:rowOff>178594</xdr:rowOff>
    </xdr:from>
    <xdr:to>
      <xdr:col>1</xdr:col>
      <xdr:colOff>39397</xdr:colOff>
      <xdr:row>3</xdr:row>
      <xdr:rowOff>25507</xdr:rowOff>
    </xdr:to>
    <xdr:pic>
      <xdr:nvPicPr>
        <xdr:cNvPr id="23" name="Picture 22">
          <a:extLst>
            <a:ext uri="{FF2B5EF4-FFF2-40B4-BE49-F238E27FC236}">
              <a16:creationId xmlns:a16="http://schemas.microsoft.com/office/drawing/2014/main" id="{DB76E2CA-C00D-3775-A34A-D0E64A6915B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423" t="14062" r="23224" b="14844"/>
        <a:stretch/>
      </xdr:blipFill>
      <xdr:spPr>
        <a:xfrm>
          <a:off x="83879" y="178594"/>
          <a:ext cx="565546" cy="424834"/>
        </a:xfrm>
        <a:prstGeom prst="rect">
          <a:avLst/>
        </a:prstGeom>
      </xdr:spPr>
    </xdr:pic>
    <xdr:clientData/>
  </xdr:twoCellAnchor>
  <xdr:twoCellAnchor editAs="absolute">
    <xdr:from>
      <xdr:col>1</xdr:col>
      <xdr:colOff>476251</xdr:colOff>
      <xdr:row>5</xdr:row>
      <xdr:rowOff>134541</xdr:rowOff>
    </xdr:from>
    <xdr:to>
      <xdr:col>3</xdr:col>
      <xdr:colOff>89298</xdr:colOff>
      <xdr:row>6</xdr:row>
      <xdr:rowOff>148828</xdr:rowOff>
    </xdr:to>
    <xdr:sp macro="" textlink="">
      <xdr:nvSpPr>
        <xdr:cNvPr id="24" name="TextBox 23">
          <a:extLst>
            <a:ext uri="{FF2B5EF4-FFF2-40B4-BE49-F238E27FC236}">
              <a16:creationId xmlns:a16="http://schemas.microsoft.com/office/drawing/2014/main" id="{24375F17-4EBD-A86C-5162-EF0098795C54}"/>
            </a:ext>
          </a:extLst>
        </xdr:cNvPr>
        <xdr:cNvSpPr txBox="1"/>
      </xdr:nvSpPr>
      <xdr:spPr>
        <a:xfrm>
          <a:off x="1083470" y="1087041"/>
          <a:ext cx="827484" cy="204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1000">
              <a:ln>
                <a:noFill/>
              </a:ln>
            </a:rPr>
            <a:t>No. of Patients</a:t>
          </a:r>
        </a:p>
      </xdr:txBody>
    </xdr:sp>
    <xdr:clientData/>
  </xdr:twoCellAnchor>
  <xdr:twoCellAnchor editAs="absolute">
    <xdr:from>
      <xdr:col>2</xdr:col>
      <xdr:colOff>23812</xdr:colOff>
      <xdr:row>4</xdr:row>
      <xdr:rowOff>167878</xdr:rowOff>
    </xdr:from>
    <xdr:to>
      <xdr:col>2</xdr:col>
      <xdr:colOff>384573</xdr:colOff>
      <xdr:row>5</xdr:row>
      <xdr:rowOff>182165</xdr:rowOff>
    </xdr:to>
    <xdr:sp macro="" textlink="'pivot report'!A5">
      <xdr:nvSpPr>
        <xdr:cNvPr id="25" name="TextBox 24">
          <a:extLst>
            <a:ext uri="{FF2B5EF4-FFF2-40B4-BE49-F238E27FC236}">
              <a16:creationId xmlns:a16="http://schemas.microsoft.com/office/drawing/2014/main" id="{488AB3DC-BD90-BF30-9BED-4C89D2B1453A}"/>
            </a:ext>
          </a:extLst>
        </xdr:cNvPr>
        <xdr:cNvSpPr txBox="1"/>
      </xdr:nvSpPr>
      <xdr:spPr>
        <a:xfrm>
          <a:off x="1238250" y="929878"/>
          <a:ext cx="360761" cy="204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r"/>
          <a:fld id="{308B84C4-9FA6-42AA-9E4A-EB030C362928}" type="TxLink">
            <a:rPr lang="en-US" sz="1400" b="0" i="0" u="none" strike="noStrike">
              <a:ln>
                <a:noFill/>
              </a:ln>
              <a:solidFill>
                <a:srgbClr val="000000"/>
              </a:solidFill>
              <a:latin typeface="Aptos Narrow"/>
            </a:rPr>
            <a:pPr algn="r"/>
            <a:t>493</a:t>
          </a:fld>
          <a:endParaRPr lang="en-US" sz="1000">
            <a:ln>
              <a:noFill/>
            </a:ln>
          </a:endParaRPr>
        </a:p>
      </xdr:txBody>
    </xdr:sp>
    <xdr:clientData/>
  </xdr:twoCellAnchor>
  <xdr:twoCellAnchor editAs="absolute">
    <xdr:from>
      <xdr:col>3</xdr:col>
      <xdr:colOff>458392</xdr:colOff>
      <xdr:row>5</xdr:row>
      <xdr:rowOff>110729</xdr:rowOff>
    </xdr:from>
    <xdr:to>
      <xdr:col>5</xdr:col>
      <xdr:colOff>226218</xdr:colOff>
      <xdr:row>6</xdr:row>
      <xdr:rowOff>125016</xdr:rowOff>
    </xdr:to>
    <xdr:sp macro="" textlink="">
      <xdr:nvSpPr>
        <xdr:cNvPr id="26" name="TextBox 25">
          <a:extLst>
            <a:ext uri="{FF2B5EF4-FFF2-40B4-BE49-F238E27FC236}">
              <a16:creationId xmlns:a16="http://schemas.microsoft.com/office/drawing/2014/main" id="{C54D4566-17A2-A571-781E-8CFAF0E85FB0}"/>
            </a:ext>
          </a:extLst>
        </xdr:cNvPr>
        <xdr:cNvSpPr txBox="1"/>
      </xdr:nvSpPr>
      <xdr:spPr>
        <a:xfrm>
          <a:off x="2280048" y="1063229"/>
          <a:ext cx="982264" cy="204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1000">
              <a:ln>
                <a:noFill/>
              </a:ln>
            </a:rPr>
            <a:t>Average Wait time</a:t>
          </a:r>
        </a:p>
      </xdr:txBody>
    </xdr:sp>
    <xdr:clientData/>
  </xdr:twoCellAnchor>
  <xdr:twoCellAnchor editAs="absolute">
    <xdr:from>
      <xdr:col>4</xdr:col>
      <xdr:colOff>65484</xdr:colOff>
      <xdr:row>4</xdr:row>
      <xdr:rowOff>144065</xdr:rowOff>
    </xdr:from>
    <xdr:to>
      <xdr:col>4</xdr:col>
      <xdr:colOff>426245</xdr:colOff>
      <xdr:row>5</xdr:row>
      <xdr:rowOff>158352</xdr:rowOff>
    </xdr:to>
    <xdr:sp macro="" textlink="'pivot report'!A9">
      <xdr:nvSpPr>
        <xdr:cNvPr id="27" name="TextBox 26">
          <a:extLst>
            <a:ext uri="{FF2B5EF4-FFF2-40B4-BE49-F238E27FC236}">
              <a16:creationId xmlns:a16="http://schemas.microsoft.com/office/drawing/2014/main" id="{239F49F1-86A4-8EC1-B45C-71BC0099259E}"/>
            </a:ext>
          </a:extLst>
        </xdr:cNvPr>
        <xdr:cNvSpPr txBox="1"/>
      </xdr:nvSpPr>
      <xdr:spPr>
        <a:xfrm>
          <a:off x="2494359" y="906065"/>
          <a:ext cx="360761" cy="204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r"/>
          <a:fld id="{732B9F48-DDA5-4B5E-94E2-829569B4C1E7}" type="TxLink">
            <a:rPr lang="en-US" sz="1400" b="0" i="0" u="none" strike="noStrike">
              <a:ln>
                <a:noFill/>
              </a:ln>
              <a:solidFill>
                <a:srgbClr val="000000"/>
              </a:solidFill>
              <a:latin typeface="Aptos Narrow"/>
            </a:rPr>
            <a:pPr algn="r"/>
            <a:t>34.93</a:t>
          </a:fld>
          <a:endParaRPr lang="en-US" sz="1000">
            <a:ln>
              <a:noFill/>
            </a:ln>
          </a:endParaRPr>
        </a:p>
      </xdr:txBody>
    </xdr:sp>
    <xdr:clientData/>
  </xdr:twoCellAnchor>
  <xdr:twoCellAnchor editAs="absolute">
    <xdr:from>
      <xdr:col>5</xdr:col>
      <xdr:colOff>351236</xdr:colOff>
      <xdr:row>5</xdr:row>
      <xdr:rowOff>122635</xdr:rowOff>
    </xdr:from>
    <xdr:to>
      <xdr:col>7</xdr:col>
      <xdr:colOff>119063</xdr:colOff>
      <xdr:row>6</xdr:row>
      <xdr:rowOff>136922</xdr:rowOff>
    </xdr:to>
    <xdr:sp macro="" textlink="">
      <xdr:nvSpPr>
        <xdr:cNvPr id="28" name="TextBox 27">
          <a:extLst>
            <a:ext uri="{FF2B5EF4-FFF2-40B4-BE49-F238E27FC236}">
              <a16:creationId xmlns:a16="http://schemas.microsoft.com/office/drawing/2014/main" id="{26BCC405-9782-DAA5-34AE-329765E85877}"/>
            </a:ext>
          </a:extLst>
        </xdr:cNvPr>
        <xdr:cNvSpPr txBox="1"/>
      </xdr:nvSpPr>
      <xdr:spPr>
        <a:xfrm>
          <a:off x="3387330" y="1075135"/>
          <a:ext cx="982264" cy="204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1000">
              <a:ln>
                <a:noFill/>
              </a:ln>
            </a:rPr>
            <a:t> Satisfaction score</a:t>
          </a:r>
        </a:p>
      </xdr:txBody>
    </xdr:sp>
    <xdr:clientData/>
  </xdr:twoCellAnchor>
  <xdr:twoCellAnchor editAs="absolute">
    <xdr:from>
      <xdr:col>6</xdr:col>
      <xdr:colOff>77390</xdr:colOff>
      <xdr:row>4</xdr:row>
      <xdr:rowOff>128904</xdr:rowOff>
    </xdr:from>
    <xdr:to>
      <xdr:col>6</xdr:col>
      <xdr:colOff>438151</xdr:colOff>
      <xdr:row>5</xdr:row>
      <xdr:rowOff>143191</xdr:rowOff>
    </xdr:to>
    <xdr:sp macro="" textlink="'pivot report'!A12">
      <xdr:nvSpPr>
        <xdr:cNvPr id="29" name="TextBox 28">
          <a:extLst>
            <a:ext uri="{FF2B5EF4-FFF2-40B4-BE49-F238E27FC236}">
              <a16:creationId xmlns:a16="http://schemas.microsoft.com/office/drawing/2014/main" id="{2D5497B9-C795-9F0C-9D91-C103222A21AA}"/>
            </a:ext>
          </a:extLst>
        </xdr:cNvPr>
        <xdr:cNvSpPr txBox="1"/>
      </xdr:nvSpPr>
      <xdr:spPr>
        <a:xfrm>
          <a:off x="3736635" y="896386"/>
          <a:ext cx="360761" cy="206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r"/>
          <a:fld id="{0E041744-5BB5-4789-9D42-89A0D0C3D056}" type="TxLink">
            <a:rPr lang="en-US" sz="1400" b="0" i="0" u="none" strike="noStrike">
              <a:ln>
                <a:noFill/>
              </a:ln>
              <a:solidFill>
                <a:srgbClr val="000000"/>
              </a:solidFill>
              <a:latin typeface="Aptos Narrow"/>
            </a:rPr>
            <a:pPr algn="r"/>
            <a:t>4.74</a:t>
          </a:fld>
          <a:endParaRPr lang="en-US" sz="1000">
            <a:ln>
              <a:noFill/>
            </a:ln>
          </a:endParaRPr>
        </a:p>
      </xdr:txBody>
    </xdr:sp>
    <xdr:clientData/>
  </xdr:twoCellAnchor>
  <xdr:twoCellAnchor editAs="oneCell">
    <xdr:from>
      <xdr:col>3</xdr:col>
      <xdr:colOff>232173</xdr:colOff>
      <xdr:row>4</xdr:row>
      <xdr:rowOff>65485</xdr:rowOff>
    </xdr:from>
    <xdr:to>
      <xdr:col>3</xdr:col>
      <xdr:colOff>488157</xdr:colOff>
      <xdr:row>5</xdr:row>
      <xdr:rowOff>130969</xdr:rowOff>
    </xdr:to>
    <xdr:pic>
      <xdr:nvPicPr>
        <xdr:cNvPr id="31" name="Graphic 30" descr="Hourglass Finished with solid fill">
          <a:extLst>
            <a:ext uri="{FF2B5EF4-FFF2-40B4-BE49-F238E27FC236}">
              <a16:creationId xmlns:a16="http://schemas.microsoft.com/office/drawing/2014/main" id="{07BC511B-8B22-9AA4-7B25-3ABB9DB9877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053829" y="827485"/>
          <a:ext cx="255984" cy="255984"/>
        </a:xfrm>
        <a:prstGeom prst="rect">
          <a:avLst/>
        </a:prstGeom>
      </xdr:spPr>
    </xdr:pic>
    <xdr:clientData/>
  </xdr:twoCellAnchor>
  <xdr:twoCellAnchor editAs="oneCell">
    <xdr:from>
      <xdr:col>1</xdr:col>
      <xdr:colOff>263109</xdr:colOff>
      <xdr:row>4</xdr:row>
      <xdr:rowOff>42843</xdr:rowOff>
    </xdr:from>
    <xdr:to>
      <xdr:col>1</xdr:col>
      <xdr:colOff>565546</xdr:colOff>
      <xdr:row>5</xdr:row>
      <xdr:rowOff>154780</xdr:rowOff>
    </xdr:to>
    <xdr:pic>
      <xdr:nvPicPr>
        <xdr:cNvPr id="33" name="Graphic 32" descr="Male profile with solid fill">
          <a:extLst>
            <a:ext uri="{FF2B5EF4-FFF2-40B4-BE49-F238E27FC236}">
              <a16:creationId xmlns:a16="http://schemas.microsoft.com/office/drawing/2014/main" id="{BA8CBA11-A1D0-7E79-B7DB-42432EEC848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0328" y="804843"/>
          <a:ext cx="302437" cy="302437"/>
        </a:xfrm>
        <a:prstGeom prst="rect">
          <a:avLst/>
        </a:prstGeom>
      </xdr:spPr>
    </xdr:pic>
    <xdr:clientData/>
  </xdr:twoCellAnchor>
  <xdr:twoCellAnchor editAs="oneCell">
    <xdr:from>
      <xdr:col>5</xdr:col>
      <xdr:colOff>267890</xdr:colOff>
      <xdr:row>4</xdr:row>
      <xdr:rowOff>53578</xdr:rowOff>
    </xdr:from>
    <xdr:to>
      <xdr:col>5</xdr:col>
      <xdr:colOff>523874</xdr:colOff>
      <xdr:row>5</xdr:row>
      <xdr:rowOff>119062</xdr:rowOff>
    </xdr:to>
    <xdr:pic>
      <xdr:nvPicPr>
        <xdr:cNvPr id="35" name="Graphic 34" descr="Angel face with solid fill with solid fill">
          <a:extLst>
            <a:ext uri="{FF2B5EF4-FFF2-40B4-BE49-F238E27FC236}">
              <a16:creationId xmlns:a16="http://schemas.microsoft.com/office/drawing/2014/main" id="{FE9B4B64-6088-565E-3DB2-EEB5529CC50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303984" y="815578"/>
          <a:ext cx="255984" cy="255984"/>
        </a:xfrm>
        <a:prstGeom prst="rect">
          <a:avLst/>
        </a:prstGeom>
      </xdr:spPr>
    </xdr:pic>
    <xdr:clientData/>
  </xdr:twoCellAnchor>
  <xdr:twoCellAnchor editAs="oneCell">
    <xdr:from>
      <xdr:col>0</xdr:col>
      <xdr:colOff>113108</xdr:colOff>
      <xdr:row>4</xdr:row>
      <xdr:rowOff>160736</xdr:rowOff>
    </xdr:from>
    <xdr:to>
      <xdr:col>1</xdr:col>
      <xdr:colOff>134539</xdr:colOff>
      <xdr:row>19</xdr:row>
      <xdr:rowOff>46436</xdr:rowOff>
    </xdr:to>
    <mc:AlternateContent xmlns:mc="http://schemas.openxmlformats.org/markup-compatibility/2006" xmlns:a14="http://schemas.microsoft.com/office/drawing/2010/main">
      <mc:Choice Requires="a14">
        <xdr:graphicFrame macro="">
          <xdr:nvGraphicFramePr>
            <xdr:cNvPr id="10" name="Date (Month)">
              <a:extLst>
                <a:ext uri="{FF2B5EF4-FFF2-40B4-BE49-F238E27FC236}">
                  <a16:creationId xmlns:a16="http://schemas.microsoft.com/office/drawing/2014/main" id="{AAA5049B-6CF5-4FBA-924C-94AE4712BC1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13108" y="914362"/>
              <a:ext cx="628519" cy="2711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178592</xdr:colOff>
      <xdr:row>5</xdr:row>
      <xdr:rowOff>67840</xdr:rowOff>
    </xdr:from>
    <xdr:to>
      <xdr:col>3</xdr:col>
      <xdr:colOff>500062</xdr:colOff>
      <xdr:row>9</xdr:row>
      <xdr:rowOff>91653</xdr:rowOff>
    </xdr:to>
    <xdr:graphicFrame macro="">
      <xdr:nvGraphicFramePr>
        <xdr:cNvPr id="15" name="Chart 14">
          <a:hlinkClick xmlns:r="http://schemas.openxmlformats.org/officeDocument/2006/relationships" r:id="rId8"/>
          <a:extLst>
            <a:ext uri="{FF2B5EF4-FFF2-40B4-BE49-F238E27FC236}">
              <a16:creationId xmlns:a16="http://schemas.microsoft.com/office/drawing/2014/main" id="{98ABD410-5F52-02E8-841B-67EF9864B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125021</xdr:colOff>
      <xdr:row>5</xdr:row>
      <xdr:rowOff>160734</xdr:rowOff>
    </xdr:from>
    <xdr:to>
      <xdr:col>5</xdr:col>
      <xdr:colOff>327422</xdr:colOff>
      <xdr:row>8</xdr:row>
      <xdr:rowOff>71438</xdr:rowOff>
    </xdr:to>
    <xdr:graphicFrame macro="">
      <xdr:nvGraphicFramePr>
        <xdr:cNvPr id="17" name="Chart 16">
          <a:hlinkClick xmlns:r="http://schemas.openxmlformats.org/officeDocument/2006/relationships" r:id="rId8"/>
          <a:extLst>
            <a:ext uri="{FF2B5EF4-FFF2-40B4-BE49-F238E27FC236}">
              <a16:creationId xmlns:a16="http://schemas.microsoft.com/office/drawing/2014/main" id="{51AA0915-3D98-FF56-1A58-F4C6C1E7A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113107</xdr:colOff>
      <xdr:row>4</xdr:row>
      <xdr:rowOff>17858</xdr:rowOff>
    </xdr:from>
    <xdr:to>
      <xdr:col>7</xdr:col>
      <xdr:colOff>327422</xdr:colOff>
      <xdr:row>8</xdr:row>
      <xdr:rowOff>88104</xdr:rowOff>
    </xdr:to>
    <xdr:graphicFrame macro="">
      <xdr:nvGraphicFramePr>
        <xdr:cNvPr id="22" name="Chart 21">
          <a:hlinkClick xmlns:r="http://schemas.openxmlformats.org/officeDocument/2006/relationships" r:id="rId8"/>
          <a:extLst>
            <a:ext uri="{FF2B5EF4-FFF2-40B4-BE49-F238E27FC236}">
              <a16:creationId xmlns:a16="http://schemas.microsoft.com/office/drawing/2014/main" id="{E7527719-787A-400A-95AD-6B3B28D84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280954</xdr:colOff>
          <xdr:row>8</xdr:row>
          <xdr:rowOff>27410</xdr:rowOff>
        </xdr:from>
        <xdr:to>
          <xdr:col>7</xdr:col>
          <xdr:colOff>232987</xdr:colOff>
          <xdr:row>12</xdr:row>
          <xdr:rowOff>47968</xdr:rowOff>
        </xdr:to>
        <xdr:pic>
          <xdr:nvPicPr>
            <xdr:cNvPr id="40" name="Picture 39">
              <a:extLst>
                <a:ext uri="{FF2B5EF4-FFF2-40B4-BE49-F238E27FC236}">
                  <a16:creationId xmlns:a16="http://schemas.microsoft.com/office/drawing/2014/main" id="{8857E44E-E314-C044-3A67-AA1FFEB857B1}"/>
                </a:ext>
              </a:extLst>
            </xdr:cNvPr>
            <xdr:cNvPicPr>
              <a:picLocks noChangeAspect="1" noChangeArrowheads="1"/>
              <a:extLst>
                <a:ext uri="{84589F7E-364E-4C9E-8A38-B11213B215E9}">
                  <a14:cameraTool cellRange="'pivot report'!$T$4:$W$6" spid="_x0000_s1074"/>
                </a:ext>
              </a:extLst>
            </xdr:cNvPicPr>
          </xdr:nvPicPr>
          <xdr:blipFill>
            <a:blip xmlns:r="http://schemas.openxmlformats.org/officeDocument/2006/relationships" r:embed="rId12"/>
            <a:srcRect/>
            <a:stretch>
              <a:fillRect/>
            </a:stretch>
          </xdr:blipFill>
          <xdr:spPr bwMode="auto">
            <a:xfrm>
              <a:off x="890828" y="1562374"/>
              <a:ext cx="3611278" cy="78804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20558</xdr:colOff>
      <xdr:row>12</xdr:row>
      <xdr:rowOff>123345</xdr:rowOff>
    </xdr:from>
    <xdr:to>
      <xdr:col>7</xdr:col>
      <xdr:colOff>335773</xdr:colOff>
      <xdr:row>19</xdr:row>
      <xdr:rowOff>95933</xdr:rowOff>
    </xdr:to>
    <xdr:graphicFrame macro="">
      <xdr:nvGraphicFramePr>
        <xdr:cNvPr id="12" name="Chart 11">
          <a:extLst>
            <a:ext uri="{FF2B5EF4-FFF2-40B4-BE49-F238E27FC236}">
              <a16:creationId xmlns:a16="http://schemas.microsoft.com/office/drawing/2014/main" id="{DF1EA3C4-989E-4A53-9C69-3F3707A9D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582465</xdr:colOff>
      <xdr:row>18</xdr:row>
      <xdr:rowOff>109639</xdr:rowOff>
    </xdr:from>
    <xdr:to>
      <xdr:col>5</xdr:col>
      <xdr:colOff>404299</xdr:colOff>
      <xdr:row>19</xdr:row>
      <xdr:rowOff>130196</xdr:rowOff>
    </xdr:to>
    <xdr:sp macro="" textlink="">
      <xdr:nvSpPr>
        <xdr:cNvPr id="13" name="TextBox 12">
          <a:extLst>
            <a:ext uri="{FF2B5EF4-FFF2-40B4-BE49-F238E27FC236}">
              <a16:creationId xmlns:a16="http://schemas.microsoft.com/office/drawing/2014/main" id="{0505CD77-FFC2-9671-A662-24091C97372A}"/>
            </a:ext>
          </a:extLst>
        </xdr:cNvPr>
        <xdr:cNvSpPr txBox="1"/>
      </xdr:nvSpPr>
      <xdr:spPr>
        <a:xfrm>
          <a:off x="1802213" y="3563308"/>
          <a:ext cx="1651457" cy="212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t>No. Of Patients</a:t>
          </a:r>
          <a:r>
            <a:rPr lang="en-US" sz="1100" b="0" baseline="0"/>
            <a:t> Age wise</a:t>
          </a:r>
          <a:endParaRPr lang="en-US" sz="1100" b="0"/>
        </a:p>
      </xdr:txBody>
    </xdr:sp>
    <xdr:clientData/>
  </xdr:twoCellAnchor>
  <xdr:twoCellAnchor>
    <xdr:from>
      <xdr:col>6</xdr:col>
      <xdr:colOff>294057</xdr:colOff>
      <xdr:row>0</xdr:row>
      <xdr:rowOff>1</xdr:rowOff>
    </xdr:from>
    <xdr:to>
      <xdr:col>12</xdr:col>
      <xdr:colOff>525518</xdr:colOff>
      <xdr:row>8</xdr:row>
      <xdr:rowOff>87585</xdr:rowOff>
    </xdr:to>
    <xdr:graphicFrame macro="">
      <xdr:nvGraphicFramePr>
        <xdr:cNvPr id="14" name="Chart 13">
          <a:extLst>
            <a:ext uri="{FF2B5EF4-FFF2-40B4-BE49-F238E27FC236}">
              <a16:creationId xmlns:a16="http://schemas.microsoft.com/office/drawing/2014/main" id="{3451F70B-B90B-40B9-8F24-A1EE82FDE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7</xdr:col>
      <xdr:colOff>386232</xdr:colOff>
      <xdr:row>8</xdr:row>
      <xdr:rowOff>75626</xdr:rowOff>
    </xdr:from>
    <xdr:to>
      <xdr:col>11</xdr:col>
      <xdr:colOff>79119</xdr:colOff>
      <xdr:row>9</xdr:row>
      <xdr:rowOff>142205</xdr:rowOff>
    </xdr:to>
    <xdr:sp macro="" textlink="">
      <xdr:nvSpPr>
        <xdr:cNvPr id="18" name="TextBox 17">
          <a:extLst>
            <a:ext uri="{FF2B5EF4-FFF2-40B4-BE49-F238E27FC236}">
              <a16:creationId xmlns:a16="http://schemas.microsoft.com/office/drawing/2014/main" id="{873A2F1E-412C-59C1-1B4B-05719213C31F}"/>
            </a:ext>
          </a:extLst>
        </xdr:cNvPr>
        <xdr:cNvSpPr txBox="1"/>
      </xdr:nvSpPr>
      <xdr:spPr>
        <a:xfrm>
          <a:off x="4655351" y="1610590"/>
          <a:ext cx="2132383" cy="25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1200">
              <a:ln>
                <a:noFill/>
              </a:ln>
            </a:rPr>
            <a:t>Patient Attended</a:t>
          </a:r>
          <a:r>
            <a:rPr lang="en-US" sz="1200" baseline="0">
              <a:ln>
                <a:noFill/>
              </a:ln>
            </a:rPr>
            <a:t>(Time)Status  </a:t>
          </a:r>
        </a:p>
        <a:p>
          <a:pPr algn="ctr"/>
          <a:endParaRPr lang="en-US" sz="1200">
            <a:ln>
              <a:noFill/>
            </a:ln>
          </a:endParaRPr>
        </a:p>
      </xdr:txBody>
    </xdr:sp>
    <xdr:clientData/>
  </xdr:twoCellAnchor>
  <xdr:twoCellAnchor>
    <xdr:from>
      <xdr:col>10</xdr:col>
      <xdr:colOff>136854</xdr:colOff>
      <xdr:row>0</xdr:row>
      <xdr:rowOff>1</xdr:rowOff>
    </xdr:from>
    <xdr:to>
      <xdr:col>14</xdr:col>
      <xdr:colOff>125906</xdr:colOff>
      <xdr:row>9</xdr:row>
      <xdr:rowOff>49268</xdr:rowOff>
    </xdr:to>
    <xdr:graphicFrame macro="">
      <xdr:nvGraphicFramePr>
        <xdr:cNvPr id="30" name="Chart 29">
          <a:extLst>
            <a:ext uri="{FF2B5EF4-FFF2-40B4-BE49-F238E27FC236}">
              <a16:creationId xmlns:a16="http://schemas.microsoft.com/office/drawing/2014/main" id="{E5F29AAC-2C2E-48B1-B618-A53E266E9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10</xdr:col>
      <xdr:colOff>558923</xdr:colOff>
      <xdr:row>8</xdr:row>
      <xdr:rowOff>75626</xdr:rowOff>
    </xdr:from>
    <xdr:to>
      <xdr:col>13</xdr:col>
      <xdr:colOff>585733</xdr:colOff>
      <xdr:row>9</xdr:row>
      <xdr:rowOff>158750</xdr:rowOff>
    </xdr:to>
    <xdr:sp macro="" textlink="">
      <xdr:nvSpPr>
        <xdr:cNvPr id="32" name="TextBox 31">
          <a:extLst>
            <a:ext uri="{FF2B5EF4-FFF2-40B4-BE49-F238E27FC236}">
              <a16:creationId xmlns:a16="http://schemas.microsoft.com/office/drawing/2014/main" id="{1D1698F5-3033-ACA6-69D7-B7C82B437915}"/>
            </a:ext>
          </a:extLst>
        </xdr:cNvPr>
        <xdr:cNvSpPr txBox="1"/>
      </xdr:nvSpPr>
      <xdr:spPr>
        <a:xfrm>
          <a:off x="6635216" y="1608385"/>
          <a:ext cx="1849698" cy="274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aseline="0">
              <a:ln>
                <a:noFill/>
              </a:ln>
            </a:rPr>
            <a:t>Gender Wise Analysis </a:t>
          </a:r>
        </a:p>
        <a:p>
          <a:pPr algn="ctr"/>
          <a:endParaRPr lang="en-US" sz="1200">
            <a:ln>
              <a:noFill/>
            </a:ln>
          </a:endParaRPr>
        </a:p>
      </xdr:txBody>
    </xdr:sp>
    <xdr:clientData/>
  </xdr:twoCellAnchor>
  <xdr:twoCellAnchor>
    <xdr:from>
      <xdr:col>7</xdr:col>
      <xdr:colOff>235387</xdr:colOff>
      <xdr:row>9</xdr:row>
      <xdr:rowOff>164224</xdr:rowOff>
    </xdr:from>
    <xdr:to>
      <xdr:col>13</xdr:col>
      <xdr:colOff>509094</xdr:colOff>
      <xdr:row>19</xdr:row>
      <xdr:rowOff>136853</xdr:rowOff>
    </xdr:to>
    <xdr:graphicFrame macro="">
      <xdr:nvGraphicFramePr>
        <xdr:cNvPr id="34" name="Chart 33">
          <a:extLst>
            <a:ext uri="{FF2B5EF4-FFF2-40B4-BE49-F238E27FC236}">
              <a16:creationId xmlns:a16="http://schemas.microsoft.com/office/drawing/2014/main" id="{2F90AFE5-3ACA-4AEA-9622-DB4CD6DDC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8</xdr:col>
      <xdr:colOff>88148</xdr:colOff>
      <xdr:row>18</xdr:row>
      <xdr:rowOff>102997</xdr:rowOff>
    </xdr:from>
    <xdr:to>
      <xdr:col>11</xdr:col>
      <xdr:colOff>388664</xdr:colOff>
      <xdr:row>19</xdr:row>
      <xdr:rowOff>169575</xdr:rowOff>
    </xdr:to>
    <xdr:sp macro="" textlink="">
      <xdr:nvSpPr>
        <xdr:cNvPr id="36" name="TextBox 35">
          <a:extLst>
            <a:ext uri="{FF2B5EF4-FFF2-40B4-BE49-F238E27FC236}">
              <a16:creationId xmlns:a16="http://schemas.microsoft.com/office/drawing/2014/main" id="{585B4052-0B0F-2748-B43F-6A83561453F0}"/>
            </a:ext>
          </a:extLst>
        </xdr:cNvPr>
        <xdr:cNvSpPr txBox="1"/>
      </xdr:nvSpPr>
      <xdr:spPr>
        <a:xfrm>
          <a:off x="4949182" y="3551704"/>
          <a:ext cx="2123404" cy="258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a:ln>
                <a:noFill/>
              </a:ln>
            </a:rPr>
            <a:t>Patient Department</a:t>
          </a:r>
          <a:r>
            <a:rPr lang="en-US" sz="1100" baseline="0">
              <a:ln>
                <a:noFill/>
              </a:ln>
            </a:rPr>
            <a:t> Referal  </a:t>
          </a:r>
        </a:p>
        <a:p>
          <a:pPr algn="ctr"/>
          <a:endParaRPr lang="en-US" sz="1100">
            <a:ln>
              <a:noFill/>
            </a:ln>
          </a:endParaRPr>
        </a:p>
      </xdr:txBody>
    </xdr:sp>
    <xdr:clientData/>
  </xdr:twoCellAnchor>
  <xdr:twoCellAnchor editAs="oneCell">
    <xdr:from>
      <xdr:col>5</xdr:col>
      <xdr:colOff>176213</xdr:colOff>
      <xdr:row>0</xdr:row>
      <xdr:rowOff>161927</xdr:rowOff>
    </xdr:from>
    <xdr:to>
      <xdr:col>7</xdr:col>
      <xdr:colOff>166688</xdr:colOff>
      <xdr:row>3</xdr:row>
      <xdr:rowOff>85725</xdr:rowOff>
    </xdr:to>
    <mc:AlternateContent xmlns:mc="http://schemas.openxmlformats.org/markup-compatibility/2006">
      <mc:Choice xmlns:a14="http://schemas.microsoft.com/office/drawing/2010/main" Requires="a14">
        <xdr:graphicFrame macro="">
          <xdr:nvGraphicFramePr>
            <xdr:cNvPr id="37" name="Date (Year)">
              <a:extLst>
                <a:ext uri="{FF2B5EF4-FFF2-40B4-BE49-F238E27FC236}">
                  <a16:creationId xmlns:a16="http://schemas.microsoft.com/office/drawing/2014/main" id="{AD4B16A4-FFDB-4796-93B8-6521BB5EF66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210102" y="161927"/>
              <a:ext cx="1204030" cy="4952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428624</xdr:colOff>
      <xdr:row>2</xdr:row>
      <xdr:rowOff>153198</xdr:rowOff>
    </xdr:from>
    <xdr:to>
      <xdr:col>20</xdr:col>
      <xdr:colOff>23813</xdr:colOff>
      <xdr:row>20</xdr:row>
      <xdr:rowOff>66673</xdr:rowOff>
    </xdr:to>
    <xdr:graphicFrame macro="">
      <xdr:nvGraphicFramePr>
        <xdr:cNvPr id="2" name="Chart 1">
          <a:extLst>
            <a:ext uri="{FF2B5EF4-FFF2-40B4-BE49-F238E27FC236}">
              <a16:creationId xmlns:a16="http://schemas.microsoft.com/office/drawing/2014/main" id="{43B25AFF-6FB4-46D9-9553-B6EC79C1B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428626</xdr:colOff>
      <xdr:row>2</xdr:row>
      <xdr:rowOff>142876</xdr:rowOff>
    </xdr:from>
    <xdr:to>
      <xdr:col>1</xdr:col>
      <xdr:colOff>504826</xdr:colOff>
      <xdr:row>6</xdr:row>
      <xdr:rowOff>66676</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B5BE5519-1EED-8A01-08AE-37EAF0CEBA1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28626" y="523876"/>
          <a:ext cx="685800" cy="685800"/>
        </a:xfrm>
        <a:prstGeom prst="rect">
          <a:avLst/>
        </a:prstGeom>
      </xdr:spPr>
    </xdr:pic>
    <xdr:clientData/>
  </xdr:twoCellAnchor>
  <xdr:oneCellAnchor>
    <xdr:from>
      <xdr:col>3</xdr:col>
      <xdr:colOff>432954</xdr:colOff>
      <xdr:row>20</xdr:row>
      <xdr:rowOff>86589</xdr:rowOff>
    </xdr:from>
    <xdr:ext cx="7300280" cy="339704"/>
    <xdr:sp macro="" textlink="">
      <xdr:nvSpPr>
        <xdr:cNvPr id="5" name="TextBox 4">
          <a:extLst>
            <a:ext uri="{FF2B5EF4-FFF2-40B4-BE49-F238E27FC236}">
              <a16:creationId xmlns:a16="http://schemas.microsoft.com/office/drawing/2014/main" id="{5A6143B9-FAD6-6D22-2B8D-A0F65D432439}"/>
            </a:ext>
          </a:extLst>
        </xdr:cNvPr>
        <xdr:cNvSpPr txBox="1"/>
      </xdr:nvSpPr>
      <xdr:spPr>
        <a:xfrm>
          <a:off x="2271346" y="3949876"/>
          <a:ext cx="7300280" cy="339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ln>
                <a:solidFill>
                  <a:schemeClr val="accent6"/>
                </a:solidFill>
              </a:ln>
            </a:rPr>
            <a:t>Showing</a:t>
          </a:r>
          <a:r>
            <a:rPr lang="en-US" sz="1400" b="1" baseline="0">
              <a:ln>
                <a:solidFill>
                  <a:schemeClr val="accent6"/>
                </a:solidFill>
              </a:ln>
            </a:rPr>
            <a:t> a daily trend with an area sparkline to spot patterns like busy days or seasonal trends.</a:t>
          </a:r>
          <a:endParaRPr lang="en-US" sz="1400" b="1">
            <a:ln>
              <a:solidFill>
                <a:schemeClr val="accent6"/>
              </a:solidFill>
            </a:ln>
          </a:endParaRPr>
        </a:p>
      </xdr:txBody>
    </xdr:sp>
    <xdr:clientData/>
  </xdr:oneCellAnchor>
  <xdr:twoCellAnchor editAs="oneCell">
    <xdr:from>
      <xdr:col>3</xdr:col>
      <xdr:colOff>146539</xdr:colOff>
      <xdr:row>20</xdr:row>
      <xdr:rowOff>106574</xdr:rowOff>
    </xdr:from>
    <xdr:to>
      <xdr:col>3</xdr:col>
      <xdr:colOff>446276</xdr:colOff>
      <xdr:row>22</xdr:row>
      <xdr:rowOff>19983</xdr:rowOff>
    </xdr:to>
    <xdr:pic>
      <xdr:nvPicPr>
        <xdr:cNvPr id="7" name="Graphic 6" descr="Right pointing backhand index with solid fill">
          <a:extLst>
            <a:ext uri="{FF2B5EF4-FFF2-40B4-BE49-F238E27FC236}">
              <a16:creationId xmlns:a16="http://schemas.microsoft.com/office/drawing/2014/main" id="{93AB3B1E-2BF4-220F-7438-A9BB8B219A5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984931" y="3969861"/>
          <a:ext cx="299737" cy="299737"/>
        </a:xfrm>
        <a:prstGeom prst="rect">
          <a:avLst/>
        </a:prstGeom>
      </xdr:spPr>
    </xdr:pic>
    <xdr:clientData/>
  </xdr:twoCellAnchor>
  <xdr:twoCellAnchor>
    <xdr:from>
      <xdr:col>0</xdr:col>
      <xdr:colOff>399649</xdr:colOff>
      <xdr:row>25</xdr:row>
      <xdr:rowOff>26643</xdr:rowOff>
    </xdr:from>
    <xdr:to>
      <xdr:col>19</xdr:col>
      <xdr:colOff>606135</xdr:colOff>
      <xdr:row>43</xdr:row>
      <xdr:rowOff>33305</xdr:rowOff>
    </xdr:to>
    <xdr:graphicFrame macro="">
      <xdr:nvGraphicFramePr>
        <xdr:cNvPr id="8" name="Chart 7">
          <a:extLst>
            <a:ext uri="{FF2B5EF4-FFF2-40B4-BE49-F238E27FC236}">
              <a16:creationId xmlns:a16="http://schemas.microsoft.com/office/drawing/2014/main" id="{BFA8FA09-AE6F-49AF-B36A-293693D69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146538</xdr:colOff>
      <xdr:row>43</xdr:row>
      <xdr:rowOff>133217</xdr:rowOff>
    </xdr:from>
    <xdr:to>
      <xdr:col>20</xdr:col>
      <xdr:colOff>0</xdr:colOff>
      <xdr:row>46</xdr:row>
      <xdr:rowOff>6661</xdr:rowOff>
    </xdr:to>
    <xdr:sp macro="" textlink="">
      <xdr:nvSpPr>
        <xdr:cNvPr id="9" name="TextBox 8">
          <a:extLst>
            <a:ext uri="{FF2B5EF4-FFF2-40B4-BE49-F238E27FC236}">
              <a16:creationId xmlns:a16="http://schemas.microsoft.com/office/drawing/2014/main" id="{C83BA679-38D8-EE4D-B1CE-72C12D7D945F}"/>
            </a:ext>
          </a:extLst>
        </xdr:cNvPr>
        <xdr:cNvSpPr txBox="1"/>
      </xdr:nvSpPr>
      <xdr:spPr>
        <a:xfrm>
          <a:off x="1980101" y="8324717"/>
          <a:ext cx="10243649" cy="444944"/>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400" b="1">
              <a:ln>
                <a:solidFill>
                  <a:schemeClr val="accent6">
                    <a:lumMod val="75000"/>
                  </a:schemeClr>
                </a:solidFill>
              </a:ln>
            </a:rPr>
            <a:t>Use an area chart to trace daily changes</a:t>
          </a:r>
          <a:r>
            <a:rPr lang="en-US" sz="1400" b="1" baseline="0">
              <a:ln>
                <a:solidFill>
                  <a:schemeClr val="accent6">
                    <a:lumMod val="75000"/>
                  </a:schemeClr>
                </a:solidFill>
              </a:ln>
            </a:rPr>
            <a:t> and highlight days with longest wait time that might need imprevement</a:t>
          </a:r>
          <a:r>
            <a:rPr lang="en-US" sz="1400" baseline="0">
              <a:ln>
                <a:solidFill>
                  <a:schemeClr val="accent6">
                    <a:lumMod val="75000"/>
                  </a:schemeClr>
                </a:solidFill>
              </a:ln>
            </a:rPr>
            <a:t>.</a:t>
          </a:r>
          <a:endParaRPr lang="en-US" sz="1100">
            <a:ln>
              <a:solidFill>
                <a:schemeClr val="accent6">
                  <a:lumMod val="75000"/>
                </a:schemeClr>
              </a:solidFill>
            </a:ln>
          </a:endParaRPr>
        </a:p>
      </xdr:txBody>
    </xdr:sp>
    <xdr:clientData/>
  </xdr:twoCellAnchor>
  <xdr:twoCellAnchor editAs="oneCell">
    <xdr:from>
      <xdr:col>2</xdr:col>
      <xdr:colOff>444500</xdr:colOff>
      <xdr:row>43</xdr:row>
      <xdr:rowOff>111125</xdr:rowOff>
    </xdr:from>
    <xdr:to>
      <xdr:col>3</xdr:col>
      <xdr:colOff>133049</xdr:colOff>
      <xdr:row>45</xdr:row>
      <xdr:rowOff>24534</xdr:rowOff>
    </xdr:to>
    <xdr:pic>
      <xdr:nvPicPr>
        <xdr:cNvPr id="10" name="Graphic 9" descr="Right pointing backhand index with solid fill">
          <a:extLst>
            <a:ext uri="{FF2B5EF4-FFF2-40B4-BE49-F238E27FC236}">
              <a16:creationId xmlns:a16="http://schemas.microsoft.com/office/drawing/2014/main" id="{F649072F-F679-4B36-8A62-A5E7B1702FC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8"/>
            </a:ext>
          </a:extLst>
        </a:blip>
        <a:stretch>
          <a:fillRect/>
        </a:stretch>
      </xdr:blipFill>
      <xdr:spPr>
        <a:xfrm>
          <a:off x="1666875" y="8302625"/>
          <a:ext cx="299737" cy="294409"/>
        </a:xfrm>
        <a:prstGeom prst="rect">
          <a:avLst/>
        </a:prstGeom>
      </xdr:spPr>
    </xdr:pic>
    <xdr:clientData/>
  </xdr:twoCellAnchor>
  <xdr:twoCellAnchor>
    <xdr:from>
      <xdr:col>0</xdr:col>
      <xdr:colOff>214310</xdr:colOff>
      <xdr:row>47</xdr:row>
      <xdr:rowOff>119062</xdr:rowOff>
    </xdr:from>
    <xdr:to>
      <xdr:col>20</xdr:col>
      <xdr:colOff>39687</xdr:colOff>
      <xdr:row>67</xdr:row>
      <xdr:rowOff>39688</xdr:rowOff>
    </xdr:to>
    <xdr:graphicFrame macro="">
      <xdr:nvGraphicFramePr>
        <xdr:cNvPr id="12" name="Chart 11">
          <a:extLst>
            <a:ext uri="{FF2B5EF4-FFF2-40B4-BE49-F238E27FC236}">
              <a16:creationId xmlns:a16="http://schemas.microsoft.com/office/drawing/2014/main" id="{180DC0BE-B97F-4733-B21F-5FD928286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285750</xdr:colOff>
      <xdr:row>68</xdr:row>
      <xdr:rowOff>23813</xdr:rowOff>
    </xdr:from>
    <xdr:to>
      <xdr:col>20</xdr:col>
      <xdr:colOff>127000</xdr:colOff>
      <xdr:row>70</xdr:row>
      <xdr:rowOff>174625</xdr:rowOff>
    </xdr:to>
    <xdr:sp macro="" textlink="">
      <xdr:nvSpPr>
        <xdr:cNvPr id="13" name="TextBox 12">
          <a:extLst>
            <a:ext uri="{FF2B5EF4-FFF2-40B4-BE49-F238E27FC236}">
              <a16:creationId xmlns:a16="http://schemas.microsoft.com/office/drawing/2014/main" id="{F6D5C64C-8A26-31C4-BA3C-2B761194B84E}"/>
            </a:ext>
          </a:extLst>
        </xdr:cNvPr>
        <xdr:cNvSpPr txBox="1"/>
      </xdr:nvSpPr>
      <xdr:spPr>
        <a:xfrm>
          <a:off x="896938" y="12977813"/>
          <a:ext cx="11453812" cy="5318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lumMod val="95000"/>
                  <a:lumOff val="5000"/>
                </a:schemeClr>
              </a:solidFill>
            </a:rPr>
            <a:t>             </a:t>
          </a:r>
          <a:r>
            <a:rPr lang="en-US" sz="1800" b="1">
              <a:solidFill>
                <a:schemeClr val="tx1">
                  <a:lumMod val="95000"/>
                  <a:lumOff val="5000"/>
                </a:schemeClr>
              </a:solidFill>
            </a:rPr>
            <a:t>Use an  area Chart</a:t>
          </a:r>
          <a:r>
            <a:rPr lang="en-US" sz="1800" b="1" baseline="0">
              <a:solidFill>
                <a:schemeClr val="tx1">
                  <a:lumMod val="95000"/>
                  <a:lumOff val="5000"/>
                </a:schemeClr>
              </a:solidFill>
            </a:rPr>
            <a:t> to show trends ,spot drop in Satisfaction Score and link them  to busy times or challenges.</a:t>
          </a:r>
          <a:endParaRPr lang="en-US" sz="1600" b="1">
            <a:solidFill>
              <a:schemeClr val="tx1">
                <a:lumMod val="95000"/>
                <a:lumOff val="5000"/>
              </a:schemeClr>
            </a:solidFill>
          </a:endParaRPr>
        </a:p>
      </xdr:txBody>
    </xdr:sp>
    <xdr:clientData/>
  </xdr:twoCellAnchor>
  <xdr:twoCellAnchor editAs="oneCell">
    <xdr:from>
      <xdr:col>1</xdr:col>
      <xdr:colOff>396875</xdr:colOff>
      <xdr:row>68</xdr:row>
      <xdr:rowOff>39688</xdr:rowOff>
    </xdr:from>
    <xdr:to>
      <xdr:col>2</xdr:col>
      <xdr:colOff>133177</xdr:colOff>
      <xdr:row>70</xdr:row>
      <xdr:rowOff>0</xdr:rowOff>
    </xdr:to>
    <xdr:pic>
      <xdr:nvPicPr>
        <xdr:cNvPr id="14" name="Graphic 13" descr="Right pointing backhand index with solid fill">
          <a:extLst>
            <a:ext uri="{FF2B5EF4-FFF2-40B4-BE49-F238E27FC236}">
              <a16:creationId xmlns:a16="http://schemas.microsoft.com/office/drawing/2014/main" id="{64C5A10B-DC5E-4E9B-9A7B-31120F7C952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10"/>
            </a:ext>
          </a:extLst>
        </a:blip>
        <a:stretch>
          <a:fillRect/>
        </a:stretch>
      </xdr:blipFill>
      <xdr:spPr>
        <a:xfrm>
          <a:off x="1008063" y="12993688"/>
          <a:ext cx="347489" cy="341312"/>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cdr:x>
      <cdr:y>0.00956</cdr:y>
    </cdr:from>
    <cdr:to>
      <cdr:x>0.05147</cdr:x>
      <cdr:y>0.14149</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70A455A-81AA-718B-8B7E-157E57917C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33305"/>
          <a:ext cx="479581" cy="459598"/>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0.00422</cdr:x>
      <cdr:y>0.01362</cdr:y>
    </cdr:from>
    <cdr:to>
      <cdr:x>0.06486</cdr:x>
      <cdr:y>0.15957</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DBFC519-C2F8-E41C-58CF-5DD649355C4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799" y="50800"/>
          <a:ext cx="730715" cy="544513"/>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43.791458680556" createdVersion="5" refreshedVersion="8" minRefreshableVersion="3" recordCount="0" supportSubquery="1" supportAdvancedDrill="1" xr:uid="{426C55B1-81B5-4FD0-A6B8-555484D4CC19}">
  <cacheSource type="external" connectionId="4"/>
  <cacheFields count="4">
    <cacheField name="[Calendar_Table].[Date (Month)].[Date (Month)]" caption="Date (Month)" numFmtId="0" hierarchy="1" level="1">
      <sharedItems count="1">
        <s v="Oct"/>
      </sharedItems>
    </cacheField>
    <cacheField name="[Calendar_Table].[Date].[Date]" caption="Date" numFmtId="0" level="1">
      <sharedItems containsSemiMixedTypes="0" containsNonDate="0" containsDate="1" containsString="0" minDate="2023-10-01T00:00:00" maxDate="2024-10-31T00:00:00" count="61">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sharedItems>
    </cacheField>
    <cacheField name="[Calendar_Table].[Date (Quarter)].[Date (Quarter)]" caption="Date (Quarter)" numFmtId="0" hierarchy="4" level="1">
      <sharedItems count="1">
        <s v="Qtr4"/>
      </sharedItems>
    </cacheField>
    <cacheField name="[Calendar_Table].[Date (Year)].[Date (Year)]" caption="Date (Year)" numFmtId="0" hierarchy="3" level="1">
      <sharedItems count="1">
        <s v="2023"/>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43.791462731482" createdVersion="5" refreshedVersion="8" minRefreshableVersion="3" recordCount="0" supportSubquery="1" supportAdvancedDrill="1" xr:uid="{815E4634-31C3-47A5-A4F6-CAD708262A6B}">
  <cacheSource type="external" connectionId="4"/>
  <cacheFields count="4">
    <cacheField name="[Calenda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43.791464467591" createdVersion="5" refreshedVersion="8" minRefreshableVersion="3" recordCount="0" supportSubquery="1" supportAdvancedDrill="1" xr:uid="{E5DB3BD2-2318-421F-AEA5-FEFDD0A5486D}">
  <cacheSource type="external" connectionId="4"/>
  <cacheFields count="4">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Date]" caption="Date" numFmtId="0" level="1">
      <sharedItems containsSemiMixedTypes="0" containsNonDate="0" containsDate="1" containsString="0" minDate="2023-08-01T00:00:00" maxDate="2024-09-01T00:00:00" count="92">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08-01T00:00:00" u="1"/>
        <d v="2023-08-02T00:00:00" u="1"/>
        <d v="2023-08-03T00:00:00" u="1"/>
        <d v="2023-08-04T00:00:00" u="1"/>
        <d v="2023-08-05T00:00:00" u="1"/>
        <d v="2023-08-06T00:00:00" u="1"/>
        <d v="2023-08-07T00:00:00" u="1"/>
        <d v="2023-08-08T00:00:00" u="1"/>
        <d v="2023-08-09T00:00:00" u="1"/>
        <d v="2023-08-10T00:00:00" u="1"/>
        <d v="2023-08-11T00:00:00" u="1"/>
        <d v="2023-08-12T00:00:00" u="1"/>
        <d v="2023-08-13T00:00:00" u="1"/>
        <d v="2023-08-14T00:00:00" u="1"/>
        <d v="2023-08-15T00:00:00" u="1"/>
        <d v="2023-08-16T00:00:00" u="1"/>
        <d v="2023-08-17T00:00:00" u="1"/>
        <d v="2023-08-18T00:00:00" u="1"/>
        <d v="2023-08-19T00:00:00" u="1"/>
        <d v="2023-08-20T00:00:00" u="1"/>
        <d v="2023-08-21T00:00:00" u="1"/>
        <d v="2023-08-22T00:00:00" u="1"/>
        <d v="2023-08-23T00:00:00" u="1"/>
        <d v="2023-08-24T00:00:00" u="1"/>
        <d v="2023-08-25T00:00:00" u="1"/>
        <d v="2023-08-26T00:00:00" u="1"/>
        <d v="2023-08-27T00:00:00" u="1"/>
        <d v="2023-08-28T00:00:00" u="1"/>
        <d v="2023-08-29T00:00:00" u="1"/>
        <d v="2023-08-30T00:00:00" u="1"/>
        <d v="2023-08-31T00:00:00" u="1"/>
        <d v="2024-08-01T00:00:00" u="1"/>
        <d v="2024-08-02T00:00:00" u="1"/>
        <d v="2024-08-03T00:00:00" u="1"/>
        <d v="2024-08-04T00:00:00" u="1"/>
        <d v="2024-08-05T00:00:00" u="1"/>
        <d v="2024-08-06T00:00:00" u="1"/>
        <d v="2024-08-08T00:00:00" u="1"/>
        <d v="2024-08-09T00:00:00" u="1"/>
        <d v="2024-08-10T00:00:00" u="1"/>
        <d v="2024-08-11T00:00:00" u="1"/>
        <d v="2024-08-12T00:00:00" u="1"/>
        <d v="2024-08-13T00:00:00" u="1"/>
        <d v="2024-08-14T00:00:00" u="1"/>
        <d v="2024-08-15T00:00:00" u="1"/>
        <d v="2024-08-16T00:00:00" u="1"/>
        <d v="2024-08-17T00:00:00" u="1"/>
        <d v="2024-08-18T00:00:00" u="1"/>
        <d v="2024-08-19T00:00:00" u="1"/>
        <d v="2024-08-20T00:00:00" u="1"/>
        <d v="2024-08-21T00:00:00" u="1"/>
        <d v="2024-08-22T00:00:00" u="1"/>
        <d v="2024-08-23T00:00:00" u="1"/>
        <d v="2024-08-24T00:00:00" u="1"/>
        <d v="2024-08-25T00:00:00" u="1"/>
        <d v="2024-08-26T00:00:00" u="1"/>
        <d v="2024-08-27T00:00:00" u="1"/>
        <d v="2024-08-28T00:00:00" u="1"/>
        <d v="2024-08-29T00:00:00" u="1"/>
        <d v="2024-08-30T00:00:00" u="1"/>
        <d v="2024-08-31T00:00:00" u="1"/>
      </sharedItems>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2"/>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43.791465046299" createdVersion="5" refreshedVersion="8" minRefreshableVersion="3" recordCount="0" supportSubquery="1" supportAdvancedDrill="1" xr:uid="{DFAACB19-98CB-4895-AC96-2A455FDAC5F2}">
  <cacheSource type="external" connectionId="4"/>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1"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43.791465740738" createdVersion="5" refreshedVersion="8" minRefreshableVersion="3" recordCount="0" supportSubquery="1" supportAdvancedDrill="1" xr:uid="{16BD28A8-BA8C-4A5E-ABE0-1F5B9EA6C4E5}">
  <cacheSource type="external" connectionId="4"/>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43.788351504627" createdVersion="3" refreshedVersion="8" minRefreshableVersion="3" recordCount="0" supportSubquery="1" supportAdvancedDrill="1" xr:uid="{CA36752E-C964-48D0-A4D3-E618032F4C5B}">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50920259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43.791458912034" createdVersion="5" refreshedVersion="8" minRefreshableVersion="3" recordCount="0" supportSubquery="1" supportAdvancedDrill="1" xr:uid="{2587CB24-D451-40A5-8BE0-53BA36E23156}">
  <cacheSource type="external" connectionId="4"/>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43.791459375003" createdVersion="5" refreshedVersion="8" minRefreshableVersion="3" recordCount="0" supportSubquery="1" supportAdvancedDrill="1" xr:uid="{731C400D-CFB9-45FE-A898-F0687FCB3F09}">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ed"/>
        <s v="On Time"/>
      </sharedItems>
    </cacheField>
    <cacheField name="[Measures].[Count of Patient attend Status]" caption="Count of Patient attend Status" numFmtId="0" hierarchy="32"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43.791459837965" createdVersion="5" refreshedVersion="8" minRefreshableVersion="3" recordCount="0" supportSubquery="1" supportAdvancedDrill="1" xr:uid="{5E74F7F4-2D1B-4D7F-A67D-A664EF93E936}">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43.791460416665" createdVersion="5" refreshedVersion="8" minRefreshableVersion="3" recordCount="0" supportSubquery="1" supportAdvancedDrill="1" xr:uid="{BC0FF381-987A-41D2-ACEE-6B9BCB9C9A1D}">
  <cacheSource type="external" connectionId="4"/>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43.791460763889" createdVersion="5" refreshedVersion="8" minRefreshableVersion="3" recordCount="0" supportSubquery="1" supportAdvancedDrill="1" xr:uid="{96B571A7-313F-49A2-83B7-CCB3B13AD6C2}">
  <cacheSource type="external" connectionId="4"/>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43.791461111112" createdVersion="5" refreshedVersion="8" minRefreshableVersion="3" recordCount="0" supportSubquery="1" supportAdvancedDrill="1" xr:uid="{CEA41B7C-A1A7-460B-BFB6-92F511222FC1}">
  <cacheSource type="external" connectionId="4"/>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43.791461574074" createdVersion="5" refreshedVersion="8" minRefreshableVersion="3" recordCount="0" supportSubquery="1" supportAdvancedDrill="1" xr:uid="{B4514CAE-AD09-4AD5-8030-8C8FC6A5465D}">
  <cacheSource type="external" connectionId="4"/>
  <cacheFields count="4">
    <cacheField name="[Measures].[Count of Patient Id]" caption="Count of Patient Id" numFmtId="0" hierarchy="23" level="32767"/>
    <cacheField name="[Calenda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ul Tyagi" refreshedDate="45843.791462152774" createdVersion="5" refreshedVersion="8" minRefreshableVersion="3" recordCount="0" supportSubquery="1" supportAdvancedDrill="1" xr:uid="{0EB88C06-E987-4D32-B4C9-8483C3726A90}">
  <cacheSource type="external" connectionId="4"/>
  <cacheFields count="4">
    <cacheField name="[Calenda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99A2D8-49F7-427D-BD67-539E7B44DB08}" name="PivotTable13" cacheId="1715" applyNumberFormats="0" applyBorderFormats="0" applyFontFormats="0" applyPatternFormats="0" applyAlignmentFormats="0" applyWidthHeightFormats="1" dataCaption="Values" tag="3a28bf08-7a85-44dc-8677-052d6fbe7bea" updatedVersion="8" minRefreshableVersion="3" showDrill="0" subtotalHiddenItems="1" itemPrintTitles="1" createdVersion="5" indent="0" outline="1" outlineData="1" multipleFieldFilters="0" chartFormat="55">
  <location ref="AL4:AL6"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206">
      <pivotArea outline="0" collapsedLevelsAreSubtotals="1" fieldPosition="0"/>
    </format>
    <format dxfId="207">
      <pivotArea dataOnly="0" labelOnly="1" outline="0" axis="axisValues"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caption="Number Of Patients Age wise"/>
    <pivotHierarchy dragToData="1" caption=" Patient attend Status"/>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1CAE519-1FCF-47C2-8C8D-CB461827DA99}" name="PivotTable9" cacheId="1751" applyNumberFormats="0" applyBorderFormats="0" applyFontFormats="0" applyPatternFormats="0" applyAlignmentFormats="0" applyWidthHeightFormats="1" dataCaption="Values" tag="3a28bf08-7a85-44dc-8677-052d6fbe7bea" updatedVersion="8" minRefreshableVersion="3" showDrill="0" subtotalHiddenItems="1" itemPrintTitles="1" createdVersion="5" indent="0" outline="1" outlineData="1" multipleFieldFilters="0" chartFormat="32">
  <location ref="P4:R7"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2"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322">
      <pivotArea dataOnly="0" labelOnly="1" outline="0" axis="axisValues" fieldPosition="0"/>
    </format>
    <format dxfId="321">
      <pivotArea outline="0" collapsedLevelsAreSubtotals="1" fieldPosition="0"/>
    </format>
    <format dxfId="320">
      <pivotArea outline="0" fieldPosition="0">
        <references count="1">
          <reference field="4294967294" count="1">
            <x v="1"/>
          </reference>
        </references>
      </pivotArea>
    </format>
  </formats>
  <chartFormats count="8">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4" format="2">
      <pivotArea type="data" outline="0" fieldPosition="0">
        <references count="2">
          <reference field="4294967294" count="1" selected="0">
            <x v="0"/>
          </reference>
          <reference field="2" count="1" selected="0">
            <x v="0"/>
          </reference>
        </references>
      </pivotArea>
    </chartFormat>
    <chartFormat chart="14" format="3">
      <pivotArea type="data" outline="0" fieldPosition="0">
        <references count="2">
          <reference field="4294967294" count="1" selected="0">
            <x v="0"/>
          </reference>
          <reference field="2" count="1" selected="0">
            <x v="1"/>
          </reference>
        </references>
      </pivotArea>
    </chartFormat>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1"/>
          </reference>
        </references>
      </pivotArea>
    </chartFormat>
    <chartFormat chart="29" format="2">
      <pivotArea type="data" outline="0" fieldPosition="0">
        <references count="2">
          <reference field="4294967294" count="1" selected="0">
            <x v="0"/>
          </reference>
          <reference field="2" count="1" selected="0">
            <x v="0"/>
          </reference>
        </references>
      </pivotArea>
    </chartFormat>
    <chartFormat chart="29" format="3">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7ACE973-DF1F-43E7-8B98-B10B826E4D10}" name="PivotTable1" cacheId="1718" applyNumberFormats="0" applyBorderFormats="0" applyFontFormats="0" applyPatternFormats="0" applyAlignmentFormats="0" applyWidthHeightFormats="1" dataCaption="Values" tag="3a28bf08-7a85-44dc-8677-052d6fbe7bea" updatedVersion="8" minRefreshableVersion="3" showDrill="0"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324">
      <pivotArea dataOnly="0" labelOnly="1" outline="0" axis="axisValues" fieldPosition="0"/>
    </format>
    <format dxfId="323">
      <pivotArea outline="0" collapsedLevelsAreSubtotals="1" fieldPosition="0"/>
    </format>
  </formats>
  <pivotHierarchies count="35">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7D8ACD2-FA87-4E85-A4B9-07FF911BED30}" name="PivotTable4" cacheId="1736" applyNumberFormats="0" applyBorderFormats="0" applyFontFormats="0" applyPatternFormats="0" applyAlignmentFormats="0" applyWidthHeightFormats="1" dataCaption="Values" tag="3a28bf08-7a85-44dc-8677-052d6fbe7bea" updatedVersion="8" minRefreshableVersion="3" showDrill="0" subtotalHiddenItems="1" itemPrintTitles="1" createdVersion="5" indent="0" outline="1" outlineData="1" multipleFieldFilters="0" chartFormat="14">
  <location ref="C4:D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0" subtotal="count" baseField="0" baseItem="0"/>
  </dataFields>
  <formats count="2">
    <format dxfId="326">
      <pivotArea dataOnly="0" labelOnly="1" outline="0" axis="axisValues" fieldPosition="0"/>
    </format>
    <format dxfId="325">
      <pivotArea outline="0" collapsedLevelsAreSubtotals="1" fieldPosition="0"/>
    </format>
  </formats>
  <chartFormats count="3">
    <chartFormat chart="10" format="3"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2758EF4-BBE9-4A6F-8507-5092633E3600}" name="PivotTable5" cacheId="1739" applyNumberFormats="0" applyBorderFormats="0" applyFontFormats="0" applyPatternFormats="0" applyAlignmentFormats="0" applyWidthHeightFormats="1" dataCaption="Values" tag="3a28bf08-7a85-44dc-8677-052d6fbe7bea" updatedVersion="8" minRefreshableVersion="3" showDrill="0" subtotalHiddenItems="1" itemPrintTitles="1" createdVersion="5" indent="0" outline="1" outlineData="1" multipleFieldFilters="0" chartFormat="28">
  <location ref="F4:G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3">
    <format dxfId="329">
      <pivotArea dataOnly="0" labelOnly="1" outline="0" axis="axisValues" fieldPosition="0"/>
    </format>
    <format dxfId="328">
      <pivotArea outline="0" collapsedLevelsAreSubtotals="1" fieldPosition="0"/>
    </format>
    <format dxfId="327">
      <pivotArea collapsedLevelsAreSubtotals="1" fieldPosition="0">
        <references count="1">
          <reference field="0" count="0"/>
        </references>
      </pivotArea>
    </format>
  </formats>
  <chartFormats count="2">
    <chartFormat chart="19" format="5"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FE38A5-DF78-4A78-8DB6-B18F2570ECB1}" name="PivotTable12" cacheId="1727" applyNumberFormats="0" applyBorderFormats="0" applyFontFormats="0" applyPatternFormats="0" applyAlignmentFormats="0" applyWidthHeightFormats="1" dataCaption="Values" tag="3a28bf08-7a85-44dc-8677-052d6fbe7bea" updatedVersion="8" minRefreshableVersion="3" showDrill="0" subtotalHiddenItems="1" itemPrintTitles="1" createdVersion="5" indent="0" outline="1" outlineData="1" multipleFieldFilters="0" chartFormat="55">
  <location ref="AI4:AJ1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i>
    <i>
      <x v="3"/>
    </i>
    <i>
      <x v="6"/>
    </i>
    <i>
      <x v="5"/>
    </i>
    <i>
      <x v="2"/>
    </i>
    <i>
      <x v="4"/>
    </i>
    <i t="grand">
      <x/>
    </i>
  </rowItems>
  <colItems count="1">
    <i/>
  </colItems>
  <dataFields count="1">
    <dataField name="Count of Department Referral" fld="2" subtotal="count" baseField="0" baseItem="0"/>
  </dataFields>
  <formats count="2">
    <format dxfId="294">
      <pivotArea outline="0" collapsedLevelsAreSubtotals="1" fieldPosition="0"/>
    </format>
    <format dxfId="295">
      <pivotArea dataOnly="0" labelOnly="1" outline="0" axis="axisValues" fieldPosition="0"/>
    </format>
  </formats>
  <chartFormats count="1">
    <chartFormat chart="5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caption="Number Of Patients Age wise"/>
    <pivotHierarchy dragToData="1" caption=" Patient attend Status"/>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3756F0-4D67-4D26-87BB-55E53A75C106}" name="PivotTable11" cacheId="1724" applyNumberFormats="0" applyBorderFormats="0" applyFontFormats="0" applyPatternFormats="0" applyAlignmentFormats="0" applyWidthHeightFormats="1" dataCaption="Values" tag="3a28bf08-7a85-44dc-8677-052d6fbe7bea" updatedVersion="8" minRefreshableVersion="3" showDrill="0" subtotalHiddenItems="1" itemPrintTitles="1" createdVersion="5" indent="0" outline="1" outlineData="1" multipleFieldFilters="0" chartFormat="51">
  <location ref="AF4:AG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297">
      <pivotArea outline="0" collapsedLevelsAreSubtotals="1" fieldPosition="0"/>
    </format>
    <format dxfId="296">
      <pivotArea dataOnly="0" labelOnly="1" outline="0" axis="axisValues" fieldPosition="0"/>
    </format>
  </formats>
  <chartFormats count="3">
    <chartFormat chart="49" format="4" series="1">
      <pivotArea type="data" outline="0" fieldPosition="0">
        <references count="1">
          <reference field="4294967294" count="1" selected="0">
            <x v="0"/>
          </reference>
        </references>
      </pivotArea>
    </chartFormat>
    <chartFormat chart="49" format="5">
      <pivotArea type="data" outline="0" fieldPosition="0">
        <references count="2">
          <reference field="4294967294" count="1" selected="0">
            <x v="0"/>
          </reference>
          <reference field="1" count="1" selected="0">
            <x v="0"/>
          </reference>
        </references>
      </pivotArea>
    </chartFormat>
    <chartFormat chart="49"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caption="Number Of Patients Age wise"/>
    <pivotHierarchy dragToData="1" caption=" Patient attend Status"/>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73A56D-027F-4496-836E-031F5F496143}" name="PivotTable10" cacheId="1721" applyNumberFormats="0" applyBorderFormats="0" applyFontFormats="0" applyPatternFormats="0" applyAlignmentFormats="0" applyWidthHeightFormats="1" dataCaption="Values" tag="3a28bf08-7a85-44dc-8677-052d6fbe7bea" updatedVersion="8" minRefreshableVersion="3" showDrill="0" subtotalHiddenItems="1" itemPrintTitles="1" createdVersion="5" indent="0" outline="1" outlineData="1" multipleFieldFilters="0" chartFormat="47">
  <location ref="AC4:AD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 Patient attend Status" fld="2" subtotal="count" baseField="1" baseItem="0"/>
  </dataFields>
  <formats count="2">
    <format dxfId="298">
      <pivotArea outline="0" collapsedLevelsAreSubtotals="1" fieldPosition="0"/>
    </format>
    <format dxfId="299">
      <pivotArea dataOnly="0" labelOnly="1" outline="0" axis="axisValues" fieldPosition="0"/>
    </format>
  </formats>
  <chartFormats count="3">
    <chartFormat chart="39" format="4" series="1">
      <pivotArea type="data" outline="0" fieldPosition="0">
        <references count="1">
          <reference field="4294967294" count="1" selected="0">
            <x v="0"/>
          </reference>
        </references>
      </pivotArea>
    </chartFormat>
    <chartFormat chart="39" format="5">
      <pivotArea type="data" outline="0" fieldPosition="0">
        <references count="2">
          <reference field="4294967294" count="1" selected="0">
            <x v="0"/>
          </reference>
          <reference field="1" count="1" selected="0">
            <x v="0"/>
          </reference>
        </references>
      </pivotArea>
    </chartFormat>
    <chartFormat chart="39"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caption="Number Of Patients Age wise"/>
    <pivotHierarchy dragToData="1" caption=" Patient attend Status"/>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8ED499-2F4A-4C8E-B43A-B7CE89DD8B4D}" name="PivotTable8" cacheId="1748" applyNumberFormats="0" applyBorderFormats="0" applyFontFormats="0" applyPatternFormats="0" applyAlignmentFormats="0" applyWidthHeightFormats="1" dataCaption="Values" tag="3a28bf08-7a85-44dc-8677-052d6fbe7bea" updatedVersion="8" minRefreshableVersion="3" showDrill="0" subtotalHiddenItems="1" itemPrintTitles="1" createdVersion="5" indent="0" outline="1" outlineData="1" multipleFieldFilters="0" chartFormat="36">
  <location ref="Z4:AA1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Number Of Patients Age wise" fld="2" subtotal="count" baseField="1" baseItem="0"/>
  </dataFields>
  <formats count="4">
    <format dxfId="309">
      <pivotArea outline="0" collapsedLevelsAreSubtotals="1" fieldPosition="0"/>
    </format>
    <format dxfId="308">
      <pivotArea dataOnly="0" labelOnly="1" outline="0" axis="axisValues" fieldPosition="0"/>
    </format>
    <format dxfId="307">
      <pivotArea field="1" type="button" dataOnly="0" labelOnly="1" outline="0" axis="axisRow" fieldPosition="0"/>
    </format>
    <format dxfId="300">
      <pivotArea dataOnly="0" fieldPosition="0">
        <references count="1">
          <reference field="1" count="0"/>
        </references>
      </pivotArea>
    </format>
  </formats>
  <chartFormats count="1">
    <chartFormat chart="3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caption="Number Of Patients Age wis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081F19-14F9-4771-AD17-9C9C2BD650F3}" name="PivotTable6" cacheId="1742" applyNumberFormats="0" applyBorderFormats="0" applyFontFormats="0" applyPatternFormats="0" applyAlignmentFormats="0" applyWidthHeightFormats="1" dataCaption="Values" tag="3a28bf08-7a85-44dc-8677-052d6fbe7bea" updatedVersion="8" minRefreshableVersion="3" showDrill="0" useAutoFormatting="1" subtotalHiddenItems="1" itemPrintTitles="1" createdVersion="5" indent="0" outline="1" outlineData="1" multipleFieldFilters="0" chartFormat="38" rowHeaderCaption="Row Labels+I4:J32">
  <location ref="I4:J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19"/>
  </dataFields>
  <formats count="3">
    <format dxfId="312">
      <pivotArea dataOnly="0" labelOnly="1" outline="0" axis="axisValues" fieldPosition="0"/>
    </format>
    <format dxfId="311">
      <pivotArea outline="0" collapsedLevelsAreSubtotals="1" fieldPosition="0"/>
    </format>
    <format dxfId="310">
      <pivotArea collapsedLevelsAreSubtotals="1" fieldPosition="0">
        <references count="1">
          <reference field="0" count="0"/>
        </references>
      </pivotArea>
    </format>
  </formats>
  <chartFormats count="2">
    <chartFormat chart="30" format="2"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CCE5FA-A279-437B-AA14-6FB2937B8AE7}" name="PivotTable3" cacheId="1733" applyNumberFormats="0" applyBorderFormats="0" applyFontFormats="0" applyPatternFormats="0" applyAlignmentFormats="0" applyWidthHeightFormats="1" dataCaption="Values" tag="5dfe70f8-978e-4ef5-867b-412409552ed7"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3">
    <format dxfId="315">
      <pivotArea dataOnly="0" labelOnly="1" outline="0" axis="axisValues" fieldPosition="0"/>
    </format>
    <format dxfId="314">
      <pivotArea outline="0" collapsedLevelsAreSubtotals="1" fieldPosition="0"/>
    </format>
    <format dxfId="313">
      <pivotArea outline="0" collapsedLevelsAreSubtotals="1" fieldPosition="0"/>
    </format>
  </formats>
  <pivotHierarchies count="35">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655F34-78D4-49E9-BA0F-2F9FC16EABC6}" name="PivotTable2" cacheId="1730" applyNumberFormats="0" applyBorderFormats="0" applyFontFormats="0" applyPatternFormats="0" applyAlignmentFormats="0" applyWidthHeightFormats="1" dataCaption="Values" tag="f6ad86b3-4832-43f5-b9cc-f6a7c9ae1b02"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3">
    <format dxfId="318">
      <pivotArea dataOnly="0" labelOnly="1" outline="0" axis="axisValues" fieldPosition="0"/>
    </format>
    <format dxfId="317">
      <pivotArea outline="0" collapsedLevelsAreSubtotals="1" fieldPosition="0"/>
    </format>
    <format dxfId="316">
      <pivotArea outline="0" collapsedLevelsAreSubtotals="1" fieldPosition="0"/>
    </format>
  </formats>
  <pivotHierarchies count="35">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DB36EC1-8670-49DA-A1EE-EDEA9F83B59A}" name="PivotTable7" cacheId="1745" applyNumberFormats="0" applyBorderFormats="0" applyFontFormats="0" applyPatternFormats="0" applyAlignmentFormats="0" applyWidthHeightFormats="1" dataCaption="Values" tag="3a28bf08-7a85-44dc-8677-052d6fbe7bea" updatedVersion="8" minRefreshableVersion="3" showDrill="0" subtotalHiddenItems="1" itemPrintTitles="1" createdVersion="5" indent="0" outline="1" outlineData="1" multipleFieldFilters="0" chartFormat="38" rowHeaderCaption="Row Labels+I4:J32">
  <location ref="M3:N35"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s>
    </pivotField>
    <pivotField allDrilled="1" subtotalTop="0" showAll="0" dataSourceSort="1" defaultSubtotal="0" defaultAttributeDrillState="1"/>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1" subtotal="average" baseField="0" baseItem="0"/>
  </dataFields>
  <formats count="7">
    <format dxfId="319">
      <pivotArea outline="0" collapsedLevelsAreSubtotals="1" fieldPosition="0"/>
    </format>
    <format dxfId="306">
      <pivotArea collapsedLevelsAreSubtotals="1" fieldPosition="0">
        <references count="1">
          <reference field="2" count="0"/>
        </references>
      </pivotArea>
    </format>
    <format dxfId="305">
      <pivotArea dataOnly="0" labelOnly="1" outline="0" axis="axisValues" fieldPosition="0"/>
    </format>
    <format dxfId="304">
      <pivotArea outline="0" collapsedLevelsAreSubtotals="1" fieldPosition="0"/>
    </format>
    <format dxfId="303">
      <pivotArea dataOnly="0" labelOnly="1" fieldPosition="0">
        <references count="1">
          <reference field="2" count="5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reference>
        </references>
      </pivotArea>
    </format>
    <format dxfId="302">
      <pivotArea dataOnly="0" labelOnly="1" fieldPosition="0">
        <references count="1">
          <reference field="2" count="11">
            <x v="81"/>
            <x v="82"/>
            <x v="83"/>
            <x v="84"/>
            <x v="85"/>
            <x v="86"/>
            <x v="87"/>
            <x v="88"/>
            <x v="89"/>
            <x v="90"/>
            <x v="91"/>
          </reference>
        </references>
      </pivotArea>
    </format>
    <format dxfId="301">
      <pivotArea dataOnly="0" labelOnly="1" grandRow="1" outline="0" fieldPosition="0"/>
    </format>
  </formats>
  <chartFormats count="3">
    <chartFormat chart="30" format="2"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09FBC6B-8B9E-44AB-8457-6ABFF5FE3597}" autoFormatId="16" applyNumberFormats="0" applyBorderFormats="0" applyFontFormats="0" applyPatternFormats="0" applyAlignmentFormats="0" applyWidthHeightFormats="0">
  <queryTableRefresh nextId="16" unboundColumnsRight="2">
    <queryTableFields count="15">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Full 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 id="14" dataBound="0" tableColumnId="14"/>
      <queryTableField id="15" dataBound="0" tableColumnId="15"/>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E3AA4D0-4C42-48CD-8E63-2B42F363FB68}"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9"/>
    <pivotTable tabId="1" name="PivotTable8"/>
    <pivotTable tabId="1" name="PivotTable10"/>
    <pivotTable tabId="1" name="PivotTable11"/>
    <pivotTable tabId="1" name="PivotTable12"/>
    <pivotTable tabId="1" name="PivotTable13"/>
  </pivotTables>
  <data>
    <olap pivotCacheId="509202597">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Oc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7815C49-E6E5-4998-9E27-843BBF2135B2}" sourceName="[Calendar_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509202597">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6DEEA74C-FCE4-4CB4-AD34-3DE486C4C0D0}" cache="Slicer_Date__Month" caption="Date (Month)" showCaption="0" level="1" rowHeight="182880"/>
  <slicer name="Date (Year)" xr10:uid="{123B4812-296C-46B1-8FB1-D7C8C99B8908}" cache="Slicer_Date__Year" caption="Date (Year)" columnCount="2" showCaption="0"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5BD5CF-A7BF-4F06-A3FB-A91911D6F77B}" name="Table_ExternalData_1" displayName="Table_ExternalData_1" ref="A3:O35" tableType="queryTable" totalsRowShown="0">
  <autoFilter ref="A3:O35" xr:uid="{B15BD5CF-A7BF-4F06-A3FB-A91911D6F77B}"/>
  <tableColumns count="15">
    <tableColumn id="1" xr3:uid="{C177F72F-20D5-4AE1-AD14-6441DE7072D8}" uniqueName="1" name="Hospital Emergency Room Data[Patient Id]" queryTableFieldId="1"/>
    <tableColumn id="2" xr3:uid="{7B154ECB-F23C-4E08-A81A-129A887739B8}" uniqueName="2" name="Hospital Emergency Room Data[Patient Admission Date]" queryTableFieldId="2" dataDxfId="331"/>
    <tableColumn id="3" xr3:uid="{B07F7128-42B0-4EFF-AA93-13B7E93BB911}" uniqueName="3" name="Hospital Emergency Room Data[Patient Admission Time]" queryTableFieldId="3" dataDxfId="330"/>
    <tableColumn id="4" xr3:uid="{58FAE81B-622B-4D51-8E84-E99170CF8BCC}" uniqueName="4" name="Hospital Emergency Room Data[Full Name]" queryTableFieldId="4"/>
    <tableColumn id="5" xr3:uid="{F5F60FE6-FB20-406B-8196-F00D57DF3BD5}" uniqueName="5" name="Hospital Emergency Room Data[Patient Gender]" queryTableFieldId="5"/>
    <tableColumn id="6" xr3:uid="{5C1A62CE-5CD7-47C9-AA29-8D5B6AABDD42}" uniqueName="6" name="Hospital Emergency Room Data[Patient Age]" queryTableFieldId="6"/>
    <tableColumn id="7" xr3:uid="{A860C522-BC68-40CC-8E16-BF9970A9D75A}" uniqueName="7" name="Hospital Emergency Room Data[Patient Race]" queryTableFieldId="7"/>
    <tableColumn id="8" xr3:uid="{3611FFDF-DAAE-4A72-AA61-099BB395BA9D}" uniqueName="8" name="Hospital Emergency Room Data[Department Referral]" queryTableFieldId="8"/>
    <tableColumn id="9" xr3:uid="{E1B7C785-6755-47DD-A871-29DC563BB018}" uniqueName="9" name="Hospital Emergency Room Data[Patient Admission Flag]" queryTableFieldId="9"/>
    <tableColumn id="10" xr3:uid="{714A19E8-553B-44CE-95EF-9342DF42D89C}" uniqueName="10" name="Hospital Emergency Room Data[Patient Satisfaction Score]" queryTableFieldId="10"/>
    <tableColumn id="11" xr3:uid="{8BFCE13A-07C7-4F50-AC75-A64BE30D406D}" uniqueName="11" name="Hospital Emergency Room Data[Patient Waittime]" queryTableFieldId="11"/>
    <tableColumn id="12" xr3:uid="{A041FDFD-47C1-4BFC-A820-28C46E4653E8}" uniqueName="12" name="Hospital Emergency Room Data[Age Group]" queryTableFieldId="12"/>
    <tableColumn id="13" xr3:uid="{56573719-F059-41B2-8024-05E55BFD234A}" uniqueName="13" name="Hospital Emergency Room Data[Patient attend Status]" queryTableFieldId="13"/>
    <tableColumn id="14" xr3:uid="{746A4259-A9DF-4D4C-8596-DAEF44DB5789}" uniqueName="14" name="0" queryTableFieldId="14"/>
    <tableColumn id="15" xr3:uid="{259FDDDB-D22B-4990-9FEC-D28BB46AF2D4}" uniqueName="15" name="02" queryTableField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63A37-6089-4AC3-BDBF-7CD6CA7DF21A}">
  <dimension ref="A1:O35"/>
  <sheetViews>
    <sheetView topLeftCell="C1" workbookViewId="0">
      <selection activeCell="C3" sqref="C3"/>
    </sheetView>
  </sheetViews>
  <sheetFormatPr defaultRowHeight="15" x14ac:dyDescent="0.25"/>
  <cols>
    <col min="1" max="1" width="42.5703125" bestFit="1" customWidth="1"/>
    <col min="2" max="2" width="55.42578125" bestFit="1" customWidth="1"/>
    <col min="3" max="3" width="55.5703125" bestFit="1" customWidth="1"/>
    <col min="4" max="4" width="43" bestFit="1" customWidth="1"/>
    <col min="5" max="5" width="47.7109375" bestFit="1" customWidth="1"/>
    <col min="6" max="6" width="44.140625" bestFit="1" customWidth="1"/>
    <col min="7" max="7" width="45.42578125" bestFit="1" customWidth="1"/>
    <col min="8" max="8" width="53" bestFit="1" customWidth="1"/>
    <col min="9" max="9" width="54.7109375" bestFit="1" customWidth="1"/>
    <col min="10" max="10" width="57.7109375" bestFit="1" customWidth="1"/>
    <col min="11" max="11" width="49.42578125" bestFit="1" customWidth="1"/>
    <col min="12" max="12" width="43.28515625" bestFit="1" customWidth="1"/>
    <col min="13" max="13" width="53.28515625" bestFit="1" customWidth="1"/>
  </cols>
  <sheetData>
    <row r="1" spans="1:15" x14ac:dyDescent="0.25">
      <c r="A1" s="10" t="s">
        <v>108</v>
      </c>
    </row>
    <row r="3" spans="1:15" x14ac:dyDescent="0.25">
      <c r="A3" t="s">
        <v>7</v>
      </c>
      <c r="B3" t="s">
        <v>8</v>
      </c>
      <c r="C3" t="s">
        <v>9</v>
      </c>
      <c r="D3" t="s">
        <v>10</v>
      </c>
      <c r="E3" t="s">
        <v>11</v>
      </c>
      <c r="F3" t="s">
        <v>12</v>
      </c>
      <c r="G3" t="s">
        <v>13</v>
      </c>
      <c r="H3" t="s">
        <v>14</v>
      </c>
      <c r="I3" t="s">
        <v>15</v>
      </c>
      <c r="J3" t="s">
        <v>16</v>
      </c>
      <c r="K3" t="s">
        <v>17</v>
      </c>
      <c r="L3" t="s">
        <v>18</v>
      </c>
      <c r="M3" t="s">
        <v>19</v>
      </c>
      <c r="N3" t="s">
        <v>115</v>
      </c>
      <c r="O3" t="s">
        <v>116</v>
      </c>
    </row>
    <row r="4" spans="1:15" x14ac:dyDescent="0.25">
      <c r="A4" t="s">
        <v>20</v>
      </c>
      <c r="B4" s="8">
        <v>45108</v>
      </c>
      <c r="C4" s="9">
        <v>0.93680555555555556</v>
      </c>
      <c r="D4" t="s">
        <v>21</v>
      </c>
      <c r="E4" t="s">
        <v>22</v>
      </c>
      <c r="F4">
        <v>56</v>
      </c>
      <c r="G4" t="s">
        <v>23</v>
      </c>
      <c r="H4" t="s">
        <v>24</v>
      </c>
      <c r="I4" t="s">
        <v>25</v>
      </c>
      <c r="K4">
        <v>15</v>
      </c>
      <c r="L4" t="s">
        <v>26</v>
      </c>
      <c r="M4" t="s">
        <v>27</v>
      </c>
    </row>
    <row r="5" spans="1:15" x14ac:dyDescent="0.25">
      <c r="A5" t="s">
        <v>28</v>
      </c>
      <c r="B5" s="8">
        <v>45474</v>
      </c>
      <c r="C5" s="9">
        <v>0.2076388888888889</v>
      </c>
      <c r="D5" t="s">
        <v>29</v>
      </c>
      <c r="E5" t="s">
        <v>30</v>
      </c>
      <c r="F5">
        <v>50</v>
      </c>
      <c r="G5" t="s">
        <v>23</v>
      </c>
      <c r="H5" t="s">
        <v>24</v>
      </c>
      <c r="I5" t="s">
        <v>31</v>
      </c>
      <c r="K5">
        <v>60</v>
      </c>
      <c r="L5" t="s">
        <v>32</v>
      </c>
      <c r="M5" t="s">
        <v>33</v>
      </c>
    </row>
    <row r="6" spans="1:15" x14ac:dyDescent="0.25">
      <c r="A6" t="s">
        <v>34</v>
      </c>
      <c r="B6" s="8">
        <v>45474</v>
      </c>
      <c r="C6" s="9">
        <v>0.53888888888888886</v>
      </c>
      <c r="D6" t="s">
        <v>35</v>
      </c>
      <c r="E6" t="s">
        <v>30</v>
      </c>
      <c r="F6">
        <v>13</v>
      </c>
      <c r="G6" t="s">
        <v>23</v>
      </c>
      <c r="H6" t="s">
        <v>24</v>
      </c>
      <c r="I6" t="s">
        <v>31</v>
      </c>
      <c r="K6">
        <v>49</v>
      </c>
      <c r="L6" t="s">
        <v>36</v>
      </c>
      <c r="M6" t="s">
        <v>33</v>
      </c>
    </row>
    <row r="7" spans="1:15" x14ac:dyDescent="0.25">
      <c r="A7" t="s">
        <v>37</v>
      </c>
      <c r="B7" s="8">
        <v>45108</v>
      </c>
      <c r="C7" s="9">
        <v>0.51111111111111107</v>
      </c>
      <c r="D7" t="s">
        <v>38</v>
      </c>
      <c r="E7" t="s">
        <v>22</v>
      </c>
      <c r="F7">
        <v>25</v>
      </c>
      <c r="G7" t="s">
        <v>23</v>
      </c>
      <c r="H7" t="s">
        <v>24</v>
      </c>
      <c r="I7" t="s">
        <v>31</v>
      </c>
      <c r="K7">
        <v>38</v>
      </c>
      <c r="L7" t="s">
        <v>39</v>
      </c>
      <c r="M7" t="s">
        <v>33</v>
      </c>
    </row>
    <row r="8" spans="1:15" x14ac:dyDescent="0.25">
      <c r="A8" t="s">
        <v>40</v>
      </c>
      <c r="B8" s="8">
        <v>45108</v>
      </c>
      <c r="C8" s="9">
        <v>0.31180555555555556</v>
      </c>
      <c r="D8" t="s">
        <v>41</v>
      </c>
      <c r="E8" t="s">
        <v>22</v>
      </c>
      <c r="F8">
        <v>73</v>
      </c>
      <c r="G8" t="s">
        <v>23</v>
      </c>
      <c r="H8" t="s">
        <v>24</v>
      </c>
      <c r="I8" t="s">
        <v>31</v>
      </c>
      <c r="K8">
        <v>34</v>
      </c>
      <c r="L8" t="s">
        <v>42</v>
      </c>
      <c r="M8" t="s">
        <v>33</v>
      </c>
    </row>
    <row r="9" spans="1:15" x14ac:dyDescent="0.25">
      <c r="A9" t="s">
        <v>43</v>
      </c>
      <c r="B9" s="8">
        <v>45474</v>
      </c>
      <c r="C9" s="9">
        <v>0.34375</v>
      </c>
      <c r="D9" t="s">
        <v>44</v>
      </c>
      <c r="E9" t="s">
        <v>22</v>
      </c>
      <c r="F9">
        <v>9</v>
      </c>
      <c r="G9" t="s">
        <v>23</v>
      </c>
      <c r="H9" t="s">
        <v>24</v>
      </c>
      <c r="I9" t="s">
        <v>31</v>
      </c>
      <c r="K9">
        <v>34</v>
      </c>
      <c r="L9" t="s">
        <v>45</v>
      </c>
      <c r="M9" t="s">
        <v>33</v>
      </c>
    </row>
    <row r="10" spans="1:15" x14ac:dyDescent="0.25">
      <c r="A10" t="s">
        <v>46</v>
      </c>
      <c r="B10" s="8">
        <v>45108</v>
      </c>
      <c r="C10" s="9">
        <v>4.027777777777778E-2</v>
      </c>
      <c r="D10" t="s">
        <v>47</v>
      </c>
      <c r="E10" t="s">
        <v>30</v>
      </c>
      <c r="F10">
        <v>51</v>
      </c>
      <c r="G10" t="s">
        <v>48</v>
      </c>
      <c r="H10" t="s">
        <v>24</v>
      </c>
      <c r="I10" t="s">
        <v>25</v>
      </c>
      <c r="K10">
        <v>32</v>
      </c>
      <c r="L10" t="s">
        <v>26</v>
      </c>
      <c r="M10" t="s">
        <v>33</v>
      </c>
    </row>
    <row r="11" spans="1:15" x14ac:dyDescent="0.25">
      <c r="A11" t="s">
        <v>49</v>
      </c>
      <c r="B11" s="8">
        <v>45108</v>
      </c>
      <c r="C11" s="9">
        <v>0.9145833333333333</v>
      </c>
      <c r="D11" t="s">
        <v>50</v>
      </c>
      <c r="E11" t="s">
        <v>22</v>
      </c>
      <c r="F11">
        <v>31</v>
      </c>
      <c r="G11" t="s">
        <v>48</v>
      </c>
      <c r="H11" t="s">
        <v>24</v>
      </c>
      <c r="I11" t="s">
        <v>25</v>
      </c>
      <c r="K11">
        <v>47</v>
      </c>
      <c r="L11" t="s">
        <v>51</v>
      </c>
      <c r="M11" t="s">
        <v>33</v>
      </c>
    </row>
    <row r="12" spans="1:15" x14ac:dyDescent="0.25">
      <c r="A12" t="s">
        <v>52</v>
      </c>
      <c r="B12" s="8">
        <v>45108</v>
      </c>
      <c r="C12" s="9">
        <v>0.52638888888888891</v>
      </c>
      <c r="D12" t="s">
        <v>53</v>
      </c>
      <c r="E12" t="s">
        <v>22</v>
      </c>
      <c r="F12">
        <v>40</v>
      </c>
      <c r="G12" t="s">
        <v>48</v>
      </c>
      <c r="H12" t="s">
        <v>24</v>
      </c>
      <c r="I12" t="s">
        <v>25</v>
      </c>
      <c r="K12">
        <v>57</v>
      </c>
      <c r="L12" t="s">
        <v>51</v>
      </c>
      <c r="M12" t="s">
        <v>33</v>
      </c>
    </row>
    <row r="13" spans="1:15" x14ac:dyDescent="0.25">
      <c r="A13" t="s">
        <v>54</v>
      </c>
      <c r="B13" s="8">
        <v>45108</v>
      </c>
      <c r="C13" s="9">
        <v>0.24861111111111112</v>
      </c>
      <c r="D13" t="s">
        <v>55</v>
      </c>
      <c r="E13" t="s">
        <v>30</v>
      </c>
      <c r="F13">
        <v>17</v>
      </c>
      <c r="G13" t="s">
        <v>56</v>
      </c>
      <c r="H13" t="s">
        <v>24</v>
      </c>
      <c r="I13" t="s">
        <v>25</v>
      </c>
      <c r="K13">
        <v>52</v>
      </c>
      <c r="L13" t="s">
        <v>36</v>
      </c>
      <c r="M13" t="s">
        <v>33</v>
      </c>
    </row>
    <row r="14" spans="1:15" x14ac:dyDescent="0.25">
      <c r="A14" t="s">
        <v>57</v>
      </c>
      <c r="B14" s="8">
        <v>45474</v>
      </c>
      <c r="C14" s="9">
        <v>0.81319444444444444</v>
      </c>
      <c r="D14" t="s">
        <v>58</v>
      </c>
      <c r="E14" t="s">
        <v>30</v>
      </c>
      <c r="F14">
        <v>31</v>
      </c>
      <c r="G14" t="s">
        <v>56</v>
      </c>
      <c r="H14" t="s">
        <v>24</v>
      </c>
      <c r="I14" t="s">
        <v>31</v>
      </c>
      <c r="K14">
        <v>31</v>
      </c>
      <c r="L14" t="s">
        <v>51</v>
      </c>
      <c r="M14" t="s">
        <v>33</v>
      </c>
    </row>
    <row r="15" spans="1:15" x14ac:dyDescent="0.25">
      <c r="A15" t="s">
        <v>59</v>
      </c>
      <c r="B15" s="8">
        <v>45108</v>
      </c>
      <c r="C15" s="9">
        <v>0.11597222222222223</v>
      </c>
      <c r="D15" t="s">
        <v>60</v>
      </c>
      <c r="E15" t="s">
        <v>22</v>
      </c>
      <c r="F15">
        <v>17</v>
      </c>
      <c r="G15" t="s">
        <v>56</v>
      </c>
      <c r="H15" t="s">
        <v>24</v>
      </c>
      <c r="I15" t="s">
        <v>25</v>
      </c>
      <c r="K15">
        <v>14</v>
      </c>
      <c r="L15" t="s">
        <v>36</v>
      </c>
      <c r="M15" t="s">
        <v>27</v>
      </c>
    </row>
    <row r="16" spans="1:15" x14ac:dyDescent="0.25">
      <c r="A16" t="s">
        <v>61</v>
      </c>
      <c r="B16" s="8">
        <v>45108</v>
      </c>
      <c r="C16" s="9">
        <v>0.1076388888888889</v>
      </c>
      <c r="D16" t="s">
        <v>62</v>
      </c>
      <c r="E16" t="s">
        <v>22</v>
      </c>
      <c r="F16">
        <v>10</v>
      </c>
      <c r="G16" t="s">
        <v>56</v>
      </c>
      <c r="H16" t="s">
        <v>24</v>
      </c>
      <c r="I16" t="s">
        <v>31</v>
      </c>
      <c r="K16">
        <v>59</v>
      </c>
      <c r="L16" t="s">
        <v>45</v>
      </c>
      <c r="M16" t="s">
        <v>33</v>
      </c>
    </row>
    <row r="17" spans="1:13" x14ac:dyDescent="0.25">
      <c r="A17" t="s">
        <v>63</v>
      </c>
      <c r="B17" s="8">
        <v>45108</v>
      </c>
      <c r="C17" s="9">
        <v>0.28472222222222221</v>
      </c>
      <c r="D17" t="s">
        <v>64</v>
      </c>
      <c r="E17" t="s">
        <v>22</v>
      </c>
      <c r="F17">
        <v>40</v>
      </c>
      <c r="G17" t="s">
        <v>56</v>
      </c>
      <c r="H17" t="s">
        <v>24</v>
      </c>
      <c r="I17" t="s">
        <v>31</v>
      </c>
      <c r="K17">
        <v>16</v>
      </c>
      <c r="L17" t="s">
        <v>51</v>
      </c>
      <c r="M17" t="s">
        <v>27</v>
      </c>
    </row>
    <row r="18" spans="1:13" x14ac:dyDescent="0.25">
      <c r="A18" t="s">
        <v>65</v>
      </c>
      <c r="B18" s="8">
        <v>45108</v>
      </c>
      <c r="C18" s="9">
        <v>0.54861111111111116</v>
      </c>
      <c r="D18" t="s">
        <v>66</v>
      </c>
      <c r="E18" t="s">
        <v>22</v>
      </c>
      <c r="F18">
        <v>71</v>
      </c>
      <c r="G18" t="s">
        <v>67</v>
      </c>
      <c r="H18" t="s">
        <v>24</v>
      </c>
      <c r="I18" t="s">
        <v>31</v>
      </c>
      <c r="K18">
        <v>47</v>
      </c>
      <c r="L18" t="s">
        <v>42</v>
      </c>
      <c r="M18" t="s">
        <v>33</v>
      </c>
    </row>
    <row r="19" spans="1:13" x14ac:dyDescent="0.25">
      <c r="A19" t="s">
        <v>68</v>
      </c>
      <c r="B19" s="8">
        <v>45474</v>
      </c>
      <c r="C19" s="9">
        <v>0.63472222222222219</v>
      </c>
      <c r="D19" t="s">
        <v>69</v>
      </c>
      <c r="E19" t="s">
        <v>30</v>
      </c>
      <c r="F19">
        <v>44</v>
      </c>
      <c r="G19" t="s">
        <v>70</v>
      </c>
      <c r="H19" t="s">
        <v>24</v>
      </c>
      <c r="I19" t="s">
        <v>31</v>
      </c>
      <c r="K19">
        <v>50</v>
      </c>
      <c r="L19" t="s">
        <v>32</v>
      </c>
      <c r="M19" t="s">
        <v>33</v>
      </c>
    </row>
    <row r="20" spans="1:13" x14ac:dyDescent="0.25">
      <c r="A20" t="s">
        <v>71</v>
      </c>
      <c r="B20" s="8">
        <v>45108</v>
      </c>
      <c r="C20" s="9">
        <v>0.41875000000000001</v>
      </c>
      <c r="D20" t="s">
        <v>72</v>
      </c>
      <c r="E20" t="s">
        <v>30</v>
      </c>
      <c r="F20">
        <v>5</v>
      </c>
      <c r="G20" t="s">
        <v>73</v>
      </c>
      <c r="H20" t="s">
        <v>74</v>
      </c>
      <c r="I20" t="s">
        <v>25</v>
      </c>
      <c r="K20">
        <v>57</v>
      </c>
      <c r="L20" t="s">
        <v>45</v>
      </c>
      <c r="M20" t="s">
        <v>33</v>
      </c>
    </row>
    <row r="21" spans="1:13" x14ac:dyDescent="0.25">
      <c r="A21" t="s">
        <v>75</v>
      </c>
      <c r="B21" s="8">
        <v>45474</v>
      </c>
      <c r="C21" s="9">
        <v>0.65277777777777779</v>
      </c>
      <c r="D21" t="s">
        <v>76</v>
      </c>
      <c r="E21" t="s">
        <v>22</v>
      </c>
      <c r="F21">
        <v>23</v>
      </c>
      <c r="G21" t="s">
        <v>70</v>
      </c>
      <c r="H21" t="s">
        <v>74</v>
      </c>
      <c r="I21" t="s">
        <v>25</v>
      </c>
      <c r="K21">
        <v>27</v>
      </c>
      <c r="L21" t="s">
        <v>39</v>
      </c>
      <c r="M21" t="s">
        <v>27</v>
      </c>
    </row>
    <row r="22" spans="1:13" x14ac:dyDescent="0.25">
      <c r="A22" t="s">
        <v>77</v>
      </c>
      <c r="B22" s="8">
        <v>45108</v>
      </c>
      <c r="C22" s="9">
        <v>0.50486111111111109</v>
      </c>
      <c r="D22" t="s">
        <v>78</v>
      </c>
      <c r="E22" t="s">
        <v>30</v>
      </c>
      <c r="F22">
        <v>51</v>
      </c>
      <c r="G22" t="s">
        <v>67</v>
      </c>
      <c r="H22" t="s">
        <v>74</v>
      </c>
      <c r="I22" t="s">
        <v>31</v>
      </c>
      <c r="K22">
        <v>40</v>
      </c>
      <c r="L22" t="s">
        <v>26</v>
      </c>
      <c r="M22" t="s">
        <v>33</v>
      </c>
    </row>
    <row r="23" spans="1:13" x14ac:dyDescent="0.25">
      <c r="A23" t="s">
        <v>79</v>
      </c>
      <c r="B23" s="8">
        <v>45474</v>
      </c>
      <c r="C23" s="9">
        <v>8.3333333333333329E-2</v>
      </c>
      <c r="D23" t="s">
        <v>80</v>
      </c>
      <c r="E23" t="s">
        <v>22</v>
      </c>
      <c r="F23">
        <v>2</v>
      </c>
      <c r="G23" t="s">
        <v>81</v>
      </c>
      <c r="H23" t="s">
        <v>74</v>
      </c>
      <c r="I23" t="s">
        <v>25</v>
      </c>
      <c r="K23">
        <v>27</v>
      </c>
      <c r="L23" t="s">
        <v>45</v>
      </c>
      <c r="M23" t="s">
        <v>27</v>
      </c>
    </row>
    <row r="24" spans="1:13" x14ac:dyDescent="0.25">
      <c r="A24" t="s">
        <v>82</v>
      </c>
      <c r="B24" s="8">
        <v>45474</v>
      </c>
      <c r="C24" s="9">
        <v>2.5000000000000001E-2</v>
      </c>
      <c r="D24" t="s">
        <v>83</v>
      </c>
      <c r="E24" t="s">
        <v>30</v>
      </c>
      <c r="F24">
        <v>49</v>
      </c>
      <c r="G24" t="s">
        <v>48</v>
      </c>
      <c r="H24" t="s">
        <v>74</v>
      </c>
      <c r="I24" t="s">
        <v>25</v>
      </c>
      <c r="K24">
        <v>21</v>
      </c>
      <c r="L24" t="s">
        <v>32</v>
      </c>
      <c r="M24" t="s">
        <v>27</v>
      </c>
    </row>
    <row r="25" spans="1:13" x14ac:dyDescent="0.25">
      <c r="A25" t="s">
        <v>84</v>
      </c>
      <c r="B25" s="8">
        <v>45474</v>
      </c>
      <c r="C25" s="9">
        <v>0.37847222222222221</v>
      </c>
      <c r="D25" t="s">
        <v>85</v>
      </c>
      <c r="E25" t="s">
        <v>22</v>
      </c>
      <c r="F25">
        <v>53</v>
      </c>
      <c r="G25" t="s">
        <v>23</v>
      </c>
      <c r="H25" t="s">
        <v>86</v>
      </c>
      <c r="I25" t="s">
        <v>25</v>
      </c>
      <c r="K25">
        <v>56</v>
      </c>
      <c r="L25" t="s">
        <v>26</v>
      </c>
      <c r="M25" t="s">
        <v>33</v>
      </c>
    </row>
    <row r="26" spans="1:13" x14ac:dyDescent="0.25">
      <c r="A26" t="s">
        <v>87</v>
      </c>
      <c r="B26" s="8">
        <v>45474</v>
      </c>
      <c r="C26" s="9">
        <v>0.92013888888888884</v>
      </c>
      <c r="D26" t="s">
        <v>88</v>
      </c>
      <c r="E26" t="s">
        <v>22</v>
      </c>
      <c r="F26">
        <v>10</v>
      </c>
      <c r="G26" t="s">
        <v>81</v>
      </c>
      <c r="H26" t="s">
        <v>89</v>
      </c>
      <c r="I26" t="s">
        <v>31</v>
      </c>
      <c r="J26">
        <v>2</v>
      </c>
      <c r="K26">
        <v>42</v>
      </c>
      <c r="L26" t="s">
        <v>45</v>
      </c>
      <c r="M26" t="s">
        <v>33</v>
      </c>
    </row>
    <row r="27" spans="1:13" x14ac:dyDescent="0.25">
      <c r="A27" t="s">
        <v>90</v>
      </c>
      <c r="B27" s="8">
        <v>45474</v>
      </c>
      <c r="C27" s="9">
        <v>0.6791666666666667</v>
      </c>
      <c r="D27" t="s">
        <v>91</v>
      </c>
      <c r="E27" t="s">
        <v>30</v>
      </c>
      <c r="F27">
        <v>39</v>
      </c>
      <c r="G27" t="s">
        <v>56</v>
      </c>
      <c r="H27" t="s">
        <v>86</v>
      </c>
      <c r="I27" t="s">
        <v>25</v>
      </c>
      <c r="J27">
        <v>5</v>
      </c>
      <c r="K27">
        <v>16</v>
      </c>
      <c r="L27" t="s">
        <v>51</v>
      </c>
      <c r="M27" t="s">
        <v>27</v>
      </c>
    </row>
    <row r="28" spans="1:13" x14ac:dyDescent="0.25">
      <c r="A28" t="s">
        <v>92</v>
      </c>
      <c r="B28" s="8">
        <v>45474</v>
      </c>
      <c r="C28" s="9">
        <v>0.49305555555555558</v>
      </c>
      <c r="D28" t="s">
        <v>93</v>
      </c>
      <c r="E28" t="s">
        <v>22</v>
      </c>
      <c r="F28">
        <v>29</v>
      </c>
      <c r="G28" t="s">
        <v>56</v>
      </c>
      <c r="H28" t="s">
        <v>74</v>
      </c>
      <c r="I28" t="s">
        <v>31</v>
      </c>
      <c r="J28">
        <v>4</v>
      </c>
      <c r="K28">
        <v>18</v>
      </c>
      <c r="L28" t="s">
        <v>39</v>
      </c>
      <c r="M28" t="s">
        <v>27</v>
      </c>
    </row>
    <row r="29" spans="1:13" x14ac:dyDescent="0.25">
      <c r="A29" t="s">
        <v>94</v>
      </c>
      <c r="B29" s="8">
        <v>45474</v>
      </c>
      <c r="C29" s="9">
        <v>8.4027777777777785E-2</v>
      </c>
      <c r="D29" t="s">
        <v>95</v>
      </c>
      <c r="E29" t="s">
        <v>22</v>
      </c>
      <c r="F29">
        <v>11</v>
      </c>
      <c r="G29" t="s">
        <v>67</v>
      </c>
      <c r="H29" t="s">
        <v>24</v>
      </c>
      <c r="I29" t="s">
        <v>25</v>
      </c>
      <c r="J29">
        <v>8</v>
      </c>
      <c r="K29">
        <v>40</v>
      </c>
      <c r="L29" t="s">
        <v>36</v>
      </c>
      <c r="M29" t="s">
        <v>33</v>
      </c>
    </row>
    <row r="30" spans="1:13" x14ac:dyDescent="0.25">
      <c r="A30" t="s">
        <v>96</v>
      </c>
      <c r="B30" s="8">
        <v>45474</v>
      </c>
      <c r="C30" s="9">
        <v>0.65416666666666667</v>
      </c>
      <c r="D30" t="s">
        <v>97</v>
      </c>
      <c r="E30" t="s">
        <v>22</v>
      </c>
      <c r="F30">
        <v>2</v>
      </c>
      <c r="G30" t="s">
        <v>73</v>
      </c>
      <c r="H30" t="s">
        <v>24</v>
      </c>
      <c r="I30" t="s">
        <v>25</v>
      </c>
      <c r="J30">
        <v>1</v>
      </c>
      <c r="K30">
        <v>30</v>
      </c>
      <c r="L30" t="s">
        <v>45</v>
      </c>
      <c r="M30" t="s">
        <v>27</v>
      </c>
    </row>
    <row r="31" spans="1:13" x14ac:dyDescent="0.25">
      <c r="A31" t="s">
        <v>98</v>
      </c>
      <c r="B31" s="8">
        <v>45474</v>
      </c>
      <c r="C31" s="9">
        <v>6.3194444444444442E-2</v>
      </c>
      <c r="D31" t="s">
        <v>99</v>
      </c>
      <c r="E31" t="s">
        <v>30</v>
      </c>
      <c r="F31">
        <v>19</v>
      </c>
      <c r="G31" t="s">
        <v>56</v>
      </c>
      <c r="H31" t="s">
        <v>24</v>
      </c>
      <c r="I31" t="s">
        <v>31</v>
      </c>
      <c r="J31">
        <v>4</v>
      </c>
      <c r="K31">
        <v>45</v>
      </c>
      <c r="L31" t="s">
        <v>36</v>
      </c>
      <c r="M31" t="s">
        <v>33</v>
      </c>
    </row>
    <row r="32" spans="1:13" x14ac:dyDescent="0.25">
      <c r="A32" t="s">
        <v>100</v>
      </c>
      <c r="B32" s="8">
        <v>45108</v>
      </c>
      <c r="C32" s="9">
        <v>0.44930555555555557</v>
      </c>
      <c r="D32" t="s">
        <v>101</v>
      </c>
      <c r="E32" t="s">
        <v>30</v>
      </c>
      <c r="F32">
        <v>4</v>
      </c>
      <c r="G32" t="s">
        <v>48</v>
      </c>
      <c r="H32" t="s">
        <v>24</v>
      </c>
      <c r="I32" t="s">
        <v>31</v>
      </c>
      <c r="J32">
        <v>2</v>
      </c>
      <c r="K32">
        <v>26</v>
      </c>
      <c r="L32" t="s">
        <v>45</v>
      </c>
      <c r="M32" t="s">
        <v>27</v>
      </c>
    </row>
    <row r="33" spans="1:13" x14ac:dyDescent="0.25">
      <c r="A33" t="s">
        <v>102</v>
      </c>
      <c r="B33" s="8">
        <v>45108</v>
      </c>
      <c r="C33" s="9">
        <v>0.30208333333333331</v>
      </c>
      <c r="D33" t="s">
        <v>103</v>
      </c>
      <c r="E33" t="s">
        <v>22</v>
      </c>
      <c r="F33">
        <v>2</v>
      </c>
      <c r="G33" t="s">
        <v>48</v>
      </c>
      <c r="H33" t="s">
        <v>24</v>
      </c>
      <c r="I33" t="s">
        <v>25</v>
      </c>
      <c r="J33">
        <v>2</v>
      </c>
      <c r="K33">
        <v>39</v>
      </c>
      <c r="L33" t="s">
        <v>45</v>
      </c>
      <c r="M33" t="s">
        <v>33</v>
      </c>
    </row>
    <row r="34" spans="1:13" x14ac:dyDescent="0.25">
      <c r="A34" t="s">
        <v>104</v>
      </c>
      <c r="B34" s="8">
        <v>45474</v>
      </c>
      <c r="C34" s="9">
        <v>0.42569444444444443</v>
      </c>
      <c r="D34" t="s">
        <v>105</v>
      </c>
      <c r="E34" t="s">
        <v>30</v>
      </c>
      <c r="F34">
        <v>49</v>
      </c>
      <c r="G34" t="s">
        <v>23</v>
      </c>
      <c r="H34" t="s">
        <v>24</v>
      </c>
      <c r="I34" t="s">
        <v>31</v>
      </c>
      <c r="J34">
        <v>9</v>
      </c>
      <c r="K34">
        <v>38</v>
      </c>
      <c r="L34" t="s">
        <v>32</v>
      </c>
      <c r="M34" t="s">
        <v>33</v>
      </c>
    </row>
    <row r="35" spans="1:13" x14ac:dyDescent="0.25">
      <c r="A35" t="s">
        <v>106</v>
      </c>
      <c r="B35" s="8">
        <v>45474</v>
      </c>
      <c r="C35" s="9">
        <v>0.66249999999999998</v>
      </c>
      <c r="D35" t="s">
        <v>107</v>
      </c>
      <c r="E35" t="s">
        <v>30</v>
      </c>
      <c r="F35">
        <v>53</v>
      </c>
      <c r="G35" t="s">
        <v>23</v>
      </c>
      <c r="H35" t="s">
        <v>24</v>
      </c>
      <c r="I35" t="s">
        <v>31</v>
      </c>
      <c r="J35">
        <v>0</v>
      </c>
      <c r="K35">
        <v>44</v>
      </c>
      <c r="L35" t="s">
        <v>26</v>
      </c>
      <c r="M35" t="s">
        <v>33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859F9-1E54-4978-A0FF-6396B992C9B8}">
  <dimension ref="A3:AL376"/>
  <sheetViews>
    <sheetView topLeftCell="AE1" zoomScale="120" zoomScaleNormal="120" workbookViewId="0">
      <selection activeCell="AL4" sqref="AL4:AL7"/>
    </sheetView>
  </sheetViews>
  <sheetFormatPr defaultRowHeight="15" x14ac:dyDescent="0.25"/>
  <cols>
    <col min="1" max="1" width="54.5703125" bestFit="1" customWidth="1"/>
    <col min="2" max="2" width="15.28515625" customWidth="1"/>
    <col min="3" max="3" width="19.28515625" customWidth="1"/>
    <col min="4" max="4" width="16.7109375" customWidth="1"/>
    <col min="5" max="5" width="11.42578125" customWidth="1"/>
    <col min="6" max="6" width="13.42578125" bestFit="1" customWidth="1"/>
    <col min="7" max="7" width="54.5703125" bestFit="1" customWidth="1"/>
    <col min="8" max="8" width="31.5703125" bestFit="1" customWidth="1"/>
    <col min="9" max="9" width="19.5703125" bestFit="1" customWidth="1"/>
    <col min="10" max="10" width="54.5703125" bestFit="1" customWidth="1"/>
    <col min="11" max="11" width="31.5703125" bestFit="1" customWidth="1"/>
    <col min="12" max="12" width="16.85546875" bestFit="1" customWidth="1"/>
    <col min="13" max="13" width="19.5703125" bestFit="1" customWidth="1"/>
    <col min="14" max="14" width="33" customWidth="1"/>
    <col min="15" max="15" width="10.42578125" bestFit="1" customWidth="1"/>
    <col min="16" max="16" width="16.140625" customWidth="1"/>
    <col min="17" max="17" width="18.28515625" customWidth="1"/>
    <col min="18" max="18" width="29.85546875" customWidth="1"/>
    <col min="19" max="19" width="10.42578125" bestFit="1" customWidth="1"/>
    <col min="20" max="20" width="16.28515625" customWidth="1"/>
    <col min="21" max="21" width="13.5703125" customWidth="1"/>
    <col min="22" max="22" width="8.140625" customWidth="1"/>
    <col min="23" max="23" width="15.28515625" customWidth="1"/>
    <col min="24" max="24" width="10.42578125" bestFit="1" customWidth="1"/>
    <col min="25" max="25" width="2.42578125" customWidth="1"/>
    <col min="26" max="26" width="15.140625" customWidth="1"/>
    <col min="27" max="27" width="32.85546875" customWidth="1"/>
    <col min="28" max="28" width="12.140625" customWidth="1"/>
    <col min="29" max="29" width="10.42578125" bestFit="1" customWidth="1"/>
    <col min="30" max="30" width="32.7109375" customWidth="1"/>
    <col min="31" max="32" width="10.42578125" bestFit="1" customWidth="1"/>
    <col min="33" max="33" width="22.28515625" customWidth="1"/>
    <col min="34" max="34" width="17.140625" bestFit="1" customWidth="1"/>
    <col min="35" max="35" width="10.42578125" bestFit="1" customWidth="1"/>
    <col min="36" max="36" width="27" customWidth="1"/>
    <col min="37" max="37" width="10.42578125" bestFit="1" customWidth="1"/>
    <col min="38" max="38" width="15.140625" customWidth="1"/>
    <col min="39" max="39" width="15.85546875" customWidth="1"/>
    <col min="40" max="41" width="10.42578125" bestFit="1" customWidth="1"/>
    <col min="42" max="42" width="17.140625" bestFit="1" customWidth="1"/>
    <col min="43" max="43" width="10.42578125" bestFit="1" customWidth="1"/>
    <col min="44" max="44" width="17.140625" bestFit="1" customWidth="1"/>
    <col min="45" max="45" width="10.42578125" bestFit="1" customWidth="1"/>
    <col min="46" max="46" width="17.140625" bestFit="1" customWidth="1"/>
    <col min="47" max="55" width="10.42578125" bestFit="1" customWidth="1"/>
    <col min="56" max="57" width="17.140625" bestFit="1" customWidth="1"/>
    <col min="58" max="58" width="10.42578125" bestFit="1" customWidth="1"/>
    <col min="59" max="61" width="17.140625" bestFit="1" customWidth="1"/>
    <col min="62" max="62" width="10.42578125" bestFit="1" customWidth="1"/>
    <col min="63" max="63" width="17.140625" bestFit="1" customWidth="1"/>
    <col min="64" max="64" width="10.42578125" bestFit="1" customWidth="1"/>
    <col min="65" max="65" width="17.140625" bestFit="1" customWidth="1"/>
    <col min="66" max="66" width="10.42578125" bestFit="1" customWidth="1"/>
    <col min="67" max="68" width="17.140625" bestFit="1" customWidth="1"/>
    <col min="69" max="70" width="10.42578125" bestFit="1" customWidth="1"/>
    <col min="71" max="72" width="17.140625" bestFit="1" customWidth="1"/>
    <col min="73" max="75" width="10.42578125" bestFit="1" customWidth="1"/>
    <col min="76" max="76" width="17.140625" bestFit="1" customWidth="1"/>
    <col min="77" max="9218" width="16.85546875" bestFit="1" customWidth="1"/>
    <col min="9219" max="9219" width="11.28515625" bestFit="1" customWidth="1"/>
  </cols>
  <sheetData>
    <row r="3" spans="1:38" ht="24" x14ac:dyDescent="0.4">
      <c r="A3" t="s">
        <v>1</v>
      </c>
      <c r="C3" s="19" t="s">
        <v>109</v>
      </c>
      <c r="D3" s="19"/>
      <c r="F3" s="12" t="s">
        <v>110</v>
      </c>
      <c r="I3" s="11" t="s">
        <v>111</v>
      </c>
      <c r="M3" s="5" t="s">
        <v>112</v>
      </c>
      <c r="N3" s="26" t="s">
        <v>3</v>
      </c>
      <c r="Z3" s="29" t="s">
        <v>154</v>
      </c>
      <c r="AA3" s="29"/>
      <c r="AC3" s="35" t="s">
        <v>155</v>
      </c>
      <c r="AD3" s="35"/>
      <c r="AF3" s="34" t="s">
        <v>158</v>
      </c>
      <c r="AG3" s="34"/>
    </row>
    <row r="4" spans="1:38" ht="24" x14ac:dyDescent="0.4">
      <c r="A4" s="1" t="s">
        <v>0</v>
      </c>
      <c r="C4" s="5" t="s">
        <v>5</v>
      </c>
      <c r="D4" s="1" t="s">
        <v>6</v>
      </c>
      <c r="F4" s="5" t="s">
        <v>5</v>
      </c>
      <c r="G4" s="1" t="s">
        <v>3</v>
      </c>
      <c r="I4" s="5" t="s">
        <v>112</v>
      </c>
      <c r="J4" s="1" t="s">
        <v>3</v>
      </c>
      <c r="M4" s="13">
        <v>45200</v>
      </c>
      <c r="N4" s="30">
        <v>4.8</v>
      </c>
      <c r="P4" s="5" t="s">
        <v>5</v>
      </c>
      <c r="Q4" t="s">
        <v>113</v>
      </c>
      <c r="R4" t="s">
        <v>114</v>
      </c>
      <c r="T4" s="20" t="s">
        <v>120</v>
      </c>
      <c r="U4" s="20" t="s">
        <v>117</v>
      </c>
      <c r="V4" s="20" t="s">
        <v>118</v>
      </c>
      <c r="W4" s="18"/>
      <c r="Z4" s="27" t="s">
        <v>5</v>
      </c>
      <c r="AA4" s="24" t="s">
        <v>153</v>
      </c>
      <c r="AC4" s="5" t="s">
        <v>5</v>
      </c>
      <c r="AD4" s="24" t="s">
        <v>156</v>
      </c>
      <c r="AF4" s="5" t="s">
        <v>5</v>
      </c>
      <c r="AG4" s="25" t="s">
        <v>157</v>
      </c>
      <c r="AI4" s="5" t="s">
        <v>5</v>
      </c>
      <c r="AJ4" s="25" t="s">
        <v>163</v>
      </c>
      <c r="AL4" s="5" t="s">
        <v>5</v>
      </c>
    </row>
    <row r="5" spans="1:38" ht="18.75" x14ac:dyDescent="0.3">
      <c r="A5" s="2">
        <v>493</v>
      </c>
      <c r="C5" s="6" t="s">
        <v>121</v>
      </c>
      <c r="D5" s="2">
        <v>15</v>
      </c>
      <c r="F5" s="6" t="s">
        <v>121</v>
      </c>
      <c r="G5" s="3">
        <v>4.8</v>
      </c>
      <c r="I5" s="6" t="s">
        <v>121</v>
      </c>
      <c r="J5" s="3">
        <v>4.8</v>
      </c>
      <c r="M5" s="13">
        <v>45201</v>
      </c>
      <c r="N5" s="30">
        <v>3.8</v>
      </c>
      <c r="P5" s="6" t="s">
        <v>25</v>
      </c>
      <c r="Q5" s="2">
        <v>239</v>
      </c>
      <c r="R5" s="14">
        <v>0.48478701825557807</v>
      </c>
      <c r="T5" s="21" t="str">
        <f>P6</f>
        <v>Not Admitted</v>
      </c>
      <c r="U5" s="22">
        <f>Q6</f>
        <v>254</v>
      </c>
      <c r="V5" s="23">
        <f>R6</f>
        <v>0.51521298174442187</v>
      </c>
      <c r="W5" s="17"/>
      <c r="Z5" s="32" t="s">
        <v>45</v>
      </c>
      <c r="AA5" s="33">
        <v>52</v>
      </c>
      <c r="AC5" s="6" t="s">
        <v>33</v>
      </c>
      <c r="AD5" s="2">
        <v>281</v>
      </c>
      <c r="AF5" s="6" t="s">
        <v>30</v>
      </c>
      <c r="AG5" s="2">
        <v>248</v>
      </c>
      <c r="AI5" s="6" t="s">
        <v>160</v>
      </c>
      <c r="AJ5" s="2">
        <v>9</v>
      </c>
      <c r="AL5" s="6" t="s">
        <v>164</v>
      </c>
    </row>
    <row r="6" spans="1:38" ht="18.75" x14ac:dyDescent="0.3">
      <c r="C6" s="6" t="s">
        <v>122</v>
      </c>
      <c r="D6" s="2">
        <v>14</v>
      </c>
      <c r="F6" s="6" t="s">
        <v>122</v>
      </c>
      <c r="G6" s="3">
        <v>3.8</v>
      </c>
      <c r="I6" s="6" t="s">
        <v>122</v>
      </c>
      <c r="J6" s="3">
        <v>3.8</v>
      </c>
      <c r="M6" s="13">
        <v>45202</v>
      </c>
      <c r="N6" s="30">
        <v>2.5</v>
      </c>
      <c r="P6" s="6" t="s">
        <v>31</v>
      </c>
      <c r="Q6" s="2">
        <v>254</v>
      </c>
      <c r="R6" s="14">
        <v>0.51521298174442187</v>
      </c>
      <c r="T6" s="21" t="str">
        <f>P5</f>
        <v>Admitted</v>
      </c>
      <c r="U6" s="22">
        <f>Q5</f>
        <v>239</v>
      </c>
      <c r="V6" s="23">
        <f>R5</f>
        <v>0.48478701825557807</v>
      </c>
      <c r="W6" s="17"/>
      <c r="Z6" s="32" t="s">
        <v>36</v>
      </c>
      <c r="AA6" s="33">
        <v>65</v>
      </c>
      <c r="AC6" s="6" t="s">
        <v>27</v>
      </c>
      <c r="AD6" s="2">
        <v>212</v>
      </c>
      <c r="AF6" s="6" t="s">
        <v>22</v>
      </c>
      <c r="AG6" s="2">
        <v>245</v>
      </c>
      <c r="AI6" s="6" t="s">
        <v>162</v>
      </c>
      <c r="AJ6" s="2">
        <v>9</v>
      </c>
      <c r="AL6" s="6" t="s">
        <v>4</v>
      </c>
    </row>
    <row r="7" spans="1:38" ht="18.75" x14ac:dyDescent="0.3">
      <c r="C7" s="6" t="s">
        <v>123</v>
      </c>
      <c r="D7" s="2">
        <v>15</v>
      </c>
      <c r="F7" s="6" t="s">
        <v>123</v>
      </c>
      <c r="G7" s="3">
        <v>2.5</v>
      </c>
      <c r="I7" s="6" t="s">
        <v>123</v>
      </c>
      <c r="J7" s="3">
        <v>2.5</v>
      </c>
      <c r="M7" s="13">
        <v>45203</v>
      </c>
      <c r="N7" s="30">
        <v>3.75</v>
      </c>
      <c r="P7" s="6" t="s">
        <v>4</v>
      </c>
      <c r="Q7" s="2">
        <v>493</v>
      </c>
      <c r="R7" s="14">
        <v>1</v>
      </c>
      <c r="Z7" s="32" t="s">
        <v>39</v>
      </c>
      <c r="AA7" s="33">
        <v>64</v>
      </c>
      <c r="AC7" s="6" t="s">
        <v>4</v>
      </c>
      <c r="AD7" s="2">
        <v>493</v>
      </c>
      <c r="AF7" s="6" t="s">
        <v>4</v>
      </c>
      <c r="AG7" s="2">
        <v>493</v>
      </c>
      <c r="AI7" s="6" t="s">
        <v>159</v>
      </c>
      <c r="AJ7" s="2">
        <v>10</v>
      </c>
    </row>
    <row r="8" spans="1:38" ht="24" x14ac:dyDescent="0.4">
      <c r="A8" s="1" t="s">
        <v>2</v>
      </c>
      <c r="C8" s="6" t="s">
        <v>124</v>
      </c>
      <c r="D8" s="2">
        <v>18</v>
      </c>
      <c r="F8" s="6" t="s">
        <v>124</v>
      </c>
      <c r="G8" s="3">
        <v>3.75</v>
      </c>
      <c r="I8" s="6" t="s">
        <v>124</v>
      </c>
      <c r="J8" s="3">
        <v>3.75</v>
      </c>
      <c r="M8" s="13">
        <v>45204</v>
      </c>
      <c r="N8" s="30">
        <v>5.333333333333333</v>
      </c>
      <c r="Z8" s="32" t="s">
        <v>51</v>
      </c>
      <c r="AA8" s="33">
        <v>57</v>
      </c>
      <c r="AI8" s="6" t="s">
        <v>89</v>
      </c>
      <c r="AJ8" s="2">
        <v>11</v>
      </c>
    </row>
    <row r="9" spans="1:38" ht="18.75" x14ac:dyDescent="0.3">
      <c r="A9" s="3">
        <v>34.933062880324542</v>
      </c>
      <c r="C9" s="6" t="s">
        <v>125</v>
      </c>
      <c r="D9" s="2">
        <v>19</v>
      </c>
      <c r="F9" s="6" t="s">
        <v>125</v>
      </c>
      <c r="G9" s="3">
        <v>5.333333333333333</v>
      </c>
      <c r="I9" s="6" t="s">
        <v>125</v>
      </c>
      <c r="J9" s="3">
        <v>5.333333333333333</v>
      </c>
      <c r="M9" s="13">
        <v>45205</v>
      </c>
      <c r="N9" s="30">
        <v>5.6</v>
      </c>
      <c r="Z9" s="32" t="s">
        <v>32</v>
      </c>
      <c r="AA9" s="33">
        <v>71</v>
      </c>
      <c r="AI9" s="6" t="s">
        <v>161</v>
      </c>
      <c r="AJ9" s="2">
        <v>15</v>
      </c>
    </row>
    <row r="10" spans="1:38" ht="18.75" x14ac:dyDescent="0.3">
      <c r="C10" s="6" t="s">
        <v>126</v>
      </c>
      <c r="D10" s="2">
        <v>15</v>
      </c>
      <c r="F10" s="6" t="s">
        <v>126</v>
      </c>
      <c r="G10" s="3">
        <v>5.6</v>
      </c>
      <c r="I10" s="6" t="s">
        <v>126</v>
      </c>
      <c r="J10" s="3">
        <v>5.6</v>
      </c>
      <c r="M10" s="13">
        <v>45206</v>
      </c>
      <c r="N10" s="30">
        <v>8.4</v>
      </c>
      <c r="Z10" s="32" t="s">
        <v>26</v>
      </c>
      <c r="AA10" s="33">
        <v>59</v>
      </c>
      <c r="AI10" s="6" t="s">
        <v>86</v>
      </c>
      <c r="AJ10" s="2">
        <v>61</v>
      </c>
    </row>
    <row r="11" spans="1:38" ht="24" x14ac:dyDescent="0.4">
      <c r="A11" s="1" t="s">
        <v>3</v>
      </c>
      <c r="C11" s="6" t="s">
        <v>127</v>
      </c>
      <c r="D11" s="2">
        <v>15</v>
      </c>
      <c r="F11" s="6" t="s">
        <v>127</v>
      </c>
      <c r="G11" s="3">
        <v>8.4</v>
      </c>
      <c r="I11" s="6" t="s">
        <v>127</v>
      </c>
      <c r="J11" s="3">
        <v>8.4</v>
      </c>
      <c r="M11" s="13">
        <v>45207</v>
      </c>
      <c r="N11" s="30">
        <v>3</v>
      </c>
      <c r="Z11" s="32" t="s">
        <v>152</v>
      </c>
      <c r="AA11" s="33">
        <v>61</v>
      </c>
      <c r="AI11" s="6" t="s">
        <v>74</v>
      </c>
      <c r="AJ11" s="2">
        <v>96</v>
      </c>
    </row>
    <row r="12" spans="1:38" ht="18.75" x14ac:dyDescent="0.3">
      <c r="A12" s="3">
        <v>4.7449664429530198</v>
      </c>
      <c r="C12" s="6" t="s">
        <v>128</v>
      </c>
      <c r="D12" s="2">
        <v>10</v>
      </c>
      <c r="F12" s="6" t="s">
        <v>128</v>
      </c>
      <c r="G12" s="3">
        <v>3</v>
      </c>
      <c r="I12" s="6" t="s">
        <v>128</v>
      </c>
      <c r="J12" s="3">
        <v>3</v>
      </c>
      <c r="M12" s="13">
        <v>45208</v>
      </c>
      <c r="N12" s="30">
        <v>5</v>
      </c>
      <c r="Z12" s="32" t="s">
        <v>42</v>
      </c>
      <c r="AA12" s="33">
        <v>64</v>
      </c>
      <c r="AI12" s="6" t="s">
        <v>24</v>
      </c>
      <c r="AJ12" s="2">
        <v>282</v>
      </c>
    </row>
    <row r="13" spans="1:38" ht="18.75" x14ac:dyDescent="0.3">
      <c r="C13" s="6" t="s">
        <v>129</v>
      </c>
      <c r="D13" s="2">
        <v>19</v>
      </c>
      <c r="F13" s="6" t="s">
        <v>129</v>
      </c>
      <c r="G13" s="3">
        <v>5</v>
      </c>
      <c r="I13" s="6" t="s">
        <v>129</v>
      </c>
      <c r="J13" s="3">
        <v>5</v>
      </c>
      <c r="M13" s="13">
        <v>45209</v>
      </c>
      <c r="N13" s="30">
        <v>7</v>
      </c>
      <c r="Z13" s="6" t="s">
        <v>4</v>
      </c>
      <c r="AA13" s="2">
        <v>493</v>
      </c>
      <c r="AI13" s="6" t="s">
        <v>4</v>
      </c>
      <c r="AJ13" s="2">
        <v>493</v>
      </c>
    </row>
    <row r="14" spans="1:38" ht="18.75" x14ac:dyDescent="0.3">
      <c r="C14" s="6" t="s">
        <v>130</v>
      </c>
      <c r="D14" s="2">
        <v>12</v>
      </c>
      <c r="F14" s="6" t="s">
        <v>130</v>
      </c>
      <c r="G14" s="3">
        <v>7</v>
      </c>
      <c r="I14" s="6" t="s">
        <v>130</v>
      </c>
      <c r="J14" s="3">
        <v>7</v>
      </c>
      <c r="M14" s="13">
        <v>45210</v>
      </c>
      <c r="N14" s="30">
        <v>5.2857142857142856</v>
      </c>
    </row>
    <row r="15" spans="1:38" ht="18.75" x14ac:dyDescent="0.3">
      <c r="C15" s="6" t="s">
        <v>131</v>
      </c>
      <c r="D15" s="2">
        <v>20</v>
      </c>
      <c r="F15" s="6" t="s">
        <v>131</v>
      </c>
      <c r="G15" s="3">
        <v>5.2857142857142856</v>
      </c>
      <c r="I15" s="6" t="s">
        <v>131</v>
      </c>
      <c r="J15" s="3">
        <v>5.2857142857142856</v>
      </c>
      <c r="M15" s="13">
        <v>45211</v>
      </c>
      <c r="N15" s="30">
        <v>3</v>
      </c>
    </row>
    <row r="16" spans="1:38" ht="18.75" x14ac:dyDescent="0.3">
      <c r="C16" s="6" t="s">
        <v>132</v>
      </c>
      <c r="D16" s="2">
        <v>18</v>
      </c>
      <c r="F16" s="6" t="s">
        <v>132</v>
      </c>
      <c r="G16" s="3">
        <v>3</v>
      </c>
      <c r="I16" s="6" t="s">
        <v>132</v>
      </c>
      <c r="J16" s="3">
        <v>3</v>
      </c>
      <c r="M16" s="13">
        <v>45212</v>
      </c>
      <c r="N16" s="30">
        <v>4.5</v>
      </c>
    </row>
    <row r="17" spans="3:14" ht="18.75" x14ac:dyDescent="0.3">
      <c r="C17" s="6" t="s">
        <v>133</v>
      </c>
      <c r="D17" s="2">
        <v>20</v>
      </c>
      <c r="F17" s="6" t="s">
        <v>133</v>
      </c>
      <c r="G17" s="3">
        <v>4.5</v>
      </c>
      <c r="I17" s="6" t="s">
        <v>133</v>
      </c>
      <c r="J17" s="3">
        <v>4.5</v>
      </c>
      <c r="M17" s="13">
        <v>45213</v>
      </c>
      <c r="N17" s="30">
        <v>6.25</v>
      </c>
    </row>
    <row r="18" spans="3:14" ht="18.75" x14ac:dyDescent="0.3">
      <c r="C18" s="6" t="s">
        <v>134</v>
      </c>
      <c r="D18" s="2">
        <v>11</v>
      </c>
      <c r="F18" s="6" t="s">
        <v>134</v>
      </c>
      <c r="G18" s="3">
        <v>6.25</v>
      </c>
      <c r="I18" s="6" t="s">
        <v>134</v>
      </c>
      <c r="J18" s="3">
        <v>6.25</v>
      </c>
      <c r="M18" s="13">
        <v>45214</v>
      </c>
      <c r="N18" s="30">
        <v>5</v>
      </c>
    </row>
    <row r="19" spans="3:14" ht="18.75" x14ac:dyDescent="0.3">
      <c r="C19" s="6" t="s">
        <v>135</v>
      </c>
      <c r="D19" s="2">
        <v>10</v>
      </c>
      <c r="F19" s="6" t="s">
        <v>135</v>
      </c>
      <c r="G19" s="3">
        <v>5</v>
      </c>
      <c r="I19" s="6" t="s">
        <v>135</v>
      </c>
      <c r="J19" s="3">
        <v>5</v>
      </c>
      <c r="M19" s="13">
        <v>45215</v>
      </c>
      <c r="N19" s="30">
        <v>6.8</v>
      </c>
    </row>
    <row r="20" spans="3:14" ht="18.75" x14ac:dyDescent="0.3">
      <c r="C20" s="6" t="s">
        <v>136</v>
      </c>
      <c r="D20" s="2">
        <v>14</v>
      </c>
      <c r="F20" s="6" t="s">
        <v>136</v>
      </c>
      <c r="G20" s="3">
        <v>6.8</v>
      </c>
      <c r="I20" s="6" t="s">
        <v>136</v>
      </c>
      <c r="J20" s="3">
        <v>6.8</v>
      </c>
      <c r="M20" s="13">
        <v>45216</v>
      </c>
      <c r="N20" s="30">
        <v>5</v>
      </c>
    </row>
    <row r="21" spans="3:14" ht="18.75" x14ac:dyDescent="0.3">
      <c r="C21" s="6" t="s">
        <v>137</v>
      </c>
      <c r="D21" s="2">
        <v>11</v>
      </c>
      <c r="F21" s="6" t="s">
        <v>137</v>
      </c>
      <c r="G21" s="3">
        <v>5</v>
      </c>
      <c r="I21" s="6" t="s">
        <v>137</v>
      </c>
      <c r="J21" s="3">
        <v>5</v>
      </c>
      <c r="M21" s="13">
        <v>45217</v>
      </c>
      <c r="N21" s="30">
        <v>4.7142857142857144</v>
      </c>
    </row>
    <row r="22" spans="3:14" ht="18.75" x14ac:dyDescent="0.3">
      <c r="C22" s="6" t="s">
        <v>138</v>
      </c>
      <c r="D22" s="2">
        <v>25</v>
      </c>
      <c r="F22" s="6" t="s">
        <v>138</v>
      </c>
      <c r="G22" s="3">
        <v>4.7142857142857144</v>
      </c>
      <c r="I22" s="6" t="s">
        <v>138</v>
      </c>
      <c r="J22" s="3">
        <v>4.7142857142857144</v>
      </c>
      <c r="M22" s="13">
        <v>45218</v>
      </c>
      <c r="N22" s="30">
        <v>6.7142857142857144</v>
      </c>
    </row>
    <row r="23" spans="3:14" ht="18.75" x14ac:dyDescent="0.3">
      <c r="C23" s="6" t="s">
        <v>139</v>
      </c>
      <c r="D23" s="2">
        <v>17</v>
      </c>
      <c r="F23" s="6" t="s">
        <v>139</v>
      </c>
      <c r="G23" s="3">
        <v>6.7142857142857144</v>
      </c>
      <c r="I23" s="6" t="s">
        <v>139</v>
      </c>
      <c r="J23" s="3">
        <v>6.7142857142857144</v>
      </c>
      <c r="M23" s="13">
        <v>45219</v>
      </c>
      <c r="N23" s="30">
        <v>1.5714285714285714</v>
      </c>
    </row>
    <row r="24" spans="3:14" ht="18.75" x14ac:dyDescent="0.3">
      <c r="C24" s="6" t="s">
        <v>140</v>
      </c>
      <c r="D24" s="2">
        <v>22</v>
      </c>
      <c r="F24" s="6" t="s">
        <v>140</v>
      </c>
      <c r="G24" s="3">
        <v>1.5714285714285714</v>
      </c>
      <c r="I24" s="6" t="s">
        <v>140</v>
      </c>
      <c r="J24" s="3">
        <v>1.5714285714285714</v>
      </c>
      <c r="M24" s="13">
        <v>45220</v>
      </c>
      <c r="N24" s="30">
        <v>5.125</v>
      </c>
    </row>
    <row r="25" spans="3:14" ht="18.75" x14ac:dyDescent="0.3">
      <c r="C25" s="6" t="s">
        <v>141</v>
      </c>
      <c r="D25" s="2">
        <v>18</v>
      </c>
      <c r="F25" s="6" t="s">
        <v>141</v>
      </c>
      <c r="G25" s="3">
        <v>5.125</v>
      </c>
      <c r="I25" s="6" t="s">
        <v>141</v>
      </c>
      <c r="J25" s="3">
        <v>5.125</v>
      </c>
      <c r="M25" s="13">
        <v>45221</v>
      </c>
      <c r="N25" s="30">
        <v>4.5</v>
      </c>
    </row>
    <row r="26" spans="3:14" ht="18.75" x14ac:dyDescent="0.3">
      <c r="C26" s="6" t="s">
        <v>142</v>
      </c>
      <c r="D26" s="2">
        <v>16</v>
      </c>
      <c r="F26" s="6" t="s">
        <v>142</v>
      </c>
      <c r="G26" s="3">
        <v>4.5</v>
      </c>
      <c r="I26" s="6" t="s">
        <v>142</v>
      </c>
      <c r="J26" s="3">
        <v>4.5</v>
      </c>
      <c r="M26" s="13">
        <v>45222</v>
      </c>
      <c r="N26" s="30">
        <v>5.666666666666667</v>
      </c>
    </row>
    <row r="27" spans="3:14" ht="18.75" x14ac:dyDescent="0.3">
      <c r="C27" s="6" t="s">
        <v>143</v>
      </c>
      <c r="D27" s="2">
        <v>14</v>
      </c>
      <c r="F27" s="6" t="s">
        <v>143</v>
      </c>
      <c r="G27" s="3">
        <v>5.666666666666667</v>
      </c>
      <c r="I27" s="6" t="s">
        <v>143</v>
      </c>
      <c r="J27" s="3">
        <v>5.666666666666667</v>
      </c>
      <c r="M27" s="13">
        <v>45223</v>
      </c>
      <c r="N27" s="30">
        <v>6.5</v>
      </c>
    </row>
    <row r="28" spans="3:14" ht="18.75" x14ac:dyDescent="0.3">
      <c r="C28" s="6" t="s">
        <v>144</v>
      </c>
      <c r="D28" s="2">
        <v>13</v>
      </c>
      <c r="F28" s="6" t="s">
        <v>144</v>
      </c>
      <c r="G28" s="3">
        <v>6.5</v>
      </c>
      <c r="I28" s="6" t="s">
        <v>144</v>
      </c>
      <c r="J28" s="3">
        <v>6.5</v>
      </c>
      <c r="M28" s="13">
        <v>45224</v>
      </c>
      <c r="N28" s="30">
        <v>4.333333333333333</v>
      </c>
    </row>
    <row r="29" spans="3:14" ht="18.75" x14ac:dyDescent="0.3">
      <c r="C29" s="6" t="s">
        <v>145</v>
      </c>
      <c r="D29" s="2">
        <v>15</v>
      </c>
      <c r="F29" s="6" t="s">
        <v>145</v>
      </c>
      <c r="G29" s="3">
        <v>4.333333333333333</v>
      </c>
      <c r="I29" s="6" t="s">
        <v>145</v>
      </c>
      <c r="J29" s="3">
        <v>4.333333333333333</v>
      </c>
      <c r="M29" s="13">
        <v>45225</v>
      </c>
      <c r="N29" s="30">
        <v>4</v>
      </c>
    </row>
    <row r="30" spans="3:14" ht="18.75" x14ac:dyDescent="0.3">
      <c r="C30" s="6" t="s">
        <v>146</v>
      </c>
      <c r="D30" s="2">
        <v>18</v>
      </c>
      <c r="F30" s="6" t="s">
        <v>146</v>
      </c>
      <c r="G30" s="3">
        <v>4</v>
      </c>
      <c r="I30" s="6" t="s">
        <v>146</v>
      </c>
      <c r="J30" s="3">
        <v>4</v>
      </c>
      <c r="M30" s="13">
        <v>45226</v>
      </c>
      <c r="N30" s="30">
        <v>4.5</v>
      </c>
    </row>
    <row r="31" spans="3:14" ht="18.75" x14ac:dyDescent="0.3">
      <c r="C31" s="6" t="s">
        <v>147</v>
      </c>
      <c r="D31" s="2">
        <v>10</v>
      </c>
      <c r="F31" s="6" t="s">
        <v>147</v>
      </c>
      <c r="G31" s="3">
        <v>4.5</v>
      </c>
      <c r="I31" s="6" t="s">
        <v>147</v>
      </c>
      <c r="J31" s="3">
        <v>4.5</v>
      </c>
      <c r="M31" s="13">
        <v>45227</v>
      </c>
      <c r="N31" s="30">
        <v>3.6666666666666665</v>
      </c>
    </row>
    <row r="32" spans="3:14" ht="18.75" x14ac:dyDescent="0.3">
      <c r="C32" s="6" t="s">
        <v>148</v>
      </c>
      <c r="D32" s="2">
        <v>15</v>
      </c>
      <c r="F32" s="6" t="s">
        <v>148</v>
      </c>
      <c r="G32" s="3">
        <v>3.6666666666666665</v>
      </c>
      <c r="I32" s="6" t="s">
        <v>148</v>
      </c>
      <c r="J32" s="3">
        <v>3.6666666666666665</v>
      </c>
      <c r="M32" s="13">
        <v>45228</v>
      </c>
      <c r="N32" s="30">
        <v>3.2</v>
      </c>
    </row>
    <row r="33" spans="3:14" ht="18.75" x14ac:dyDescent="0.3">
      <c r="C33" s="6" t="s">
        <v>149</v>
      </c>
      <c r="D33" s="2">
        <v>18</v>
      </c>
      <c r="F33" s="6" t="s">
        <v>149</v>
      </c>
      <c r="G33" s="3">
        <v>3.2</v>
      </c>
      <c r="I33" s="6" t="s">
        <v>149</v>
      </c>
      <c r="J33" s="3">
        <v>3.2</v>
      </c>
      <c r="M33" s="13">
        <v>45229</v>
      </c>
      <c r="N33" s="30">
        <v>2.6666666666666665</v>
      </c>
    </row>
    <row r="34" spans="3:14" ht="18.75" x14ac:dyDescent="0.3">
      <c r="C34" s="6" t="s">
        <v>150</v>
      </c>
      <c r="D34" s="2">
        <v>16</v>
      </c>
      <c r="F34" s="6" t="s">
        <v>150</v>
      </c>
      <c r="G34" s="3">
        <v>2.6666666666666665</v>
      </c>
      <c r="I34" s="6" t="s">
        <v>150</v>
      </c>
      <c r="J34" s="3">
        <v>2.6666666666666665</v>
      </c>
      <c r="M34" s="13">
        <v>45230</v>
      </c>
      <c r="N34" s="30">
        <v>5</v>
      </c>
    </row>
    <row r="35" spans="3:14" ht="18.75" x14ac:dyDescent="0.3">
      <c r="C35" s="6" t="s">
        <v>151</v>
      </c>
      <c r="D35" s="2">
        <v>20</v>
      </c>
      <c r="F35" s="6" t="s">
        <v>151</v>
      </c>
      <c r="G35" s="3">
        <v>5</v>
      </c>
      <c r="I35" s="6" t="s">
        <v>151</v>
      </c>
      <c r="J35" s="3">
        <v>5</v>
      </c>
      <c r="M35" s="28" t="s">
        <v>4</v>
      </c>
      <c r="N35" s="31">
        <v>4.7449664429530198</v>
      </c>
    </row>
    <row r="36" spans="3:14" ht="18.75" x14ac:dyDescent="0.3">
      <c r="C36" s="6" t="s">
        <v>4</v>
      </c>
      <c r="D36" s="2">
        <v>493</v>
      </c>
      <c r="F36" s="6" t="s">
        <v>4</v>
      </c>
      <c r="G36" s="2">
        <v>4.7449664429530198</v>
      </c>
      <c r="I36" s="6" t="s">
        <v>4</v>
      </c>
      <c r="J36" s="2">
        <v>4.7449664429530198</v>
      </c>
    </row>
    <row r="37" spans="3:14" ht="18.75" x14ac:dyDescent="0.3"/>
    <row r="38" spans="3:14" ht="18.75" x14ac:dyDescent="0.3"/>
    <row r="39" spans="3:14" ht="18.75" x14ac:dyDescent="0.3"/>
    <row r="40" spans="3:14" ht="18.75" x14ac:dyDescent="0.3"/>
    <row r="41" spans="3:14" ht="18.75" x14ac:dyDescent="0.3"/>
    <row r="42" spans="3:14" ht="18.75" x14ac:dyDescent="0.3"/>
    <row r="43" spans="3:14" ht="18.75" x14ac:dyDescent="0.3"/>
    <row r="44" spans="3:14" ht="18.75" x14ac:dyDescent="0.3"/>
    <row r="45" spans="3:14" ht="18.75" x14ac:dyDescent="0.3"/>
    <row r="46" spans="3:14" ht="18.75" x14ac:dyDescent="0.3"/>
    <row r="47" spans="3:14" ht="18.75" x14ac:dyDescent="0.3"/>
    <row r="48" spans="3:14" ht="18.75" x14ac:dyDescent="0.3"/>
    <row r="49" spans="7:9" ht="18.75" x14ac:dyDescent="0.3">
      <c r="G49" s="17"/>
      <c r="I49" t="s">
        <v>119</v>
      </c>
    </row>
    <row r="50" spans="7:9" ht="18.75" x14ac:dyDescent="0.3">
      <c r="G50" s="17"/>
    </row>
    <row r="51" spans="7:9" ht="18.75" x14ac:dyDescent="0.3">
      <c r="G51" s="17"/>
    </row>
    <row r="52" spans="7:9" ht="18.75" x14ac:dyDescent="0.3"/>
    <row r="53" spans="7:9" ht="18.75" x14ac:dyDescent="0.3"/>
    <row r="54" spans="7:9" ht="18.75" x14ac:dyDescent="0.3"/>
    <row r="55" spans="7:9" ht="18.75" x14ac:dyDescent="0.3"/>
    <row r="56" spans="7:9" ht="18.75" x14ac:dyDescent="0.3"/>
    <row r="57" spans="7:9" ht="18.75" x14ac:dyDescent="0.3"/>
    <row r="58" spans="7:9" ht="18.75" x14ac:dyDescent="0.3"/>
    <row r="59" spans="7:9" ht="18.75" x14ac:dyDescent="0.3"/>
    <row r="60" spans="7:9" ht="18.75" x14ac:dyDescent="0.3"/>
    <row r="61" spans="7:9" ht="18.75" x14ac:dyDescent="0.3"/>
    <row r="62" spans="7:9" ht="18.75" x14ac:dyDescent="0.3"/>
    <row r="63" spans="7:9" ht="18.75" x14ac:dyDescent="0.3"/>
    <row r="64" spans="7:9" ht="18.75" x14ac:dyDescent="0.3"/>
    <row r="65" ht="18.75" x14ac:dyDescent="0.3"/>
    <row r="66" ht="18.75" x14ac:dyDescent="0.3"/>
    <row r="67" ht="18.75" x14ac:dyDescent="0.3"/>
    <row r="68" ht="18.75" x14ac:dyDescent="0.3"/>
    <row r="69" ht="18.75" x14ac:dyDescent="0.3"/>
    <row r="70" ht="18.75" x14ac:dyDescent="0.3"/>
    <row r="71" ht="18.75" x14ac:dyDescent="0.3"/>
    <row r="72" ht="18.75" x14ac:dyDescent="0.3"/>
    <row r="73" ht="18.75" x14ac:dyDescent="0.3"/>
    <row r="74" ht="18.75" x14ac:dyDescent="0.3"/>
    <row r="75" ht="18.75" x14ac:dyDescent="0.3"/>
    <row r="76" ht="18.75" x14ac:dyDescent="0.3"/>
    <row r="77" ht="18.75" x14ac:dyDescent="0.3"/>
    <row r="78" ht="18.75" x14ac:dyDescent="0.3"/>
    <row r="79" ht="18.75" x14ac:dyDescent="0.3"/>
    <row r="80" ht="18.75" x14ac:dyDescent="0.3"/>
    <row r="81" ht="18.75" x14ac:dyDescent="0.3"/>
    <row r="82" ht="18.75" x14ac:dyDescent="0.3"/>
    <row r="83" ht="18.75" x14ac:dyDescent="0.3"/>
    <row r="84" ht="18.75" x14ac:dyDescent="0.3"/>
    <row r="85" ht="18.75" x14ac:dyDescent="0.3"/>
    <row r="86" ht="18.75" x14ac:dyDescent="0.3"/>
    <row r="87" ht="18.75" x14ac:dyDescent="0.3"/>
    <row r="88" ht="18.75" x14ac:dyDescent="0.3"/>
    <row r="89" ht="18.75" x14ac:dyDescent="0.3"/>
    <row r="90" ht="18.75" x14ac:dyDescent="0.3"/>
    <row r="91" ht="18.75" x14ac:dyDescent="0.3"/>
    <row r="92" ht="18.75" x14ac:dyDescent="0.3"/>
    <row r="93" ht="18.75" x14ac:dyDescent="0.3"/>
    <row r="94" ht="18.75" x14ac:dyDescent="0.3"/>
    <row r="95" ht="18.75" x14ac:dyDescent="0.3"/>
    <row r="96" ht="18.75" x14ac:dyDescent="0.3"/>
    <row r="97" ht="18.75" x14ac:dyDescent="0.3"/>
    <row r="98" ht="18.75" x14ac:dyDescent="0.3"/>
    <row r="99" ht="18.75" x14ac:dyDescent="0.3"/>
    <row r="100" ht="18.75" x14ac:dyDescent="0.3"/>
    <row r="101" ht="18.75" x14ac:dyDescent="0.3"/>
    <row r="102" ht="18.75" x14ac:dyDescent="0.3"/>
    <row r="103" ht="18.75" x14ac:dyDescent="0.3"/>
    <row r="104" ht="18.75" x14ac:dyDescent="0.3"/>
    <row r="105" ht="18.75" x14ac:dyDescent="0.3"/>
    <row r="106" ht="18.75" x14ac:dyDescent="0.3"/>
    <row r="107" ht="18.75" x14ac:dyDescent="0.3"/>
    <row r="108" ht="18.75" x14ac:dyDescent="0.3"/>
    <row r="109" ht="18.75" x14ac:dyDescent="0.3"/>
    <row r="110" ht="18.75" x14ac:dyDescent="0.3"/>
    <row r="111" ht="18.75" x14ac:dyDescent="0.3"/>
    <row r="112" ht="18.75" x14ac:dyDescent="0.3"/>
    <row r="113" ht="18.75" x14ac:dyDescent="0.3"/>
    <row r="114" ht="18.75" x14ac:dyDescent="0.3"/>
    <row r="115" ht="18.75" x14ac:dyDescent="0.3"/>
    <row r="116" ht="18.75" x14ac:dyDescent="0.3"/>
    <row r="117" ht="18.75" x14ac:dyDescent="0.3"/>
    <row r="118" ht="18.75" x14ac:dyDescent="0.3"/>
    <row r="119" ht="18.75" x14ac:dyDescent="0.3"/>
    <row r="120" ht="18.75" x14ac:dyDescent="0.3"/>
    <row r="121" ht="18.75" x14ac:dyDescent="0.3"/>
    <row r="122" ht="18.75" x14ac:dyDescent="0.3"/>
    <row r="123" ht="18.75" x14ac:dyDescent="0.3"/>
    <row r="124" ht="18.75" x14ac:dyDescent="0.3"/>
    <row r="125" ht="18.75" x14ac:dyDescent="0.3"/>
    <row r="126" ht="18.75" x14ac:dyDescent="0.3"/>
    <row r="127" ht="18.75" x14ac:dyDescent="0.3"/>
    <row r="128" ht="18.75" x14ac:dyDescent="0.3"/>
    <row r="129" ht="18.75" x14ac:dyDescent="0.3"/>
    <row r="130" ht="18.75" x14ac:dyDescent="0.3"/>
    <row r="131" ht="18.75" x14ac:dyDescent="0.3"/>
    <row r="132" ht="18.75" x14ac:dyDescent="0.3"/>
    <row r="133" ht="18.75" x14ac:dyDescent="0.3"/>
    <row r="134" ht="18.75" x14ac:dyDescent="0.3"/>
    <row r="135" ht="18.75" x14ac:dyDescent="0.3"/>
    <row r="136" ht="18.75" x14ac:dyDescent="0.3"/>
    <row r="137" ht="18.75" x14ac:dyDescent="0.3"/>
    <row r="138" ht="18.75" x14ac:dyDescent="0.3"/>
    <row r="139" ht="18.75" x14ac:dyDescent="0.3"/>
    <row r="140" ht="18.75" x14ac:dyDescent="0.3"/>
    <row r="141" ht="18.75" x14ac:dyDescent="0.3"/>
    <row r="142" ht="18.75" x14ac:dyDescent="0.3"/>
    <row r="143" ht="18.75" x14ac:dyDescent="0.3"/>
    <row r="144" ht="18.75" x14ac:dyDescent="0.3"/>
    <row r="145" ht="18.75" x14ac:dyDescent="0.3"/>
    <row r="146" ht="18.75" x14ac:dyDescent="0.3"/>
    <row r="147" ht="18.75" x14ac:dyDescent="0.3"/>
    <row r="148" ht="18.75" x14ac:dyDescent="0.3"/>
    <row r="149" ht="18.75" x14ac:dyDescent="0.3"/>
    <row r="150" ht="18.75" x14ac:dyDescent="0.3"/>
    <row r="151" ht="18.75" x14ac:dyDescent="0.3"/>
    <row r="152" ht="18.75" x14ac:dyDescent="0.3"/>
    <row r="153" ht="18.75" x14ac:dyDescent="0.3"/>
    <row r="154" ht="18.75" x14ac:dyDescent="0.3"/>
    <row r="155" ht="18.75" x14ac:dyDescent="0.3"/>
    <row r="156" ht="18.75" x14ac:dyDescent="0.3"/>
    <row r="157" ht="18.75" x14ac:dyDescent="0.3"/>
    <row r="158" ht="18.75" x14ac:dyDescent="0.3"/>
    <row r="159" ht="18.75" x14ac:dyDescent="0.3"/>
    <row r="160" ht="18.75" x14ac:dyDescent="0.3"/>
    <row r="161" ht="18.75" x14ac:dyDescent="0.3"/>
    <row r="162" ht="18.75" x14ac:dyDescent="0.3"/>
    <row r="163" ht="18.75" x14ac:dyDescent="0.3"/>
    <row r="164" ht="18.75" x14ac:dyDescent="0.3"/>
    <row r="165" ht="18.75" x14ac:dyDescent="0.3"/>
    <row r="166" ht="18.75" x14ac:dyDescent="0.3"/>
    <row r="167" ht="18.75" x14ac:dyDescent="0.3"/>
    <row r="168" ht="18.75" x14ac:dyDescent="0.3"/>
    <row r="169" ht="18.75" x14ac:dyDescent="0.3"/>
    <row r="170" ht="18.75" x14ac:dyDescent="0.3"/>
    <row r="171" ht="18.75" x14ac:dyDescent="0.3"/>
    <row r="172" ht="18.75" x14ac:dyDescent="0.3"/>
    <row r="173" ht="18.75" x14ac:dyDescent="0.3"/>
    <row r="174" ht="18.75" x14ac:dyDescent="0.3"/>
    <row r="175" ht="18.75" x14ac:dyDescent="0.3"/>
    <row r="176" ht="18.75" x14ac:dyDescent="0.3"/>
    <row r="177" ht="18.75" x14ac:dyDescent="0.3"/>
    <row r="178" ht="18.75" x14ac:dyDescent="0.3"/>
    <row r="179" ht="18.75" x14ac:dyDescent="0.3"/>
    <row r="180" ht="18.75" x14ac:dyDescent="0.3"/>
    <row r="181" ht="18.75" x14ac:dyDescent="0.3"/>
    <row r="182" ht="18.75" x14ac:dyDescent="0.3"/>
    <row r="183" ht="18.75" x14ac:dyDescent="0.3"/>
    <row r="184" ht="18.75" x14ac:dyDescent="0.3"/>
    <row r="185" ht="18.75" x14ac:dyDescent="0.3"/>
    <row r="186" ht="18.75" x14ac:dyDescent="0.3"/>
    <row r="187" ht="18.75" x14ac:dyDescent="0.3"/>
    <row r="188" ht="18.75" x14ac:dyDescent="0.3"/>
    <row r="189" ht="18.75" x14ac:dyDescent="0.3"/>
    <row r="190" ht="18.75" x14ac:dyDescent="0.3"/>
    <row r="191" ht="18.75" x14ac:dyDescent="0.3"/>
    <row r="192" ht="18.75" x14ac:dyDescent="0.3"/>
    <row r="193" ht="18.75" x14ac:dyDescent="0.3"/>
    <row r="194" ht="18.75" x14ac:dyDescent="0.3"/>
    <row r="195" ht="18.75" x14ac:dyDescent="0.3"/>
    <row r="196" ht="18.75" x14ac:dyDescent="0.3"/>
    <row r="197" ht="18.75" x14ac:dyDescent="0.3"/>
    <row r="198" ht="18.75" x14ac:dyDescent="0.3"/>
    <row r="199" ht="18.75" x14ac:dyDescent="0.3"/>
    <row r="200" ht="18.75" x14ac:dyDescent="0.3"/>
    <row r="201" ht="18.75" x14ac:dyDescent="0.3"/>
    <row r="202" ht="18.75" x14ac:dyDescent="0.3"/>
    <row r="203" ht="18.75" x14ac:dyDescent="0.3"/>
    <row r="204" ht="18.75" x14ac:dyDescent="0.3"/>
    <row r="205" ht="18.75" x14ac:dyDescent="0.3"/>
    <row r="206" ht="18.75" x14ac:dyDescent="0.3"/>
    <row r="207" ht="18.75" x14ac:dyDescent="0.3"/>
    <row r="208" ht="18.75" x14ac:dyDescent="0.3"/>
    <row r="209" ht="18.75" x14ac:dyDescent="0.3"/>
    <row r="210" ht="18.75" x14ac:dyDescent="0.3"/>
    <row r="211" ht="18.75" x14ac:dyDescent="0.3"/>
    <row r="212" ht="18.75" x14ac:dyDescent="0.3"/>
    <row r="213" ht="18.75" x14ac:dyDescent="0.3"/>
    <row r="214" ht="18.75" x14ac:dyDescent="0.3"/>
    <row r="215" ht="18.75" x14ac:dyDescent="0.3"/>
    <row r="216" ht="18.75" x14ac:dyDescent="0.3"/>
    <row r="217" ht="18.75" x14ac:dyDescent="0.3"/>
    <row r="218" ht="18.75" x14ac:dyDescent="0.3"/>
    <row r="219" ht="18.75" x14ac:dyDescent="0.3"/>
    <row r="220" ht="18.75" x14ac:dyDescent="0.3"/>
    <row r="221" ht="18.75" x14ac:dyDescent="0.3"/>
    <row r="222" ht="18.75" x14ac:dyDescent="0.3"/>
    <row r="223" ht="18.75" x14ac:dyDescent="0.3"/>
    <row r="224" ht="18.75" x14ac:dyDescent="0.3"/>
    <row r="225" ht="18.75" x14ac:dyDescent="0.3"/>
    <row r="226" ht="18.75" x14ac:dyDescent="0.3"/>
    <row r="227" ht="18.75" x14ac:dyDescent="0.3"/>
    <row r="228" ht="18.75" x14ac:dyDescent="0.3"/>
    <row r="229" ht="18.75" x14ac:dyDescent="0.3"/>
    <row r="230" ht="18.75" x14ac:dyDescent="0.3"/>
    <row r="231" ht="18.75" x14ac:dyDescent="0.3"/>
    <row r="232" ht="18.75" x14ac:dyDescent="0.3"/>
    <row r="233" ht="18.75" x14ac:dyDescent="0.3"/>
    <row r="234" ht="18.75" x14ac:dyDescent="0.3"/>
    <row r="235" ht="18.75" x14ac:dyDescent="0.3"/>
    <row r="236" ht="18.75" x14ac:dyDescent="0.3"/>
    <row r="237" ht="18.75" x14ac:dyDescent="0.3"/>
    <row r="238" ht="18.75" x14ac:dyDescent="0.3"/>
    <row r="239" ht="18.75" x14ac:dyDescent="0.3"/>
    <row r="240" ht="18.75" x14ac:dyDescent="0.3"/>
    <row r="241" ht="18.75" x14ac:dyDescent="0.3"/>
    <row r="242" ht="18.75" x14ac:dyDescent="0.3"/>
    <row r="243" ht="18.75" x14ac:dyDescent="0.3"/>
    <row r="244" ht="18.75" x14ac:dyDescent="0.3"/>
    <row r="245" ht="18.75" x14ac:dyDescent="0.3"/>
    <row r="246" ht="18.75" x14ac:dyDescent="0.3"/>
    <row r="247" ht="18.75" x14ac:dyDescent="0.3"/>
    <row r="248" ht="18.75" x14ac:dyDescent="0.3"/>
    <row r="249" ht="18.75" x14ac:dyDescent="0.3"/>
    <row r="250" ht="18.75" x14ac:dyDescent="0.3"/>
    <row r="251" ht="18.75" x14ac:dyDescent="0.3"/>
    <row r="252" ht="18.75" x14ac:dyDescent="0.3"/>
    <row r="253" ht="18.75" x14ac:dyDescent="0.3"/>
    <row r="254" ht="18.75" x14ac:dyDescent="0.3"/>
    <row r="255" ht="18.75" x14ac:dyDescent="0.3"/>
    <row r="256" ht="18.75" x14ac:dyDescent="0.3"/>
    <row r="257" ht="18.75" x14ac:dyDescent="0.3"/>
    <row r="258" ht="18.75" x14ac:dyDescent="0.3"/>
    <row r="259" ht="18.75" x14ac:dyDescent="0.3"/>
    <row r="260" ht="18.75" x14ac:dyDescent="0.3"/>
    <row r="261" ht="18.75" x14ac:dyDescent="0.3"/>
    <row r="262" ht="18.75" x14ac:dyDescent="0.3"/>
    <row r="263" ht="18.75" x14ac:dyDescent="0.3"/>
    <row r="264" ht="18.75" x14ac:dyDescent="0.3"/>
    <row r="265" ht="18.75" x14ac:dyDescent="0.3"/>
    <row r="266" ht="18.75" x14ac:dyDescent="0.3"/>
    <row r="267" ht="18.75" x14ac:dyDescent="0.3"/>
    <row r="268" ht="18.75" x14ac:dyDescent="0.3"/>
    <row r="269" ht="18.75" x14ac:dyDescent="0.3"/>
    <row r="270" ht="18.75" x14ac:dyDescent="0.3"/>
    <row r="271" ht="18.75" x14ac:dyDescent="0.3"/>
    <row r="272" ht="18.75" x14ac:dyDescent="0.3"/>
    <row r="273" ht="18.75" x14ac:dyDescent="0.3"/>
    <row r="274" ht="18.75" x14ac:dyDescent="0.3"/>
    <row r="275" ht="18.75" x14ac:dyDescent="0.3"/>
    <row r="276" ht="18.75" x14ac:dyDescent="0.3"/>
    <row r="277" ht="18.75" x14ac:dyDescent="0.3"/>
    <row r="278" ht="18.75" x14ac:dyDescent="0.3"/>
    <row r="279" ht="18.75" x14ac:dyDescent="0.3"/>
    <row r="280" ht="18.75" x14ac:dyDescent="0.3"/>
    <row r="281" ht="18.75" x14ac:dyDescent="0.3"/>
    <row r="282" ht="18.75" x14ac:dyDescent="0.3"/>
    <row r="283" ht="18.75" x14ac:dyDescent="0.3"/>
    <row r="284" ht="18.75" x14ac:dyDescent="0.3"/>
    <row r="285" ht="18.75" x14ac:dyDescent="0.3"/>
    <row r="286" ht="18.75" x14ac:dyDescent="0.3"/>
    <row r="287" ht="18.75" x14ac:dyDescent="0.3"/>
    <row r="288" ht="18.75" x14ac:dyDescent="0.3"/>
    <row r="289" ht="18.75" x14ac:dyDescent="0.3"/>
    <row r="290" ht="18.75" x14ac:dyDescent="0.3"/>
    <row r="291" ht="18.75" x14ac:dyDescent="0.3"/>
    <row r="292" ht="18.75" x14ac:dyDescent="0.3"/>
    <row r="293" ht="18.75" x14ac:dyDescent="0.3"/>
    <row r="294" ht="18.75" x14ac:dyDescent="0.3"/>
    <row r="295" ht="18.75" x14ac:dyDescent="0.3"/>
    <row r="296" ht="18.75" x14ac:dyDescent="0.3"/>
    <row r="297" ht="18.75" x14ac:dyDescent="0.3"/>
    <row r="298" ht="18.75" x14ac:dyDescent="0.3"/>
    <row r="299" ht="18.75" x14ac:dyDescent="0.3"/>
    <row r="300" ht="18.75" x14ac:dyDescent="0.3"/>
    <row r="301" ht="18.75" x14ac:dyDescent="0.3"/>
    <row r="302" ht="18.75" x14ac:dyDescent="0.3"/>
    <row r="303" ht="18.75" x14ac:dyDescent="0.3"/>
    <row r="304" ht="18.75" x14ac:dyDescent="0.3"/>
    <row r="305" ht="18.75" x14ac:dyDescent="0.3"/>
    <row r="306" ht="18.75" x14ac:dyDescent="0.3"/>
    <row r="307" ht="18.75" x14ac:dyDescent="0.3"/>
    <row r="308" ht="18.75" x14ac:dyDescent="0.3"/>
    <row r="309" ht="18.75" x14ac:dyDescent="0.3"/>
    <row r="310" ht="18.75" x14ac:dyDescent="0.3"/>
    <row r="311" ht="18.75" x14ac:dyDescent="0.3"/>
    <row r="312" ht="18.75" x14ac:dyDescent="0.3"/>
    <row r="313" ht="18.75" x14ac:dyDescent="0.3"/>
    <row r="314" ht="18.75" x14ac:dyDescent="0.3"/>
    <row r="315" ht="18.75" x14ac:dyDescent="0.3"/>
    <row r="316" ht="18.75" x14ac:dyDescent="0.3"/>
    <row r="317" ht="18.75" x14ac:dyDescent="0.3"/>
    <row r="318" ht="18.75" x14ac:dyDescent="0.3"/>
    <row r="319" ht="18.75" x14ac:dyDescent="0.3"/>
    <row r="320" ht="18.75" x14ac:dyDescent="0.3"/>
    <row r="321" ht="18.75" x14ac:dyDescent="0.3"/>
    <row r="322" ht="18.75" x14ac:dyDescent="0.3"/>
    <row r="323" ht="18.75" x14ac:dyDescent="0.3"/>
    <row r="324" ht="18.75" x14ac:dyDescent="0.3"/>
    <row r="325" ht="18.75" x14ac:dyDescent="0.3"/>
    <row r="326" ht="18.75" x14ac:dyDescent="0.3"/>
    <row r="327" ht="18.75" x14ac:dyDescent="0.3"/>
    <row r="328" ht="18.75" x14ac:dyDescent="0.3"/>
    <row r="329" ht="18.75" x14ac:dyDescent="0.3"/>
    <row r="330" ht="18.75" x14ac:dyDescent="0.3"/>
    <row r="331" ht="18.75" x14ac:dyDescent="0.3"/>
    <row r="332" ht="18.75" x14ac:dyDescent="0.3"/>
    <row r="333" ht="18.75" x14ac:dyDescent="0.3"/>
    <row r="334" ht="18.75" x14ac:dyDescent="0.3"/>
    <row r="335" ht="18.75" x14ac:dyDescent="0.3"/>
    <row r="336" ht="18.75" x14ac:dyDescent="0.3"/>
    <row r="337" ht="18.75" x14ac:dyDescent="0.3"/>
    <row r="338" ht="18.75" x14ac:dyDescent="0.3"/>
    <row r="339" ht="18.75" x14ac:dyDescent="0.3"/>
    <row r="340" ht="18.75" x14ac:dyDescent="0.3"/>
    <row r="341" ht="18.75" x14ac:dyDescent="0.3"/>
    <row r="342" ht="18.75" x14ac:dyDescent="0.3"/>
    <row r="343" ht="18.75" x14ac:dyDescent="0.3"/>
    <row r="344" ht="18.75" x14ac:dyDescent="0.3"/>
    <row r="345" ht="18.75" x14ac:dyDescent="0.3"/>
    <row r="346" ht="18.75" x14ac:dyDescent="0.3"/>
    <row r="347" ht="18.75" x14ac:dyDescent="0.3"/>
    <row r="348" ht="18.75" x14ac:dyDescent="0.3"/>
    <row r="349" ht="18.75" x14ac:dyDescent="0.3"/>
    <row r="350" ht="18.75" x14ac:dyDescent="0.3"/>
    <row r="351" ht="18.75" x14ac:dyDescent="0.3"/>
    <row r="352" ht="18.75" x14ac:dyDescent="0.3"/>
    <row r="353" ht="18.75" x14ac:dyDescent="0.3"/>
    <row r="354" ht="18.75" x14ac:dyDescent="0.3"/>
    <row r="355" ht="18.75" x14ac:dyDescent="0.3"/>
    <row r="356" ht="18.75" x14ac:dyDescent="0.3"/>
    <row r="357" ht="18.75" x14ac:dyDescent="0.3"/>
    <row r="358" ht="18.75" x14ac:dyDescent="0.3"/>
    <row r="359" ht="18.75" x14ac:dyDescent="0.3"/>
    <row r="360" ht="18.75" x14ac:dyDescent="0.3"/>
    <row r="361" ht="18.75" x14ac:dyDescent="0.3"/>
    <row r="362" ht="18.75" x14ac:dyDescent="0.3"/>
    <row r="363" ht="18.75" x14ac:dyDescent="0.3"/>
    <row r="364" ht="18.75" x14ac:dyDescent="0.3"/>
    <row r="365" ht="18.75" x14ac:dyDescent="0.3"/>
    <row r="366" ht="18.75" x14ac:dyDescent="0.3"/>
    <row r="367" ht="18.75" x14ac:dyDescent="0.3"/>
    <row r="368" ht="18.75" x14ac:dyDescent="0.3"/>
    <row r="369" ht="18.75" x14ac:dyDescent="0.3"/>
    <row r="370" ht="18.75" x14ac:dyDescent="0.3"/>
    <row r="371" ht="18.75" x14ac:dyDescent="0.3"/>
    <row r="372" ht="18.75" x14ac:dyDescent="0.3"/>
    <row r="373" ht="18.75" x14ac:dyDescent="0.3"/>
    <row r="374" ht="18.75" x14ac:dyDescent="0.3"/>
    <row r="375" ht="18.75" x14ac:dyDescent="0.3"/>
    <row r="376" ht="18.75" x14ac:dyDescent="0.3"/>
  </sheetData>
  <mergeCells count="3">
    <mergeCell ref="C3:D3"/>
    <mergeCell ref="Z3:AA3"/>
    <mergeCell ref="AC3:AD3"/>
  </mergeCells>
  <pageMargins left="0.7" right="0.7" top="0.75" bottom="0.75" header="0.3" footer="0.3"/>
  <pageSetup orientation="portrait" r:id="rId14"/>
  <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A5D4A-A629-4EC4-8C88-76AE2A52A9B9}">
  <dimension ref="A1:T25"/>
  <sheetViews>
    <sheetView tabSelected="1" zoomScale="135" zoomScaleNormal="135" workbookViewId="0"/>
  </sheetViews>
  <sheetFormatPr defaultRowHeight="15" x14ac:dyDescent="0.25"/>
  <sheetData>
    <row r="1" spans="1:20" x14ac:dyDescent="0.25">
      <c r="A1" s="4" t="s">
        <v>165</v>
      </c>
      <c r="B1" s="4"/>
      <c r="C1" s="4"/>
      <c r="D1" s="4"/>
      <c r="E1" s="4"/>
      <c r="F1" s="4"/>
      <c r="G1" s="4"/>
      <c r="H1" s="4"/>
      <c r="I1" s="4"/>
      <c r="J1" s="4"/>
      <c r="K1" s="4"/>
      <c r="L1" s="4"/>
      <c r="M1" s="4"/>
      <c r="N1" s="4"/>
      <c r="O1" s="36"/>
      <c r="P1" s="36"/>
      <c r="Q1" s="36"/>
      <c r="R1" s="36"/>
      <c r="S1" s="36"/>
      <c r="T1" s="36"/>
    </row>
    <row r="2" spans="1:20" x14ac:dyDescent="0.25">
      <c r="A2" s="4"/>
      <c r="B2" s="4"/>
      <c r="C2" s="4"/>
      <c r="D2" s="4"/>
      <c r="E2" s="4"/>
      <c r="F2" s="4"/>
      <c r="G2" s="4"/>
      <c r="H2" s="4"/>
      <c r="I2" s="4"/>
      <c r="J2" s="4"/>
      <c r="K2" s="4"/>
      <c r="L2" s="4"/>
      <c r="M2" s="4"/>
      <c r="N2" s="4"/>
      <c r="O2" s="36"/>
      <c r="P2" s="36"/>
      <c r="Q2" s="36"/>
      <c r="R2" s="36"/>
      <c r="S2" s="36"/>
      <c r="T2" s="36"/>
    </row>
    <row r="3" spans="1:20" x14ac:dyDescent="0.25">
      <c r="A3" s="4"/>
      <c r="B3" s="4"/>
      <c r="C3" s="4"/>
      <c r="D3" s="4"/>
      <c r="E3" s="4"/>
      <c r="F3" s="4"/>
      <c r="G3" s="4"/>
      <c r="H3" s="4"/>
      <c r="I3" s="4"/>
      <c r="J3" s="4"/>
      <c r="K3" s="4"/>
      <c r="L3" s="4"/>
      <c r="M3" s="4"/>
      <c r="N3" s="4"/>
      <c r="O3" s="36"/>
      <c r="P3" s="36"/>
      <c r="Q3" s="36"/>
      <c r="R3" s="36"/>
      <c r="S3" s="36"/>
      <c r="T3" s="36"/>
    </row>
    <row r="4" spans="1:20" x14ac:dyDescent="0.25">
      <c r="A4" s="4"/>
      <c r="B4" s="4"/>
      <c r="C4" s="4"/>
      <c r="D4" s="4"/>
      <c r="E4" s="4"/>
      <c r="F4" s="4"/>
      <c r="G4" s="4"/>
      <c r="H4" s="4"/>
      <c r="I4" s="4"/>
      <c r="J4" s="4"/>
      <c r="K4" s="4"/>
      <c r="L4" s="4"/>
      <c r="M4" s="4"/>
      <c r="N4" s="4"/>
      <c r="O4" s="36"/>
      <c r="P4" s="36"/>
      <c r="Q4" s="36"/>
      <c r="R4" s="36"/>
      <c r="S4" s="36"/>
      <c r="T4" s="36"/>
    </row>
    <row r="5" spans="1:20" x14ac:dyDescent="0.25">
      <c r="A5" s="4"/>
      <c r="B5" s="4"/>
      <c r="C5" s="4"/>
      <c r="D5" s="4"/>
      <c r="E5" s="4"/>
      <c r="F5" s="4"/>
      <c r="G5" s="4"/>
      <c r="H5" s="4"/>
      <c r="I5" s="4"/>
      <c r="J5" s="4"/>
      <c r="K5" s="4"/>
      <c r="L5" s="4"/>
      <c r="M5" s="4"/>
      <c r="N5" s="4"/>
      <c r="O5" s="36"/>
      <c r="P5" s="36"/>
      <c r="Q5" s="36"/>
      <c r="R5" s="36"/>
      <c r="S5" s="36"/>
      <c r="T5" s="36"/>
    </row>
    <row r="6" spans="1:20" x14ac:dyDescent="0.25">
      <c r="A6" s="4"/>
      <c r="B6" s="4"/>
      <c r="C6" s="4"/>
      <c r="D6" s="4"/>
      <c r="E6" s="4"/>
      <c r="F6" s="4"/>
      <c r="G6" s="4"/>
      <c r="H6" s="4"/>
      <c r="I6" s="4"/>
      <c r="J6" s="4"/>
      <c r="K6" s="4"/>
      <c r="L6" s="4"/>
      <c r="M6" s="4"/>
      <c r="N6" s="4"/>
      <c r="O6" s="36"/>
      <c r="P6" s="36"/>
      <c r="Q6" s="36"/>
      <c r="R6" s="36"/>
      <c r="S6" s="36"/>
      <c r="T6" s="36"/>
    </row>
    <row r="7" spans="1:20" x14ac:dyDescent="0.25">
      <c r="A7" s="4"/>
      <c r="B7" s="4"/>
      <c r="C7" s="4"/>
      <c r="D7" s="4"/>
      <c r="E7" s="4"/>
      <c r="F7" s="4"/>
      <c r="G7" s="4"/>
      <c r="H7" s="4"/>
      <c r="I7" s="4"/>
      <c r="J7" s="4"/>
      <c r="K7" s="4"/>
      <c r="L7" s="4"/>
      <c r="M7" s="4"/>
      <c r="N7" s="4"/>
      <c r="O7" s="36"/>
      <c r="P7" s="36"/>
      <c r="Q7" s="36"/>
      <c r="R7" s="36"/>
      <c r="S7" s="36"/>
      <c r="T7" s="36"/>
    </row>
    <row r="8" spans="1:20" x14ac:dyDescent="0.25">
      <c r="A8" s="4"/>
      <c r="B8" s="4"/>
      <c r="C8" s="4"/>
      <c r="D8" s="4"/>
      <c r="E8" s="4"/>
      <c r="F8" s="4"/>
      <c r="G8" s="4"/>
      <c r="H8" s="4"/>
      <c r="I8" s="4"/>
      <c r="J8" s="4"/>
      <c r="K8" s="4"/>
      <c r="L8" s="4"/>
      <c r="M8" s="4"/>
      <c r="N8" s="4"/>
      <c r="O8" s="36"/>
      <c r="P8" s="36"/>
      <c r="Q8" s="36"/>
      <c r="R8" s="36"/>
      <c r="S8" s="36"/>
      <c r="T8" s="36"/>
    </row>
    <row r="9" spans="1:20" x14ac:dyDescent="0.25">
      <c r="A9" s="4"/>
      <c r="B9" s="4"/>
      <c r="C9" s="4"/>
      <c r="D9" s="4"/>
      <c r="E9" s="4"/>
      <c r="F9" s="4"/>
      <c r="G9" s="4"/>
      <c r="H9" s="4"/>
      <c r="I9" s="4"/>
      <c r="J9" s="4"/>
      <c r="K9" s="4"/>
      <c r="L9" s="4"/>
      <c r="M9" s="4"/>
      <c r="N9" s="4"/>
      <c r="O9" s="36"/>
      <c r="P9" s="36"/>
      <c r="Q9" s="36"/>
      <c r="R9" s="36"/>
      <c r="S9" s="36"/>
      <c r="T9" s="36"/>
    </row>
    <row r="10" spans="1:20" x14ac:dyDescent="0.25">
      <c r="A10" s="4"/>
      <c r="B10" s="4"/>
      <c r="C10" s="4"/>
      <c r="D10" s="4"/>
      <c r="E10" s="4"/>
      <c r="F10" s="4"/>
      <c r="G10" s="4"/>
      <c r="H10" s="4"/>
      <c r="I10" s="4"/>
      <c r="J10" s="4"/>
      <c r="K10" s="4"/>
      <c r="L10" s="4"/>
      <c r="M10" s="4"/>
      <c r="N10" s="4"/>
      <c r="O10" s="36"/>
      <c r="P10" s="36"/>
      <c r="Q10" s="36"/>
      <c r="R10" s="36"/>
      <c r="S10" s="36"/>
      <c r="T10" s="36"/>
    </row>
    <row r="11" spans="1:20" x14ac:dyDescent="0.25">
      <c r="A11" s="4"/>
      <c r="B11" s="4"/>
      <c r="C11" s="4"/>
      <c r="D11" s="4"/>
      <c r="E11" s="4"/>
      <c r="F11" s="4"/>
      <c r="G11" s="4"/>
      <c r="H11" s="4"/>
      <c r="I11" s="4"/>
      <c r="J11" s="4"/>
      <c r="K11" s="4"/>
      <c r="L11" s="4"/>
      <c r="M11" s="4"/>
      <c r="N11" s="4"/>
      <c r="O11" s="36"/>
      <c r="P11" s="36"/>
      <c r="Q11" s="36"/>
      <c r="R11" s="36"/>
      <c r="S11" s="36"/>
      <c r="T11" s="36"/>
    </row>
    <row r="12" spans="1:20" x14ac:dyDescent="0.25">
      <c r="A12" s="4"/>
      <c r="B12" s="4"/>
      <c r="C12" s="4"/>
      <c r="D12" s="4"/>
      <c r="E12" s="4"/>
      <c r="F12" s="4"/>
      <c r="G12" s="4"/>
      <c r="H12" s="4"/>
      <c r="I12" s="4"/>
      <c r="J12" s="4"/>
      <c r="K12" s="4"/>
      <c r="L12" s="4"/>
      <c r="M12" s="4"/>
      <c r="N12" s="4"/>
      <c r="O12" s="36"/>
      <c r="P12" s="36"/>
      <c r="Q12" s="36"/>
      <c r="R12" s="36"/>
      <c r="S12" s="36"/>
      <c r="T12" s="36"/>
    </row>
    <row r="13" spans="1:20" x14ac:dyDescent="0.25">
      <c r="A13" s="4"/>
      <c r="B13" s="4"/>
      <c r="C13" s="4"/>
      <c r="D13" s="4"/>
      <c r="E13" s="4"/>
      <c r="F13" s="4"/>
      <c r="G13" s="4"/>
      <c r="H13" s="4"/>
      <c r="I13" s="4"/>
      <c r="J13" s="4"/>
      <c r="K13" s="4"/>
      <c r="L13" s="4"/>
      <c r="M13" s="4"/>
      <c r="N13" s="4"/>
      <c r="O13" s="36"/>
      <c r="P13" s="36"/>
      <c r="Q13" s="36"/>
      <c r="R13" s="36"/>
      <c r="S13" s="36"/>
      <c r="T13" s="36"/>
    </row>
    <row r="14" spans="1:20" x14ac:dyDescent="0.25">
      <c r="A14" s="4"/>
      <c r="B14" s="4"/>
      <c r="C14" s="4"/>
      <c r="D14" s="4"/>
      <c r="E14" s="4"/>
      <c r="F14" s="4"/>
      <c r="G14" s="4"/>
      <c r="H14" s="4"/>
      <c r="I14" s="4"/>
      <c r="J14" s="4"/>
      <c r="K14" s="4"/>
      <c r="L14" s="4"/>
      <c r="M14" s="4"/>
      <c r="N14" s="4"/>
      <c r="O14" s="36"/>
      <c r="P14" s="36"/>
      <c r="Q14" s="36"/>
      <c r="R14" s="36"/>
      <c r="S14" s="36"/>
      <c r="T14" s="36"/>
    </row>
    <row r="15" spans="1:20" x14ac:dyDescent="0.25">
      <c r="A15" s="4"/>
      <c r="B15" s="4"/>
      <c r="C15" s="4"/>
      <c r="D15" s="4"/>
      <c r="E15" s="4"/>
      <c r="F15" s="4"/>
      <c r="G15" s="4"/>
      <c r="H15" s="4"/>
      <c r="I15" s="4"/>
      <c r="J15" s="4"/>
      <c r="K15" s="4"/>
      <c r="L15" s="4"/>
      <c r="M15" s="4"/>
      <c r="N15" s="4"/>
      <c r="O15" s="36"/>
      <c r="P15" s="36"/>
      <c r="Q15" s="36"/>
      <c r="R15" s="36"/>
      <c r="S15" s="36"/>
      <c r="T15" s="36"/>
    </row>
    <row r="16" spans="1:20" x14ac:dyDescent="0.25">
      <c r="A16" s="4"/>
      <c r="B16" s="4"/>
      <c r="C16" s="4"/>
      <c r="D16" s="4"/>
      <c r="E16" s="4"/>
      <c r="F16" s="4"/>
      <c r="G16" s="4"/>
      <c r="H16" s="4"/>
      <c r="I16" s="4"/>
      <c r="J16" s="4"/>
      <c r="K16" s="4"/>
      <c r="L16" s="4"/>
      <c r="M16" s="4"/>
      <c r="N16" s="4"/>
      <c r="O16" s="36"/>
      <c r="P16" s="36"/>
      <c r="Q16" s="36"/>
      <c r="R16" s="36"/>
      <c r="S16" s="36"/>
      <c r="T16" s="36"/>
    </row>
    <row r="17" spans="1:20" x14ac:dyDescent="0.25">
      <c r="A17" s="4"/>
      <c r="B17" s="4"/>
      <c r="C17" s="4"/>
      <c r="D17" s="4"/>
      <c r="E17" s="4"/>
      <c r="F17" s="4"/>
      <c r="G17" s="4"/>
      <c r="H17" s="4"/>
      <c r="I17" s="4"/>
      <c r="J17" s="4"/>
      <c r="K17" s="4"/>
      <c r="L17" s="4"/>
      <c r="M17" s="4"/>
      <c r="N17" s="4"/>
      <c r="O17" s="36"/>
      <c r="P17" s="36"/>
      <c r="Q17" s="36"/>
      <c r="R17" s="36"/>
      <c r="S17" s="36"/>
      <c r="T17" s="36"/>
    </row>
    <row r="18" spans="1:20" x14ac:dyDescent="0.25">
      <c r="A18" s="4"/>
      <c r="B18" s="4"/>
      <c r="C18" s="4"/>
      <c r="D18" s="4"/>
      <c r="E18" s="4"/>
      <c r="F18" s="4"/>
      <c r="G18" s="4"/>
      <c r="H18" s="4"/>
      <c r="I18" s="4"/>
      <c r="J18" s="4"/>
      <c r="K18" s="4"/>
      <c r="L18" s="4"/>
      <c r="M18" s="4"/>
      <c r="N18" s="4"/>
      <c r="O18" s="36"/>
      <c r="P18" s="36"/>
      <c r="Q18" s="36"/>
      <c r="R18" s="36"/>
      <c r="S18" s="36"/>
      <c r="T18" s="36"/>
    </row>
    <row r="19" spans="1:20" x14ac:dyDescent="0.25">
      <c r="A19" s="4"/>
      <c r="B19" s="4"/>
      <c r="C19" s="4"/>
      <c r="D19" s="4"/>
      <c r="E19" s="4"/>
      <c r="F19" s="4"/>
      <c r="G19" s="4"/>
      <c r="H19" s="4"/>
      <c r="I19" s="4"/>
      <c r="J19" s="4"/>
      <c r="K19" s="4"/>
      <c r="L19" s="4"/>
      <c r="M19" s="4"/>
      <c r="N19" s="4"/>
      <c r="O19" s="36"/>
      <c r="P19" s="36"/>
      <c r="Q19" s="36"/>
      <c r="R19" s="36"/>
      <c r="S19" s="36"/>
      <c r="T19" s="36"/>
    </row>
    <row r="20" spans="1:20" x14ac:dyDescent="0.25">
      <c r="A20" s="4"/>
      <c r="B20" s="4"/>
      <c r="C20" s="4"/>
      <c r="D20" s="4"/>
      <c r="E20" s="4"/>
      <c r="F20" s="4"/>
      <c r="G20" s="4"/>
      <c r="H20" s="4"/>
      <c r="I20" s="4"/>
      <c r="J20" s="4"/>
      <c r="K20" s="4"/>
      <c r="L20" s="4"/>
      <c r="M20" s="4"/>
      <c r="N20" s="4"/>
      <c r="O20" s="36"/>
      <c r="P20" s="36"/>
      <c r="Q20" s="36"/>
      <c r="R20" s="36"/>
      <c r="S20" s="36"/>
      <c r="T20" s="36"/>
    </row>
    <row r="21" spans="1:20" x14ac:dyDescent="0.25">
      <c r="A21" s="36"/>
      <c r="B21" s="36"/>
      <c r="C21" s="36"/>
      <c r="D21" s="36"/>
      <c r="E21" s="36"/>
      <c r="F21" s="36"/>
      <c r="G21" s="36"/>
      <c r="H21" s="36"/>
      <c r="I21" s="36"/>
      <c r="J21" s="36"/>
      <c r="K21" s="36"/>
      <c r="L21" s="36"/>
      <c r="M21" s="36"/>
      <c r="N21" s="36"/>
      <c r="O21" s="36"/>
      <c r="P21" s="36"/>
      <c r="Q21" s="36"/>
      <c r="R21" s="36"/>
      <c r="S21" s="36"/>
      <c r="T21" s="36"/>
    </row>
    <row r="22" spans="1:20" x14ac:dyDescent="0.25">
      <c r="A22" s="36"/>
      <c r="B22" s="36"/>
      <c r="C22" s="36"/>
      <c r="D22" s="36"/>
      <c r="E22" s="36"/>
      <c r="F22" s="36"/>
      <c r="G22" s="36"/>
      <c r="H22" s="36"/>
      <c r="I22" s="36"/>
      <c r="J22" s="36"/>
      <c r="K22" s="36"/>
      <c r="L22" s="36"/>
      <c r="M22" s="36"/>
      <c r="N22" s="36"/>
      <c r="O22" s="36"/>
      <c r="P22" s="36"/>
      <c r="Q22" s="36"/>
      <c r="R22" s="36"/>
      <c r="S22" s="36"/>
      <c r="T22" s="36"/>
    </row>
    <row r="23" spans="1:20" ht="15.75" x14ac:dyDescent="0.25">
      <c r="A23" s="36"/>
      <c r="B23" s="36"/>
      <c r="C23" s="37"/>
      <c r="D23" s="37"/>
      <c r="E23" s="37"/>
      <c r="F23" s="38"/>
      <c r="G23" s="38"/>
      <c r="H23" s="36"/>
      <c r="I23" s="36"/>
      <c r="J23" s="36"/>
      <c r="K23" s="36"/>
      <c r="L23" s="36"/>
      <c r="M23" s="36"/>
      <c r="N23" s="36"/>
      <c r="O23" s="36"/>
      <c r="P23" s="36"/>
      <c r="Q23" s="36"/>
      <c r="R23" s="36"/>
      <c r="S23" s="36"/>
      <c r="T23" s="36"/>
    </row>
    <row r="24" spans="1:20" x14ac:dyDescent="0.25">
      <c r="C24" s="39"/>
      <c r="D24" s="39"/>
      <c r="E24" s="40"/>
      <c r="F24" s="36"/>
      <c r="G24" s="36"/>
      <c r="H24" s="36"/>
      <c r="I24" s="36"/>
      <c r="J24" s="36"/>
      <c r="K24" s="36"/>
      <c r="L24" s="36"/>
      <c r="M24" s="36"/>
      <c r="N24" s="36"/>
      <c r="O24" s="36"/>
      <c r="P24" s="36"/>
      <c r="Q24" s="36"/>
      <c r="R24" s="36"/>
      <c r="S24" s="36"/>
      <c r="T24" s="36"/>
    </row>
    <row r="25" spans="1:20" x14ac:dyDescent="0.25">
      <c r="C25" s="15"/>
      <c r="D25" s="15"/>
      <c r="E25" s="16"/>
      <c r="F25" s="17"/>
      <c r="G25" s="17"/>
      <c r="O25" s="36"/>
      <c r="P25" s="36"/>
      <c r="Q25" s="36"/>
      <c r="R25" s="36"/>
      <c r="S25" s="36"/>
      <c r="T25" s="36"/>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B9221-2DA7-478C-A604-07764B500DE9}">
  <dimension ref="A1:AA93"/>
  <sheetViews>
    <sheetView topLeftCell="A7" zoomScale="120" zoomScaleNormal="120" workbookViewId="0"/>
  </sheetViews>
  <sheetFormatPr defaultRowHeight="15" x14ac:dyDescent="0.25"/>
  <sheetData>
    <row r="1" spans="1:27" x14ac:dyDescent="0.25">
      <c r="A1" s="7"/>
      <c r="B1" s="7"/>
      <c r="C1" s="7"/>
      <c r="D1" s="7"/>
      <c r="E1" s="7"/>
      <c r="F1" s="7"/>
      <c r="G1" s="7"/>
      <c r="H1" s="7"/>
      <c r="I1" s="7"/>
      <c r="J1" s="7"/>
      <c r="K1" s="7"/>
      <c r="L1" s="7"/>
      <c r="M1" s="7"/>
      <c r="N1" s="7"/>
      <c r="O1" s="7"/>
      <c r="P1" s="7"/>
      <c r="Q1" s="7"/>
      <c r="R1" s="7"/>
      <c r="S1" s="7"/>
      <c r="T1" s="7"/>
      <c r="U1" s="7"/>
      <c r="V1" s="7"/>
      <c r="W1" s="7"/>
      <c r="X1" s="7"/>
      <c r="Y1" s="7"/>
      <c r="Z1" s="7"/>
      <c r="AA1" s="7"/>
    </row>
    <row r="2" spans="1:27" x14ac:dyDescent="0.25">
      <c r="A2" s="7"/>
      <c r="B2" s="7"/>
      <c r="C2" s="7"/>
      <c r="D2" s="7"/>
      <c r="E2" s="7"/>
      <c r="F2" s="7"/>
      <c r="G2" s="7"/>
      <c r="H2" s="7"/>
      <c r="I2" s="7"/>
      <c r="J2" s="7"/>
      <c r="K2" s="7"/>
      <c r="L2" s="7"/>
      <c r="M2" s="7"/>
      <c r="N2" s="7"/>
      <c r="O2" s="7"/>
      <c r="P2" s="7"/>
      <c r="Q2" s="7"/>
      <c r="R2" s="7"/>
      <c r="S2" s="7"/>
      <c r="T2" s="7"/>
      <c r="U2" s="7"/>
      <c r="V2" s="7"/>
      <c r="W2" s="7"/>
      <c r="X2" s="7"/>
      <c r="Y2" s="7"/>
      <c r="Z2" s="7"/>
      <c r="AA2" s="7"/>
    </row>
    <row r="3" spans="1:27" x14ac:dyDescent="0.25">
      <c r="A3" s="7"/>
      <c r="B3" s="7"/>
      <c r="C3" s="7"/>
      <c r="D3" s="7"/>
      <c r="E3" s="7"/>
      <c r="F3" s="7"/>
      <c r="G3" s="7"/>
      <c r="H3" s="7"/>
      <c r="I3" s="7"/>
      <c r="J3" s="7"/>
      <c r="K3" s="7"/>
      <c r="L3" s="7"/>
      <c r="M3" s="7"/>
      <c r="N3" s="7"/>
      <c r="O3" s="7"/>
      <c r="P3" s="7"/>
      <c r="Q3" s="7"/>
      <c r="R3" s="7"/>
      <c r="S3" s="7"/>
      <c r="T3" s="7"/>
      <c r="U3" s="7"/>
      <c r="V3" s="7"/>
      <c r="W3" s="7"/>
      <c r="X3" s="7"/>
      <c r="Y3" s="7"/>
      <c r="Z3" s="7"/>
      <c r="AA3" s="7"/>
    </row>
    <row r="4" spans="1:27" x14ac:dyDescent="0.25">
      <c r="A4" s="7"/>
      <c r="B4" s="7"/>
      <c r="C4" s="7"/>
      <c r="D4" s="7"/>
      <c r="E4" s="7"/>
      <c r="F4" s="7"/>
      <c r="G4" s="7"/>
      <c r="H4" s="7"/>
      <c r="I4" s="7"/>
      <c r="J4" s="7"/>
      <c r="K4" s="7"/>
      <c r="L4" s="7"/>
      <c r="M4" s="7"/>
      <c r="N4" s="7"/>
      <c r="O4" s="7"/>
      <c r="P4" s="7"/>
      <c r="Q4" s="7"/>
      <c r="R4" s="7"/>
      <c r="S4" s="7"/>
      <c r="T4" s="7"/>
      <c r="U4" s="7"/>
      <c r="V4" s="7"/>
      <c r="W4" s="7"/>
      <c r="X4" s="7"/>
      <c r="Y4" s="7"/>
      <c r="Z4" s="7"/>
      <c r="AA4" s="7"/>
    </row>
    <row r="5" spans="1:27" x14ac:dyDescent="0.25">
      <c r="A5" s="7"/>
      <c r="B5" s="7"/>
      <c r="C5" s="7"/>
      <c r="D5" s="7"/>
      <c r="E5" s="7"/>
      <c r="F5" s="7"/>
      <c r="G5" s="7"/>
      <c r="H5" s="7"/>
      <c r="I5" s="7"/>
      <c r="J5" s="7"/>
      <c r="K5" s="7"/>
      <c r="L5" s="7"/>
      <c r="M5" s="7"/>
      <c r="N5" s="7"/>
      <c r="O5" s="7"/>
      <c r="P5" s="7"/>
      <c r="Q5" s="7"/>
      <c r="R5" s="7"/>
      <c r="S5" s="7"/>
      <c r="T5" s="7"/>
      <c r="U5" s="7"/>
      <c r="V5" s="7"/>
      <c r="W5" s="7"/>
      <c r="X5" s="7"/>
      <c r="Y5" s="7"/>
      <c r="Z5" s="7"/>
      <c r="AA5" s="7"/>
    </row>
    <row r="6" spans="1:27" x14ac:dyDescent="0.25">
      <c r="A6" s="7"/>
      <c r="B6" s="7"/>
      <c r="C6" s="7"/>
      <c r="D6" s="7"/>
      <c r="E6" s="7"/>
      <c r="F6" s="7"/>
      <c r="G6" s="7"/>
      <c r="H6" s="7"/>
      <c r="I6" s="7"/>
      <c r="J6" s="7"/>
      <c r="K6" s="7"/>
      <c r="L6" s="7"/>
      <c r="M6" s="7"/>
      <c r="N6" s="7"/>
      <c r="O6" s="7"/>
      <c r="P6" s="7"/>
      <c r="Q6" s="7"/>
      <c r="R6" s="7"/>
      <c r="S6" s="7"/>
      <c r="T6" s="7"/>
      <c r="U6" s="7"/>
      <c r="V6" s="7"/>
      <c r="W6" s="7"/>
      <c r="X6" s="7"/>
      <c r="Y6" s="7"/>
      <c r="Z6" s="7"/>
      <c r="AA6" s="7"/>
    </row>
    <row r="7" spans="1:27" x14ac:dyDescent="0.25">
      <c r="A7" s="7"/>
      <c r="B7" s="7"/>
      <c r="C7" s="7"/>
      <c r="D7" s="7"/>
      <c r="E7" s="7"/>
      <c r="F7" s="7"/>
      <c r="G7" s="7"/>
      <c r="H7" s="7"/>
      <c r="I7" s="7"/>
      <c r="J7" s="7"/>
      <c r="K7" s="7"/>
      <c r="L7" s="7"/>
      <c r="M7" s="7"/>
      <c r="N7" s="7"/>
      <c r="O7" s="7"/>
      <c r="P7" s="7"/>
      <c r="Q7" s="7"/>
      <c r="R7" s="7"/>
      <c r="S7" s="7"/>
      <c r="T7" s="7"/>
      <c r="U7" s="7"/>
      <c r="V7" s="7"/>
      <c r="W7" s="7"/>
      <c r="X7" s="7"/>
      <c r="Y7" s="7"/>
      <c r="Z7" s="7"/>
      <c r="AA7" s="7"/>
    </row>
    <row r="8" spans="1:27" x14ac:dyDescent="0.25">
      <c r="A8" s="7"/>
      <c r="B8" s="7"/>
      <c r="C8" s="7"/>
      <c r="D8" s="7"/>
      <c r="E8" s="7"/>
      <c r="F8" s="7"/>
      <c r="G8" s="7"/>
      <c r="H8" s="7"/>
      <c r="I8" s="7"/>
      <c r="J8" s="7"/>
      <c r="K8" s="7"/>
      <c r="L8" s="7"/>
      <c r="M8" s="7"/>
      <c r="N8" s="7"/>
      <c r="O8" s="7"/>
      <c r="P8" s="7"/>
      <c r="Q8" s="7"/>
      <c r="R8" s="7"/>
      <c r="S8" s="7"/>
      <c r="T8" s="7"/>
      <c r="U8" s="7"/>
      <c r="V8" s="7"/>
      <c r="W8" s="7"/>
      <c r="X8" s="7"/>
      <c r="Y8" s="7"/>
      <c r="Z8" s="7"/>
      <c r="AA8" s="7"/>
    </row>
    <row r="9" spans="1:27" x14ac:dyDescent="0.25">
      <c r="A9" s="7"/>
      <c r="B9" s="7"/>
      <c r="C9" s="7"/>
      <c r="D9" s="7"/>
      <c r="E9" s="7"/>
      <c r="F9" s="7"/>
      <c r="G9" s="7"/>
      <c r="H9" s="7"/>
      <c r="I9" s="7"/>
      <c r="J9" s="7"/>
      <c r="K9" s="7"/>
      <c r="L9" s="7"/>
      <c r="M9" s="7"/>
      <c r="N9" s="7"/>
      <c r="O9" s="7"/>
      <c r="P9" s="7"/>
      <c r="Q9" s="7"/>
      <c r="R9" s="7"/>
      <c r="S9" s="7"/>
      <c r="T9" s="7"/>
      <c r="U9" s="7"/>
      <c r="V9" s="7"/>
      <c r="W9" s="7"/>
      <c r="X9" s="7"/>
      <c r="Y9" s="7"/>
      <c r="Z9" s="7"/>
      <c r="AA9" s="7"/>
    </row>
    <row r="10" spans="1:27"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spans="1:27" x14ac:dyDescent="0.25">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spans="1:27" x14ac:dyDescent="0.25">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spans="1:27" x14ac:dyDescent="0.25">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spans="1:27" x14ac:dyDescent="0.25">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spans="1:27" x14ac:dyDescent="0.25">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spans="1:27"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spans="1:27" x14ac:dyDescent="0.25">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spans="1:27" x14ac:dyDescent="0.25">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spans="1:27" x14ac:dyDescent="0.25">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spans="1:27"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spans="1:27" x14ac:dyDescent="0.25">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spans="1:27" x14ac:dyDescent="0.25">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spans="1:27" x14ac:dyDescent="0.25">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spans="1:27"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spans="1:27" x14ac:dyDescent="0.25">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spans="1:27"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spans="1:27" x14ac:dyDescent="0.25">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spans="1:27"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7"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7"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7"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7"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x14ac:dyDescent="0.25">
      <c r="B82" s="7"/>
      <c r="C82" s="7"/>
      <c r="D82" s="7"/>
      <c r="E82" s="7"/>
      <c r="F82" s="7"/>
      <c r="G82" s="7"/>
      <c r="H82" s="7"/>
      <c r="I82" s="7"/>
      <c r="J82" s="7"/>
      <c r="K82" s="7"/>
      <c r="L82" s="7"/>
      <c r="M82" s="7"/>
      <c r="N82" s="7"/>
      <c r="O82" s="7"/>
      <c r="P82" s="7"/>
      <c r="Q82" s="7"/>
      <c r="R82" s="7"/>
      <c r="S82" s="7"/>
      <c r="T82" s="7"/>
      <c r="U82" s="7"/>
      <c r="V82" s="7"/>
      <c r="W82" s="7"/>
      <c r="X82" s="7"/>
      <c r="Y82" s="7"/>
      <c r="Z82" s="7"/>
    </row>
    <row r="83" spans="1:26" x14ac:dyDescent="0.25">
      <c r="B83" s="7"/>
      <c r="C83" s="7"/>
      <c r="D83" s="7"/>
      <c r="E83" s="7"/>
      <c r="F83" s="7"/>
      <c r="G83" s="7"/>
      <c r="H83" s="7"/>
      <c r="I83" s="7"/>
      <c r="J83" s="7"/>
      <c r="K83" s="7"/>
      <c r="L83" s="7"/>
      <c r="M83" s="7"/>
      <c r="N83" s="7"/>
      <c r="O83" s="7"/>
      <c r="P83" s="7"/>
      <c r="Q83" s="7"/>
      <c r="R83" s="7"/>
      <c r="S83" s="7"/>
      <c r="T83" s="7"/>
      <c r="U83" s="7"/>
      <c r="V83" s="7"/>
      <c r="W83" s="7"/>
      <c r="X83" s="7"/>
      <c r="Y83" s="7"/>
      <c r="Z83" s="7"/>
    </row>
    <row r="84" spans="1:26" x14ac:dyDescent="0.25">
      <c r="B84" s="7"/>
      <c r="C84" s="7"/>
      <c r="D84" s="7"/>
      <c r="E84" s="7"/>
      <c r="F84" s="7"/>
      <c r="G84" s="7"/>
      <c r="H84" s="7"/>
      <c r="I84" s="7"/>
      <c r="J84" s="7"/>
      <c r="K84" s="7"/>
      <c r="L84" s="7"/>
      <c r="M84" s="7"/>
      <c r="N84" s="7"/>
      <c r="O84" s="7"/>
      <c r="P84" s="7"/>
      <c r="Q84" s="7"/>
      <c r="R84" s="7"/>
      <c r="S84" s="7"/>
      <c r="T84" s="7"/>
      <c r="U84" s="7"/>
      <c r="V84" s="7"/>
      <c r="W84" s="7"/>
      <c r="X84" s="7"/>
      <c r="Y84" s="7"/>
      <c r="Z84" s="7"/>
    </row>
    <row r="85" spans="1:26" x14ac:dyDescent="0.25">
      <c r="B85" s="7"/>
      <c r="C85" s="7"/>
      <c r="D85" s="7"/>
      <c r="E85" s="7"/>
      <c r="F85" s="7"/>
      <c r="G85" s="7"/>
      <c r="H85" s="7"/>
      <c r="I85" s="7"/>
      <c r="J85" s="7"/>
      <c r="K85" s="7"/>
      <c r="L85" s="7"/>
      <c r="M85" s="7"/>
      <c r="N85" s="7"/>
      <c r="O85" s="7"/>
      <c r="P85" s="7"/>
      <c r="Q85" s="7"/>
      <c r="R85" s="7"/>
      <c r="S85" s="7"/>
      <c r="T85" s="7"/>
      <c r="U85" s="7"/>
      <c r="V85" s="7"/>
      <c r="W85" s="7"/>
      <c r="X85" s="7"/>
      <c r="Y85" s="7"/>
      <c r="Z85" s="7"/>
    </row>
    <row r="86" spans="1:26" x14ac:dyDescent="0.25">
      <c r="B86" s="7"/>
      <c r="C86" s="7"/>
      <c r="D86" s="7"/>
      <c r="E86" s="7"/>
      <c r="F86" s="7"/>
      <c r="G86" s="7"/>
      <c r="H86" s="7"/>
      <c r="I86" s="7"/>
      <c r="J86" s="7"/>
      <c r="K86" s="7"/>
      <c r="L86" s="7"/>
      <c r="M86" s="7"/>
      <c r="N86" s="7"/>
      <c r="O86" s="7"/>
      <c r="P86" s="7"/>
      <c r="Q86" s="7"/>
      <c r="R86" s="7"/>
      <c r="S86" s="7"/>
      <c r="T86" s="7"/>
      <c r="U86" s="7"/>
      <c r="V86" s="7"/>
      <c r="W86" s="7"/>
      <c r="X86" s="7"/>
      <c r="Y86" s="7"/>
      <c r="Z86" s="7"/>
    </row>
    <row r="87" spans="1:26" x14ac:dyDescent="0.25">
      <c r="B87" s="7"/>
      <c r="C87" s="7"/>
      <c r="D87" s="7"/>
      <c r="E87" s="7"/>
      <c r="F87" s="7"/>
      <c r="G87" s="7"/>
      <c r="H87" s="7"/>
      <c r="I87" s="7"/>
      <c r="J87" s="7"/>
      <c r="K87" s="7"/>
      <c r="L87" s="7"/>
      <c r="M87" s="7"/>
      <c r="N87" s="7"/>
      <c r="O87" s="7"/>
      <c r="P87" s="7"/>
      <c r="Q87" s="7"/>
      <c r="R87" s="7"/>
      <c r="S87" s="7"/>
      <c r="T87" s="7"/>
      <c r="U87" s="7"/>
      <c r="V87" s="7"/>
      <c r="W87" s="7"/>
      <c r="X87" s="7"/>
      <c r="Y87" s="7"/>
      <c r="Z87" s="7"/>
    </row>
    <row r="88" spans="1:26" x14ac:dyDescent="0.25">
      <c r="B88" s="7"/>
      <c r="C88" s="7"/>
      <c r="D88" s="7"/>
      <c r="E88" s="7"/>
      <c r="F88" s="7"/>
      <c r="G88" s="7"/>
      <c r="H88" s="7"/>
      <c r="I88" s="7"/>
      <c r="J88" s="7"/>
      <c r="K88" s="7"/>
      <c r="L88" s="7"/>
      <c r="M88" s="7"/>
      <c r="N88" s="7"/>
      <c r="O88" s="7"/>
      <c r="P88" s="7"/>
      <c r="Q88" s="7"/>
      <c r="R88" s="7"/>
      <c r="S88" s="7"/>
      <c r="T88" s="7"/>
      <c r="U88" s="7"/>
      <c r="V88" s="7"/>
      <c r="W88" s="7"/>
      <c r="X88" s="7"/>
      <c r="Y88" s="7"/>
      <c r="Z88" s="7"/>
    </row>
    <row r="89" spans="1:26" x14ac:dyDescent="0.25">
      <c r="B89" s="7"/>
      <c r="C89" s="7"/>
      <c r="D89" s="7"/>
      <c r="E89" s="7"/>
      <c r="F89" s="7"/>
      <c r="G89" s="7"/>
      <c r="H89" s="7"/>
      <c r="I89" s="7"/>
      <c r="J89" s="7"/>
      <c r="K89" s="7"/>
      <c r="L89" s="7"/>
      <c r="M89" s="7"/>
      <c r="N89" s="7"/>
      <c r="O89" s="7"/>
      <c r="P89" s="7"/>
      <c r="Q89" s="7"/>
      <c r="R89" s="7"/>
      <c r="S89" s="7"/>
      <c r="T89" s="7"/>
      <c r="U89" s="7"/>
      <c r="V89" s="7"/>
      <c r="W89" s="7"/>
      <c r="X89" s="7"/>
      <c r="Y89" s="7"/>
      <c r="Z89" s="7"/>
    </row>
    <row r="90" spans="1:26" x14ac:dyDescent="0.25">
      <c r="B90" s="7"/>
      <c r="C90" s="7"/>
      <c r="D90" s="7"/>
      <c r="E90" s="7"/>
      <c r="F90" s="7"/>
      <c r="G90" s="7"/>
      <c r="H90" s="7"/>
      <c r="I90" s="7"/>
      <c r="J90" s="7"/>
      <c r="K90" s="7"/>
      <c r="L90" s="7"/>
      <c r="M90" s="7"/>
      <c r="N90" s="7"/>
      <c r="O90" s="7"/>
      <c r="P90" s="7"/>
      <c r="Q90" s="7"/>
      <c r="R90" s="7"/>
      <c r="S90" s="7"/>
      <c r="T90" s="7"/>
      <c r="U90" s="7"/>
      <c r="V90" s="7"/>
      <c r="W90" s="7"/>
      <c r="X90" s="7"/>
      <c r="Y90" s="7"/>
      <c r="Z90" s="7"/>
    </row>
    <row r="91" spans="1:26" x14ac:dyDescent="0.25">
      <c r="B91" s="7"/>
      <c r="C91" s="7"/>
      <c r="D91" s="7"/>
      <c r="E91" s="7"/>
      <c r="F91" s="7"/>
      <c r="G91" s="7"/>
      <c r="H91" s="7"/>
      <c r="I91" s="7"/>
      <c r="J91" s="7"/>
      <c r="K91" s="7"/>
      <c r="L91" s="7"/>
      <c r="M91" s="7"/>
      <c r="N91" s="7"/>
      <c r="O91" s="7"/>
      <c r="P91" s="7"/>
      <c r="Q91" s="7"/>
      <c r="R91" s="7"/>
      <c r="S91" s="7"/>
      <c r="T91" s="7"/>
      <c r="U91" s="7"/>
      <c r="V91" s="7"/>
      <c r="W91" s="7"/>
      <c r="X91" s="7"/>
      <c r="Y91" s="7"/>
      <c r="Z91" s="7"/>
    </row>
    <row r="92" spans="1:26" x14ac:dyDescent="0.25">
      <c r="B92" s="7"/>
      <c r="C92" s="7"/>
      <c r="D92" s="7"/>
      <c r="E92" s="7"/>
      <c r="F92" s="7"/>
      <c r="G92" s="7"/>
      <c r="H92" s="7"/>
      <c r="I92" s="7"/>
      <c r="J92" s="7"/>
      <c r="K92" s="7"/>
      <c r="L92" s="7"/>
      <c r="M92" s="7"/>
      <c r="N92" s="7"/>
      <c r="O92" s="7"/>
      <c r="P92" s="7"/>
      <c r="Q92" s="7"/>
      <c r="R92" s="7"/>
      <c r="S92" s="7"/>
      <c r="T92" s="7"/>
      <c r="U92" s="7"/>
      <c r="V92" s="7"/>
      <c r="W92" s="7"/>
      <c r="X92" s="7"/>
      <c r="Y92" s="7"/>
      <c r="Z92" s="7"/>
    </row>
    <row r="93" spans="1:26" x14ac:dyDescent="0.25">
      <c r="B93" s="7"/>
      <c r="C93" s="7"/>
      <c r="D93" s="7"/>
      <c r="E93" s="7"/>
      <c r="F93" s="7"/>
      <c r="G93" s="7"/>
      <c r="H93" s="7"/>
      <c r="I93" s="7"/>
      <c r="J93" s="7"/>
      <c r="K93" s="7"/>
      <c r="L93" s="7"/>
      <c r="M93" s="7"/>
      <c r="N93" s="7"/>
      <c r="O93" s="7"/>
      <c r="P93" s="7"/>
      <c r="Q93" s="7"/>
      <c r="R93" s="7"/>
      <c r="S93" s="7"/>
      <c r="T93" s="7"/>
      <c r="U93" s="7"/>
      <c r="V93" s="7"/>
      <c r="W93" s="7"/>
      <c r="X93" s="7"/>
      <c r="Y93" s="7"/>
      <c r="Z93"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H o s p i t a l   E m e r g e n c y   R o o m   D a t a _ 2 1 7 a 5 4 5 7 - b 4 b 6 - 4 b 2 d - 9 3 a d - 2 9 2 3 5 0 c 5 e e 1 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 F u l l   N a m e < / s t r i n g > < / k e y > < v a l u e > < i n t > 1 0 2 < / 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O r d e r " > < C u s t o m C o n t e n t > < ! [ C D A T A [ H o s p i t a l   E m e r g e n c y   R o o m   D a t a _ 2 1 7 a 5 4 5 7 - b 4 b 6 - 4 b 2 d - 9 3 a d - 2 9 2 3 5 0 c 5 e e 1 a , C a l e n d a r _ T a b l e _ b a 2 4 5 8 7 4 - 6 9 e 3 - 4 2 3 1 - 8 b e d - 8 5 d 1 5 e 2 4 9 b 8 8 ] ] > < / 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5.xml>��< ? x m l   v e r s i o n = " 1 . 0 "   e n c o d i n g = " U T F - 1 6 " ? > < G e m i n i   x m l n s = " h t t p : / / g e m i n i / p i v o t c u s t o m i z a t i o n / S h o w H i d d e n " > < C u s t o m C o n t e n t > < ! [ C D A T A [ T r u e ] ] > < / C u s t o m C o n t e n t > < / G e m i n i > 
</file>

<file path=customXml/item16.xml>��< ? x m l   v e r s i o n = " 1 . 0 "   e n c o d i n g = " U T F - 1 6 " ? > < G e m i n i   x m l n s = " h t t p : / / g e m i n i / p i v o t c u s t o m i z a t i o n / S a n d b o x N o n E m p t y " > < C u s t o m C o n t e n t > < ! [ C D A T A [ 1 ] ] > < / C u s t o m C o n t e n t > < / G e m i n i > 
</file>

<file path=customXml/item17.xml>��< ? x m l   v e r s i o n = " 1 . 0 "   e n c o d i n g = " U T F - 1 6 "   s t a n d a l o n e = " n o " ? > < D a t a M a s h u p   x m l n s = " h t t p : / / s c h e m a s . m i c r o s o f t . c o m / D a t a M a s h u p " > A A A A A F c 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W g W + q w A A A D 3 A A A A E g A A A E N v b m Z p Z y 9 Q Y W N r Y W d l L n h t b I S P s Q 6 C M B i E d x P f g X S n L W U x 5 K c M r p K Y E I 1 r A w 0 0 Q m t o s b y b g 4 / k K w h R 1 M 3 x 7 r 7 k 7 h 6 3 O 2 R j 1 w Z X 2 V t l d I o i T F F g n d C V a I 2 W K d I G Z X y 9 g r 0 o z 6 K W w U R r m 4 y 2 S l H j 3 C U h x H u P f Y x N X x N G a U R O + a 4 o G 9 k J 9 I H V f z h U e q 4 t J e J w f K 3 h D E c x w z H b Y A p k M S F X + g u w a f C c / p i w H V o 3 9 J J L H R 4 K I I s E 8 v 7 A n w A A A P / / A w B Q S w M E F A A C A A g A A A A h A H c f t g N n A w A A 4 A s A A B M A A A B G b 3 J t d W x h c y 9 T Z W N 0 a W 9 u M S 5 t p F Z b T 9 s w F H 5 H 4 j 9 Y 4 S W V v I i U j U l D f Y C W w i T G W N t t D 3 R C J n G L N c e u b L d Q o f 7 3 H S d p c 2 n c I g Y q o T 4 n 3 / n O 1 U f T y D A p 0 D B 7 h m c H B / q J K B q j I + 9 a 6 h k z h K P L h K o p F d E S D a R M U I 8 Y 4 q E O 4 t Q c H i D 4 G c q 5 i i i c d P U i 6 M l o n l B h / D 7 j N O h K Y e C L 9 r 3 u l / F P T Z U e X 9 + N e 1 T / N X I 2 3 m U h i P T C a + H 7 H u U s Y Y a q j o c 9 j L q S z x O h O 2 E b o 0 s R y Z i J a e f 0 0 / F x i N G P u T R 0 a J a c d o p / g 1 s p 6 J 8 W z q g e e X d K J i C L 0 T U l M f C x n o z I I y j m k v z c z 7 z C 6 D 4 / P + d 8 G B F O l O 4 Y N S 9 D d p + I m A L i a D m j B d x I E a E n U i U Z Z S v U f o N 9 / P r q 3 R H D I E z o a w w u G t B E h r 6 Y F U a F 6 D x O m N Y 2 V x A d 6 l T r M 6 U B R 9 i w O p V u C O j c k s Q N c 0 U F k H O T m d p X v w p z + j G w j l W E A x J t A / f o j C i T p H I 6 o U r t o F e 4 2 u d k u l b j c s o g / h X N I T z 1 h O Q 1 H E m 1 g 9 Z v w o x h y Q 6 N q t 2 H s G 5 5 V a T 8 m 6 3 X e F 2 N R d K 7 M n l k g u b n f q 0 2 s D N P D a l Z 4 R x M r V F H E K i L 5 a Y h f C 9 A X r n q 0 1 J v 4 Z y c V 7 A d U A G I D X Q z Q c G 2 5 p Y t z R w M K P b n n O f U V m X s G Y e E x + g X 4 X N a h k 7 P 0 1 N / m w K w t B / C I S q 5 q q q 8 g 7 e K 0 W k 0 3 G G 1 Q g 5 7 f f u h y T v N l p M Z 7 u 3 0 O s l y o z e X e N o J T j f b T j e r v L B n 5 x M 8 r B F j b P L 2 u V q j 4 6 R w 8 s Z I t 8 H 6 h H B t W d z K D P / / m S R y 0 V z E V l A U c Z 0 y 3 t H h J f z h j D O T o 6 P H J d r 0 W W E p V c k 0 / G 1 C p S 7 e G t b p m 4 C V Q W w 1 c q 2 P 4 R 5 t u W d / E L p N B W 1 X v b b 3 1 q s 7 A M 2 V u + H y l g s L i K 0 V Y Q a v H C T R M z N P 6 E Z G t k H 3 8 a 1 6 B 6 b 3 k 4 z h 2 w p Y e l R 8 u L p w T 8 j Q P S K d d P c E y V U b + 2 L W I B u x 2 g w e S m U 3 i o F 8 L r W F P f Q b P H P z B G v f F Y y 8 4 F x H M P t g s w I j h w d M N N k p N s U u e C 9 i o h 5 S u 4 2 L 4 Q 3 T J r A m I I I 2 B 3 7 7 u H 2 C Y W c 7 D l v 4 8 0 m I j + K 5 I v Y W 9 + H M / r Z K B S L F g q a G j c x 8 K 5 z s w z Z l w T f b W r X R L p Y w f Z 7 A E R / 6 S c D 9 t f 5 7 + W I U S e e D D i 6 V k u q d 2 1 w D N x v f T K l W d u + 4 j 2 v b Q x n Y y 6 q n m q A 6 8 N k / A A A A / / 8 D A F B L A Q I t A B Q A B g A I A A A A I Q A q 3 a p A 0 g A A A D c B A A A T A A A A A A A A A A A A A A A A A A A A A A B b Q 2 9 u d G V u d F 9 U e X B l c 1 0 u e G 1 s U E s B A i 0 A F A A C A A g A A A A h A J 1 o F v q s A A A A 9 w A A A B I A A A A A A A A A A A A A A A A A C w M A A E N v b m Z p Z y 9 Q Y W N r Y W d l L n h t b F B L A Q I t A B Q A A g A I A A A A I Q B 3 H 7 Y D Z w M A A O A L A A A T A A A A A A A A A A A A A A A A A O c D A A B G b 3 J t d W x h c y 9 T Z W N 0 a W 9 u M S 5 t U E s F B g A A A A A D A A M A w g A A A H 8 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I g A A A A A A A H c i 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c t M D J U M T c 6 M T U 6 M j M u N T I 4 M j c 1 O F o i L z 4 8 R W 5 0 c n k g V H l w Z T 0 i R m l s b E N v b H V t b l R 5 c G V z I i B W Y W x 1 Z T 0 i c 0 J n a 0 t C Z 1 l E Q m d Z R 0 F 3 T T 0 i L z 4 8 R W 5 0 c n k g V H l w Z T 0 i R m l s b E N v b H V t b k 5 h b W V z I i B W Y W x 1 Z T 0 i c 1 s m c X V v d D t Q Y X R p Z W 5 0 I E l k J n F 1 b 3 Q 7 L C Z x d W 9 0 O 1 B h d G l l b n Q g Q W R t a X N z a W 9 u I E R h d G U m c X V v d D s s J n F 1 b 3 Q 7 U G F 0 a W V u d C B B Z G 1 p c 3 N p b 2 4 g V G l t Z S Z x d W 9 0 O y w m c X V v d D t G d W x s 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h Y j V k O G Q 3 O C 1 l M j Y 3 L T Q 3 N j g t Y T N j Y y 1 l M j I 4 M W I 1 M D N h M z Q 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I H d p d G g g T G 9 j Y W x l 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S B 3 a X R o I E x v Y 2 F s Z S 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p d m 9 0 I H J l c G 9 y d C F Q a X Z v d F R h Y m x l M i I v P j w v U 3 R h Y m x l R W 5 0 c m l l c z 4 8 L 0 l 0 Z W 0 + P E l 0 Z W 0 + P E l 0 Z W 1 M b 2 N h d G l v b j 4 8 S X R l b V R 5 c G U + R m 9 y b X V s Y T w v S X R l b V R 5 c G U + P E l 0 Z W 1 Q Y X R o P l N l Y 3 R p b 2 4 x L 0 N h b G V u Z G F y X 1 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3 L T A y V D E 3 O j E 1 O j I z L j U z M z k 1 M z V 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m Y 4 N 2 E 2 M D E t Z j E x N y 0 0 N z I 5 L W I 3 Y T g t Z D M z N D Y 1 Y m Y 4 Z m R h I i 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w a X Z v d C B y 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D a G F u Z 2 V k J T I w V H l w Z S U y M H d p d G g l M j B M b 2 N h b G U 8 L 0 l 0 Z W 1 Q Y X R o P j w v S X R l b U x v Y 2 F 0 a W 9 u P j x T d G F i b G V F b n R y a W V z L z 4 8 L 0 l 0 Z W 0 + P E l 0 Z W 0 + P E l 0 Z W 1 M b 2 N h d G l v b j 4 8 S X R l b V R 5 c G U + R m 9 y b X V s Y T w v S X R l b V R 5 c G U + P E l 0 Z W 1 Q Y X R o P l N l Y 3 R p b 2 4 x L 0 h v c 3 B p d G F s J T I w R W 1 l c m d l b m N 5 J T I w U m 9 v b S U y M E R h d G E v U m V u Y W 1 l Z C U y M E N v b H V t b n M x P C 9 J d G V t U G F 0 a D 4 8 L 0 l 0 Z W 1 M b 2 N h d G l v b j 4 8 U 3 R h Y m x l R W 5 0 c m l l c y 8 + P C 9 J d G V t P j x J d G V t P j x J d G V t T G 9 j Y X R p b 2 4 + P E l 0 Z W 1 U e X B l P k Z v c m 1 1 b G E 8 L 0 l 0 Z W 1 U e X B l P j x J d G V t U G F 0 a D 5 T Z W N 0 a W 9 u M S 9 I b 3 N w a X R h b C U y M E V t Z X J n Z W 5 j e S U y M F J v b 2 0 l M j B E Y X R h L 1 N v c n R l Z C U y M F J v d 3 M 8 L 0 l 0 Z W 1 Q Y X R o P j w v S X R l b U x v Y 2 F 0 a W 9 u P j x T d G F i b G V F b n R y a W V z L z 4 8 L 0 l 0 Z W 0 + P E l 0 Z W 0 + P E l 0 Z W 1 M b 2 N h d G l v b j 4 8 S X R l b V R 5 c G U + R m 9 y b X V s Y T w v S X R l b V R 5 c G U + P E l 0 Z W 1 Q Y X R o P l N l Y 3 R p b 2 4 x L 0 N h b G V u Z G F y X 1 R h Y m x l L 1 N v d X J j Z T w v S X R l b V B h d G g + P C 9 J d G V t T G 9 j Y X R p b 2 4 + P F N 0 Y W J s Z U V u d H J p Z X M v P j w v S X R l b T 4 8 S X R l b T 4 8 S X R l b U x v Y 2 F 0 a W 9 u P j x J d G V t V H l w Z T 5 G b 3 J t d W x h P C 9 J d G V t V H l w Z T 4 8 S X R l b V B h d G g + U 2 V j d G l v b j E v Q 2 F s Z W 5 k Y X J f V G F i b G U v Q 2 9 u d m V y d G V k J T I w d G 8 l M j B U Y W J s Z T w v S X R l b V B h d G g + P C 9 J d G V t T G 9 j Y X R p b 2 4 + P F N 0 Y W J s Z U V u d H J p Z X M v P j w v S X R l b T 4 8 S X R l b T 4 8 S X R l b U x v Y 2 F 0 a W 9 u P j x J d G V t V H l w Z T 5 G b 3 J t d W x h P C 9 J d G V t V H l w Z T 4 8 S X R l b V B h d G g + U 2 V j d G l v b j E v Q 2 F s Z W 5 k Y X J f V G F i b G U v Q 2 h h b m d l Z C U y M F R 5 c G U 8 L 0 l 0 Z W 1 Q Y X R o P j w v S X R l b U x v Y 2 F 0 a W 9 u P j x T d G F i b G V F b n R y a W V z L z 4 8 L 0 l 0 Z W 0 + P E l 0 Z W 0 + P E l 0 Z W 1 M b 2 N h d G l v b j 4 8 S X R l b V R 5 c G U + R m 9 y b X V s Y T w v S X R l b V R 5 c G U + P E l 0 Z W 1 Q Y X R o P l N l Y 3 R p b 2 4 x L 0 N h b G V u Z G F 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7 K E S U I n W a T q n + 5 O 5 E E 4 0 N A A A A A A I A A A A A A B B m A A A A A Q A A I A A A A C w y e 3 C 0 m B i U z C C e p L M C X k + g L 4 j p 7 q 8 s 2 5 w M Z l m K 5 q m p A A A A A A 6 A A A A A A g A A I A A A A J W m O E O m / 8 8 V z Z 6 / 9 4 j K 2 H C 8 Y G w 3 d O s O r Z H I K k f J 0 C Y I U A A A A C O p q D P m I 3 B i P 4 Y z Q M d 5 P F j O F 4 t q W B e I F l Q s B F s A 2 d Z A g / H J W I Q n 4 m r 4 t E T t 2 I c 4 w 9 e 8 8 r 6 p c g + n 5 / f H 7 y k 2 4 q E 5 C T S 7 b Y 7 B B r E Y K M 5 V g s q U Q A A A A N U 1 N w K D u T m H b h i + V I Q C I n N m s m z 7 T r b e O y E N f U O H X V p H y P U n M A r S s T / x i u Z t H V A 1 U z p i A e Z N 0 l d 1 N i Y r B + 0 E R P c = < / D a t a M a s h u p > 
</file>

<file path=customXml/item18.xml>��< ? x m l   v e r s i o n = " 1 . 0 "   e n c o d i n g = " U T F - 1 6 " ? > < G e m i n i   x m l n s = " h t t p : / / g e m i n i / p i v o t c u s t o m i z a t i o n / T a b l e X M L _ C a l e n d a r _ T a b l e _ b a 2 4 5 8 7 4 - 6 9 e 3 - 4 2 3 1 - 8 b e d - 8 5 d 1 5 e 2 4 9 b 8 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 1 5 6 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 D a t a _ 2 1 7 a 5 4 5 7 - b 4 b 6 - 4 b 2 d - 9 3 a d - 2 9 2 3 5 0 c 5 e e 1 a < / K e y > < V a l u e   x m l n s : a = " h t t p : / / s c h e m a s . d a t a c o n t r a c t . o r g / 2 0 0 4 / 0 7 / M i c r o s o f t . A n a l y s i s S e r v i c e s . C o m m o n " > < a : H a s F o c u s > t r u e < / a : H a s F o c u s > < a : S i z e A t D p i 9 6 > 1 1 3 < / a : S i z e A t D p i 9 6 > < a : V i s i b l e > t r u e < / a : V i s i b l e > < / V a l u e > < / K e y V a l u e O f s t r i n g S a n d b o x E d i t o r . M e a s u r e G r i d S t a t e S c d E 3 5 R y > < K e y V a l u e O f s t r i n g S a n d b o x E d i t o r . M e a s u r e G r i d S t a t e S c d E 3 5 R y > < K e y > C a l e n d a r _ T a b l e _ b a 2 4 5 8 7 4 - 6 9 e 3 - 4 2 3 1 - 8 b e d - 8 5 d 1 5 e 2 4 9 b 8 8 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I s S a n d b o x E m b e d d e d " > < C u s t o m C o n t e n t > < ! [ C D A T A [ y e s ] ] > < / C u s t o m C o n t e n t > < / G e m i n i > 
</file>

<file path=customXml/item4.xml>��< ? x m l   v e r s i o n = " 1 . 0 "   e n c o d i n g = " U T F - 1 6 " ? > < G e m i n i   x m l n s = " h t t p : / / g e m i n i / p i v o t c u s t o m i z a t i o n / M a n u a l C a l c M o d e " > < C u s t o m C o n t e n t > < ! [ C D A T A [ F a l s 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C l i e n t W i n d o w X M L " > < C u s t o m C o n t e n t > < ! [ C D A T A [ H o s p i t a l   E m e r g e n c y   R o o m   D a t a _ 2 1 7 a 5 4 5 7 - b 4 b 6 - 4 b 2 d - 9 3 a d - 2 9 2 3 5 0 c 5 e e 1 a ] ] > < / 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 2 0 2 5 - 0 7 - 0 3 T 0 0 : 4 8 : 0 2 . 7 8 2 6 6 6 7 + 0 5 : 3 0 < / L a s t P r o c e s s e d T i m e > < / D a t a M o d e l i n g S a n d b o x . S e r i a l i z e d S a n d b o x E r r o r C a c h 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 4 1 8 < / H e i g h t > < I s E x p a n d e d > t r u e < / I s E x p a n d e d > < L a y e d O u t > t r u e < / L a y e d O u t > < W i d t h > 2 3 6 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I s F o c u s e d > t r u e < / I s F o c u s e d > < L a y e d O u t > t r u e < / L a y e d O u t > < L e f t > 5 2 8 . 9 0 3 8 1 0 5 6 7 6 6 5 8 < / L e f t > < T a b I n d e x > 1 < / T a b I n d e x > < T o p > 1 8 < / 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 ( 2 5 2 , 2 0 9 ) .   E n d   p o i n t   2 :   ( 5 1 2 . 9 0 3 8 1 0 5 6 7 6 6 6 , 9 3 )   < / A u t o m a t i o n P r o p e r t y H e l p e r T e x t > < L a y e d O u t > t r u e < / L a y e d O u t > < P o i n t s   x m l n s : b = " h t t p : / / s c h e m a s . d a t a c o n t r a c t . o r g / 2 0 0 4 / 0 7 / S y s t e m . W i n d o w s " > < b : P o i n t > < b : _ x > 2 5 2 < / b : _ x > < b : _ y > 2 0 9 < / b : _ y > < / b : P o i n t > < b : P o i n t > < b : _ x > 3 8 0 . 4 5 1 9 0 5 5 < / b : _ x > < b : _ y > 2 0 9 < / b : _ y > < / b : P o i n t > < b : P o i n t > < b : _ x > 3 8 2 . 4 5 1 9 0 5 5 < / b : _ x > < b : _ y > 2 0 7 < / b : _ y > < / b : P o i n t > < b : P o i n t > < b : _ x > 3 8 2 . 4 5 1 9 0 5 5 < / b : _ x > < b : _ y > 9 5 < / b : _ y > < / b : P o i n t > < b : P o i n t > < b : _ x > 3 8 4 . 4 5 1 9 0 5 5 < / b : _ x > < b : _ y > 9 3 < / b : _ y > < / b : P o i n t > < b : P o i n t > < b : _ x > 5 1 2 . 9 0 3 8 1 0 5 6 7 6 6 5 6 9 < / b : _ x > < b : _ y > 9 3 < / 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 2 3 6 < / b : _ x > < b : _ y > 2 0 1 < / b : _ y > < / L a b e l L o c a t i o n > < L o c a t i o n   x m l n s : b = " h t t p : / / s c h e m a s . d a t a c o n t r a c t . o r g / 2 0 0 4 / 0 7 / S y s t e m . W i n d o w s " > < b : _ x > 2 3 6 < / b : _ x > < b : _ y > 2 0 9 < / 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 5 1 2 . 9 0 3 8 1 0 5 6 7 6 6 5 6 9 < / b : _ x > < b : _ y > 8 5 < / b : _ y > < / L a b e l L o c a t i o n > < L o c a t i o n   x m l n s : b = " h t t p : / / s c h e m a s . d a t a c o n t r a c t . o r g / 2 0 0 4 / 0 7 / S y s t e m . W i n d o w s " > < b : _ x > 5 2 8 . 9 0 3 8 1 0 5 6 7 6 6 5 6 9 < / b : _ x > < b : _ y > 9 3 < / 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 2 5 2 < / b : _ x > < b : _ y > 2 0 9 < / b : _ y > < / b : P o i n t > < b : P o i n t > < b : _ x > 3 8 0 . 4 5 1 9 0 5 5 < / b : _ x > < b : _ y > 2 0 9 < / b : _ y > < / b : P o i n t > < b : P o i n t > < b : _ x > 3 8 2 . 4 5 1 9 0 5 5 < / b : _ x > < b : _ y > 2 0 7 < / b : _ y > < / b : P o i n t > < b : P o i n t > < b : _ x > 3 8 2 . 4 5 1 9 0 5 5 < / b : _ x > < b : _ y > 9 5 < / b : _ y > < / b : P o i n t > < b : P o i n t > < b : _ x > 3 8 4 . 4 5 1 9 0 5 5 < / b : _ x > < b : _ y > 9 3 < / b : _ y > < / b : P o i n t > < b : P o i n t > < b : _ x > 5 1 2 . 9 0 3 8 1 0 5 6 7 6 6 5 6 9 < / b : _ x > < b : _ y > 9 3 < / b : _ y > < / b : P o i n t > < / P o i n t s > < / a : V a l u e > < / a : K e y V a l u e O f D i a g r a m O b j e c t K e y a n y T y p e z b w N T n L X > < / V i e w S t a t e s > < / D i a g r a m M a n a g e r . S e r i a l i z a b l e D i a g r a m > < / A r r a y O f D i a g r a m M a n a g e r . S e r i a l i z a b l e D i a g r a m > ] ] > < / 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1FE0764B-AF97-410D-A86C-EA2C96EA8551}">
  <ds:schemaRefs/>
</ds:datastoreItem>
</file>

<file path=customXml/itemProps10.xml><?xml version="1.0" encoding="utf-8"?>
<ds:datastoreItem xmlns:ds="http://schemas.openxmlformats.org/officeDocument/2006/customXml" ds:itemID="{49C34562-AB9E-44F2-B6EE-A5C73B1B01DE}">
  <ds:schemaRefs/>
</ds:datastoreItem>
</file>

<file path=customXml/itemProps11.xml><?xml version="1.0" encoding="utf-8"?>
<ds:datastoreItem xmlns:ds="http://schemas.openxmlformats.org/officeDocument/2006/customXml" ds:itemID="{7FC39E42-2705-4720-8062-41E696078DE4}">
  <ds:schemaRefs/>
</ds:datastoreItem>
</file>

<file path=customXml/itemProps12.xml><?xml version="1.0" encoding="utf-8"?>
<ds:datastoreItem xmlns:ds="http://schemas.openxmlformats.org/officeDocument/2006/customXml" ds:itemID="{A6F012CC-97C4-48D6-8913-D74E245FF8D1}">
  <ds:schemaRefs/>
</ds:datastoreItem>
</file>

<file path=customXml/itemProps13.xml><?xml version="1.0" encoding="utf-8"?>
<ds:datastoreItem xmlns:ds="http://schemas.openxmlformats.org/officeDocument/2006/customXml" ds:itemID="{9F349D10-F197-4A26-A166-9D9C42B1207B}">
  <ds:schemaRefs/>
</ds:datastoreItem>
</file>

<file path=customXml/itemProps14.xml><?xml version="1.0" encoding="utf-8"?>
<ds:datastoreItem xmlns:ds="http://schemas.openxmlformats.org/officeDocument/2006/customXml" ds:itemID="{CD602061-5B01-4833-BC7C-E2BE0A2815FD}">
  <ds:schemaRefs/>
</ds:datastoreItem>
</file>

<file path=customXml/itemProps15.xml><?xml version="1.0" encoding="utf-8"?>
<ds:datastoreItem xmlns:ds="http://schemas.openxmlformats.org/officeDocument/2006/customXml" ds:itemID="{ED7F39D0-23EE-401E-B893-420F5015C0A9}">
  <ds:schemaRefs/>
</ds:datastoreItem>
</file>

<file path=customXml/itemProps16.xml><?xml version="1.0" encoding="utf-8"?>
<ds:datastoreItem xmlns:ds="http://schemas.openxmlformats.org/officeDocument/2006/customXml" ds:itemID="{8665EBB6-398F-4192-B32B-AD835CE21901}">
  <ds:schemaRefs/>
</ds:datastoreItem>
</file>

<file path=customXml/itemProps17.xml><?xml version="1.0" encoding="utf-8"?>
<ds:datastoreItem xmlns:ds="http://schemas.openxmlformats.org/officeDocument/2006/customXml" ds:itemID="{F732108C-C5E2-404B-A927-0AC1AF66A1B7}">
  <ds:schemaRefs>
    <ds:schemaRef ds:uri="http://schemas.microsoft.com/DataMashup"/>
  </ds:schemaRefs>
</ds:datastoreItem>
</file>

<file path=customXml/itemProps18.xml><?xml version="1.0" encoding="utf-8"?>
<ds:datastoreItem xmlns:ds="http://schemas.openxmlformats.org/officeDocument/2006/customXml" ds:itemID="{4ADE5E3A-6B51-408E-AE3F-3244281D8745}">
  <ds:schemaRefs/>
</ds:datastoreItem>
</file>

<file path=customXml/itemProps2.xml><?xml version="1.0" encoding="utf-8"?>
<ds:datastoreItem xmlns:ds="http://schemas.openxmlformats.org/officeDocument/2006/customXml" ds:itemID="{1751D310-C0DC-46A9-B5E8-2BEC6559E998}">
  <ds:schemaRefs/>
</ds:datastoreItem>
</file>

<file path=customXml/itemProps3.xml><?xml version="1.0" encoding="utf-8"?>
<ds:datastoreItem xmlns:ds="http://schemas.openxmlformats.org/officeDocument/2006/customXml" ds:itemID="{13B12699-9083-407B-9C32-0F5170757B2E}">
  <ds:schemaRefs/>
</ds:datastoreItem>
</file>

<file path=customXml/itemProps4.xml><?xml version="1.0" encoding="utf-8"?>
<ds:datastoreItem xmlns:ds="http://schemas.openxmlformats.org/officeDocument/2006/customXml" ds:itemID="{0EA42F15-EE41-4E91-8B37-E662B33B77EF}">
  <ds:schemaRefs/>
</ds:datastoreItem>
</file>

<file path=customXml/itemProps5.xml><?xml version="1.0" encoding="utf-8"?>
<ds:datastoreItem xmlns:ds="http://schemas.openxmlformats.org/officeDocument/2006/customXml" ds:itemID="{62D4AC17-8E56-43BD-B3D3-1C9B8BFDF72B}">
  <ds:schemaRefs/>
</ds:datastoreItem>
</file>

<file path=customXml/itemProps6.xml><?xml version="1.0" encoding="utf-8"?>
<ds:datastoreItem xmlns:ds="http://schemas.openxmlformats.org/officeDocument/2006/customXml" ds:itemID="{8D405B76-0F25-48AE-A639-8BB705EAFBE1}">
  <ds:schemaRefs/>
</ds:datastoreItem>
</file>

<file path=customXml/itemProps7.xml><?xml version="1.0" encoding="utf-8"?>
<ds:datastoreItem xmlns:ds="http://schemas.openxmlformats.org/officeDocument/2006/customXml" ds:itemID="{364539BC-31B9-45DB-AEE1-F8A6D8E32DE9}">
  <ds:schemaRefs/>
</ds:datastoreItem>
</file>

<file path=customXml/itemProps8.xml><?xml version="1.0" encoding="utf-8"?>
<ds:datastoreItem xmlns:ds="http://schemas.openxmlformats.org/officeDocument/2006/customXml" ds:itemID="{A5A5C130-0C33-4201-92B2-DF35CCE755BF}">
  <ds:schemaRefs/>
</ds:datastoreItem>
</file>

<file path=customXml/itemProps9.xml><?xml version="1.0" encoding="utf-8"?>
<ds:datastoreItem xmlns:ds="http://schemas.openxmlformats.org/officeDocument/2006/customXml" ds:itemID="{3DDC94BB-C61D-4AB7-98C8-6B9826C48D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pivot report</vt:lpstr>
      <vt:lpstr>Deshboard</vt:lpstr>
      <vt:lpstr>ER Room Daily Schedule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Nakul Tyagi</dc:creator>
  <cp:lastModifiedBy>Nakul Tyagi</cp:lastModifiedBy>
  <dcterms:created xsi:type="dcterms:W3CDTF">2025-07-02T16:43:25Z</dcterms:created>
  <dcterms:modified xsi:type="dcterms:W3CDTF">2025-07-05T14:13:28Z</dcterms:modified>
</cp:coreProperties>
</file>