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393e7f68d1c151/Documents/"/>
    </mc:Choice>
  </mc:AlternateContent>
  <xr:revisionPtr revIDLastSave="54" documentId="8_{2B7D9FB1-E4B9-42F4-9C0D-2918258D7198}" xr6:coauthVersionLast="45" xr6:coauthVersionMax="45" xr10:uidLastSave="{F74D7D05-4C79-2840-A2F0-22BFEEDF01E4}"/>
  <bookViews>
    <workbookView xWindow="12520" yWindow="0" windowWidth="16280" windowHeight="18000" xr2:uid="{F7EA67C3-AE1C-4080-B4F9-423E45B1B6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2" i="1"/>
  <c r="K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A21" i="1"/>
</calcChain>
</file>

<file path=xl/sharedStrings.xml><?xml version="1.0" encoding="utf-8"?>
<sst xmlns="http://schemas.openxmlformats.org/spreadsheetml/2006/main" count="107" uniqueCount="61">
  <si>
    <t>MovieName</t>
  </si>
  <si>
    <t>ReleaseDate</t>
  </si>
  <si>
    <t>DomesticSales</t>
  </si>
  <si>
    <t>ForeignSales</t>
  </si>
  <si>
    <t>Name</t>
  </si>
  <si>
    <t>DOB</t>
  </si>
  <si>
    <t>DeathDate</t>
  </si>
  <si>
    <t>ProductionName</t>
  </si>
  <si>
    <t>Location</t>
  </si>
  <si>
    <t>Role</t>
  </si>
  <si>
    <t>Dark Waters</t>
  </si>
  <si>
    <t>Todd Haynes</t>
  </si>
  <si>
    <t>Focus Features</t>
  </si>
  <si>
    <t>Universal City</t>
  </si>
  <si>
    <t>Director</t>
  </si>
  <si>
    <t>John Wick:Chapter 3 - Parabellum</t>
  </si>
  <si>
    <t>Chad Stahelski</t>
  </si>
  <si>
    <t>Lionsgate</t>
  </si>
  <si>
    <t>Los Angeles</t>
  </si>
  <si>
    <t>Once Upon a Time…in Hollywood</t>
  </si>
  <si>
    <t>Quentin Tarantino</t>
  </si>
  <si>
    <t>Sony Pictures</t>
  </si>
  <si>
    <t>Culver City</t>
  </si>
  <si>
    <t>Sam Mendes</t>
  </si>
  <si>
    <t>Universal Pictures</t>
  </si>
  <si>
    <t>Parasite</t>
  </si>
  <si>
    <t>Bong Joo Ho</t>
  </si>
  <si>
    <t>Neon</t>
  </si>
  <si>
    <t>New York</t>
  </si>
  <si>
    <t>Star Wars: Episode IX - TheRise of Skywalker</t>
  </si>
  <si>
    <t>Walt Disney Studios Motion Pictures</t>
  </si>
  <si>
    <t>Burbank</t>
  </si>
  <si>
    <t>Jumanji: The Next Level</t>
  </si>
  <si>
    <t>Jake Kasdan</t>
  </si>
  <si>
    <t>Jojo Rabbit</t>
  </si>
  <si>
    <t>Taika Waititi</t>
  </si>
  <si>
    <t>Fox Searchlight Pictures</t>
  </si>
  <si>
    <t>Little Women</t>
  </si>
  <si>
    <t>Greta Gerwig</t>
  </si>
  <si>
    <t>Joker</t>
  </si>
  <si>
    <t>Todd Phillips</t>
  </si>
  <si>
    <t>Warner Bros.</t>
  </si>
  <si>
    <t>Hallywood</t>
  </si>
  <si>
    <t>Midsommar</t>
  </si>
  <si>
    <t>Ari Aster</t>
  </si>
  <si>
    <t>A24</t>
  </si>
  <si>
    <t>Frozen II</t>
  </si>
  <si>
    <t>Chris Buck</t>
  </si>
  <si>
    <t>RocketMan</t>
  </si>
  <si>
    <t>Dexter Fletcher</t>
  </si>
  <si>
    <t>Paramount Pictures</t>
  </si>
  <si>
    <t>Avengers: Endgame</t>
  </si>
  <si>
    <t>Anthony Russo</t>
  </si>
  <si>
    <t>Ford v Ferrari</t>
  </si>
  <si>
    <t>James Mangold</t>
  </si>
  <si>
    <t>Twentieth Century Fox</t>
  </si>
  <si>
    <t>The Lion King</t>
  </si>
  <si>
    <t>Jon Favreau</t>
  </si>
  <si>
    <t>SQL</t>
  </si>
  <si>
    <t>J.J Abrams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</si>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</sst>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E43EA-0D22-4317-902E-5CA80A27E885}">
  <dimension ref="A1:S21"/>
  <sheetViews>
    <sheetView tabSelected="1" workbookViewId="0">
      <selection activeCell="R23" sqref="R23"/>
    </sheetView>
  </sheetViews>
  <sheetFormatPr baseColWidth="10" defaultColWidth="8.83203125" defaultRowHeight="15" x14ac:dyDescent="0.2"/>
  <cols>
    <col min="1" max="1" width="17.5" customWidth="1"/>
    <col min="2" max="2" width="15.1640625" customWidth="1"/>
    <col min="3" max="3" width="14.5" customWidth="1"/>
    <col min="4" max="4" width="13" customWidth="1"/>
    <col min="5" max="5" width="8.33203125" customWidth="1"/>
    <col min="6" max="6" width="10.6640625" style="1" bestFit="1" customWidth="1"/>
    <col min="7" max="7" width="12.33203125" customWidth="1"/>
    <col min="8" max="8" width="18.332031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58</v>
      </c>
    </row>
    <row r="2" spans="1:19" x14ac:dyDescent="0.2">
      <c r="A2" t="s">
        <v>10</v>
      </c>
      <c r="B2" s="3">
        <v>43791</v>
      </c>
      <c r="C2" s="2">
        <v>11136084</v>
      </c>
      <c r="D2" s="2">
        <v>10433989</v>
      </c>
      <c r="E2" t="s">
        <v>11</v>
      </c>
      <c r="F2" s="3">
        <v>22283</v>
      </c>
      <c r="G2" t="s">
        <v>60</v>
      </c>
      <c r="H2" t="s">
        <v>12</v>
      </c>
      <c r="I2" t="s">
        <v>13</v>
      </c>
      <c r="J2" t="s">
        <v>14</v>
      </c>
      <c r="K2" t="str">
        <f>TEXT(F2,"yyyy-mm-dd")</f>
        <v>1961-01-02</v>
      </c>
      <c r="L2" t="str">
        <f>"(N'"&amp;A2&amp;"',N'"&amp;K2&amp;"'),"</f>
        <v>(N'Dark Waters',N'1961-01-02'),</v>
      </c>
      <c r="O2" t="str">
        <f>TEXT(F2,"yyyy-mm-dd")</f>
        <v>1961-01-02</v>
      </c>
      <c r="P2" t="str">
        <f>"(N'"&amp;E2&amp;"',N'"&amp;O2&amp;"',N'"&amp;G2&amp;"'),"</f>
        <v>(N'Todd Haynes',N'1961-01-02',N'NULL'),</v>
      </c>
      <c r="S2" t="str">
        <f>"(N'"&amp;H2&amp;"',N'"&amp;I2&amp;"'),"</f>
        <v>(N'Focus Features',N'Universal City'),</v>
      </c>
    </row>
    <row r="3" spans="1:19" x14ac:dyDescent="0.2">
      <c r="A3">
        <v>1917</v>
      </c>
      <c r="B3" s="3">
        <v>43824</v>
      </c>
      <c r="C3" s="2">
        <v>159227644</v>
      </c>
      <c r="D3" s="2">
        <v>208800000</v>
      </c>
      <c r="E3" t="s">
        <v>23</v>
      </c>
      <c r="F3" s="3">
        <v>23955</v>
      </c>
      <c r="G3" t="s">
        <v>60</v>
      </c>
      <c r="H3" t="s">
        <v>24</v>
      </c>
      <c r="I3" t="s">
        <v>13</v>
      </c>
      <c r="J3" t="s">
        <v>14</v>
      </c>
      <c r="K3" t="str">
        <f t="shared" ref="K3:K17" si="0">TEXT(B3,"yyyy-mm-dd")</f>
        <v>2019-12-25</v>
      </c>
      <c r="L3" t="str">
        <f t="shared" ref="L3:L17" si="1">"(N'"&amp;A3&amp;"',N'"&amp;K3&amp;"'),"</f>
        <v>(N'1917',N'2019-12-25'),</v>
      </c>
      <c r="O3" t="str">
        <f t="shared" ref="O3:O17" si="2">TEXT(F3,"yyyy-mm-dd")</f>
        <v>1965-08-01</v>
      </c>
      <c r="P3" t="str">
        <f t="shared" ref="P3:P17" si="3">"(N'"&amp;E3&amp;"',N'"&amp;O3&amp;"',N'"&amp;G3&amp;"'),"</f>
        <v>(N'Sam Mendes',N'1965-08-01',N'NULL'),</v>
      </c>
      <c r="S3" t="str">
        <f t="shared" ref="S3:S17" si="4">"(N'"&amp;H3&amp;"',N'"&amp;I3&amp;"'),"</f>
        <v>(N'Universal Pictures',N'Universal City'),</v>
      </c>
    </row>
    <row r="4" spans="1:19" x14ac:dyDescent="0.2">
      <c r="A4" t="s">
        <v>15</v>
      </c>
      <c r="B4" s="3">
        <v>43600</v>
      </c>
      <c r="C4" s="2">
        <v>171015687</v>
      </c>
      <c r="D4" s="2">
        <v>155694040</v>
      </c>
      <c r="E4" t="s">
        <v>16</v>
      </c>
      <c r="F4" s="3">
        <v>25101</v>
      </c>
      <c r="G4" t="s">
        <v>60</v>
      </c>
      <c r="H4" t="s">
        <v>17</v>
      </c>
      <c r="I4" t="s">
        <v>18</v>
      </c>
      <c r="J4" t="s">
        <v>14</v>
      </c>
      <c r="K4" t="str">
        <f t="shared" si="0"/>
        <v>2019-05-15</v>
      </c>
      <c r="L4" t="str">
        <f t="shared" si="1"/>
        <v>(N'John Wick:Chapter 3 - Parabellum',N'2019-05-15'),</v>
      </c>
      <c r="O4" t="str">
        <f t="shared" si="2"/>
        <v>1968-09-20</v>
      </c>
      <c r="P4" t="str">
        <f t="shared" si="3"/>
        <v>(N'Chad Stahelski',N'1968-09-20',N'NULL'),</v>
      </c>
      <c r="S4" t="str">
        <f t="shared" si="4"/>
        <v>(N'Lionsgate',N'Los Angeles'),</v>
      </c>
    </row>
    <row r="5" spans="1:19" x14ac:dyDescent="0.2">
      <c r="A5" t="s">
        <v>19</v>
      </c>
      <c r="B5" s="3">
        <v>43671</v>
      </c>
      <c r="C5" s="2">
        <v>142502728</v>
      </c>
      <c r="D5" s="2">
        <v>231840898</v>
      </c>
      <c r="E5" t="s">
        <v>20</v>
      </c>
      <c r="F5" s="3">
        <v>23097</v>
      </c>
      <c r="G5" t="s">
        <v>60</v>
      </c>
      <c r="H5" t="s">
        <v>21</v>
      </c>
      <c r="I5" t="s">
        <v>22</v>
      </c>
      <c r="J5" t="s">
        <v>14</v>
      </c>
      <c r="K5" t="str">
        <f t="shared" si="0"/>
        <v>2019-07-25</v>
      </c>
      <c r="L5" t="str">
        <f t="shared" si="1"/>
        <v>(N'Once Upon a Time…in Hollywood',N'2019-07-25'),</v>
      </c>
      <c r="O5" t="str">
        <f t="shared" si="2"/>
        <v>1963-03-27</v>
      </c>
      <c r="P5" t="str">
        <f t="shared" si="3"/>
        <v>(N'Quentin Tarantino',N'1963-03-27',N'NULL'),</v>
      </c>
      <c r="S5" t="str">
        <f t="shared" si="4"/>
        <v>(N'Sony Pictures',N'Culver City'),</v>
      </c>
    </row>
    <row r="6" spans="1:19" x14ac:dyDescent="0.2">
      <c r="A6" t="s">
        <v>25</v>
      </c>
      <c r="B6" s="3">
        <v>43615</v>
      </c>
      <c r="C6" s="2">
        <v>53369749</v>
      </c>
      <c r="D6" s="2">
        <v>200768622</v>
      </c>
      <c r="E6" t="s">
        <v>26</v>
      </c>
      <c r="F6" s="3">
        <v>25490</v>
      </c>
      <c r="G6" t="s">
        <v>60</v>
      </c>
      <c r="H6" t="s">
        <v>27</v>
      </c>
      <c r="I6" t="s">
        <v>28</v>
      </c>
      <c r="J6" t="s">
        <v>14</v>
      </c>
      <c r="K6" t="str">
        <f t="shared" si="0"/>
        <v>2019-05-30</v>
      </c>
      <c r="L6" t="str">
        <f t="shared" si="1"/>
        <v>(N'Parasite',N'2019-05-30'),</v>
      </c>
      <c r="O6" t="str">
        <f t="shared" si="2"/>
        <v>1969-10-14</v>
      </c>
      <c r="P6" t="str">
        <f t="shared" si="3"/>
        <v>(N'Bong Joo Ho',N'1969-10-14',N'NULL'),</v>
      </c>
      <c r="S6" t="str">
        <f t="shared" si="4"/>
        <v>(N'Neon',N'New York'),</v>
      </c>
    </row>
    <row r="7" spans="1:19" x14ac:dyDescent="0.2">
      <c r="A7" t="s">
        <v>29</v>
      </c>
      <c r="B7" s="3">
        <v>43817</v>
      </c>
      <c r="C7" s="2">
        <v>515202542</v>
      </c>
      <c r="D7" s="2">
        <v>558941706</v>
      </c>
      <c r="E7" t="s">
        <v>59</v>
      </c>
      <c r="F7" s="3">
        <v>24285</v>
      </c>
      <c r="G7" t="s">
        <v>60</v>
      </c>
      <c r="H7" t="s">
        <v>30</v>
      </c>
      <c r="I7" t="s">
        <v>31</v>
      </c>
      <c r="J7" t="s">
        <v>14</v>
      </c>
      <c r="K7" t="str">
        <f t="shared" si="0"/>
        <v>2019-12-18</v>
      </c>
      <c r="L7" t="str">
        <f t="shared" si="1"/>
        <v>(N'Star Wars: Episode IX - TheRise of Skywalker',N'2019-12-18'),</v>
      </c>
      <c r="O7" t="str">
        <f t="shared" si="2"/>
        <v>1966-06-27</v>
      </c>
      <c r="P7" t="str">
        <f t="shared" si="3"/>
        <v>(N'J.J Abrams',N'1966-06-27',N'NULL'),</v>
      </c>
      <c r="S7" t="str">
        <f t="shared" si="4"/>
        <v>(N'Walt Disney Studios Motion Pictures',N'Burbank'),</v>
      </c>
    </row>
    <row r="8" spans="1:19" x14ac:dyDescent="0.2">
      <c r="A8" t="s">
        <v>32</v>
      </c>
      <c r="B8" s="3">
        <v>43803</v>
      </c>
      <c r="C8" s="2">
        <v>316831246</v>
      </c>
      <c r="D8" s="2">
        <v>479744747</v>
      </c>
      <c r="E8" t="s">
        <v>33</v>
      </c>
      <c r="F8" s="3">
        <v>27330</v>
      </c>
      <c r="G8" t="s">
        <v>60</v>
      </c>
      <c r="H8" t="s">
        <v>21</v>
      </c>
      <c r="I8" t="s">
        <v>22</v>
      </c>
      <c r="J8" t="s">
        <v>14</v>
      </c>
      <c r="K8" t="str">
        <f t="shared" si="0"/>
        <v>2019-12-04</v>
      </c>
      <c r="L8" t="str">
        <f t="shared" si="1"/>
        <v>(N'Jumanji: The Next Level',N'2019-12-04'),</v>
      </c>
      <c r="O8" t="str">
        <f t="shared" si="2"/>
        <v>1974-10-28</v>
      </c>
      <c r="P8" t="str">
        <f t="shared" si="3"/>
        <v>(N'Jake Kasdan',N'1974-10-28',N'NULL'),</v>
      </c>
      <c r="S8" t="str">
        <f t="shared" si="4"/>
        <v>(N'Sony Pictures',N'Culver City'),</v>
      </c>
    </row>
    <row r="9" spans="1:19" x14ac:dyDescent="0.2">
      <c r="A9" t="s">
        <v>34</v>
      </c>
      <c r="B9" s="3">
        <v>43756</v>
      </c>
      <c r="C9" s="2">
        <v>33370906</v>
      </c>
      <c r="D9" s="2">
        <v>56964119</v>
      </c>
      <c r="E9" t="s">
        <v>35</v>
      </c>
      <c r="F9" s="3">
        <v>27622</v>
      </c>
      <c r="G9" t="s">
        <v>60</v>
      </c>
      <c r="H9" t="s">
        <v>36</v>
      </c>
      <c r="I9" t="s">
        <v>18</v>
      </c>
      <c r="J9" t="s">
        <v>14</v>
      </c>
      <c r="K9" t="str">
        <f t="shared" si="0"/>
        <v>2019-10-18</v>
      </c>
      <c r="L9" t="str">
        <f t="shared" si="1"/>
        <v>(N'Jojo Rabbit',N'2019-10-18'),</v>
      </c>
      <c r="O9" t="str">
        <f t="shared" si="2"/>
        <v>1975-08-16</v>
      </c>
      <c r="P9" t="str">
        <f t="shared" si="3"/>
        <v>(N'Taika Waititi',N'1975-08-16',N'NULL'),</v>
      </c>
      <c r="S9" t="str">
        <f t="shared" si="4"/>
        <v>(N'Fox Searchlight Pictures',N'Los Angeles'),</v>
      </c>
    </row>
    <row r="10" spans="1:19" x14ac:dyDescent="0.2">
      <c r="A10" t="s">
        <v>37</v>
      </c>
      <c r="B10" s="3">
        <v>43824</v>
      </c>
      <c r="C10" s="2">
        <v>108101214</v>
      </c>
      <c r="D10" s="2">
        <v>97905289</v>
      </c>
      <c r="E10" t="s">
        <v>38</v>
      </c>
      <c r="F10" s="3">
        <v>30532</v>
      </c>
      <c r="G10" t="s">
        <v>60</v>
      </c>
      <c r="H10" t="s">
        <v>21</v>
      </c>
      <c r="I10" t="s">
        <v>22</v>
      </c>
      <c r="J10" t="s">
        <v>14</v>
      </c>
      <c r="K10" t="str">
        <f t="shared" si="0"/>
        <v>2019-12-25</v>
      </c>
      <c r="L10" t="str">
        <f t="shared" si="1"/>
        <v>(N'Little Women',N'2019-12-25'),</v>
      </c>
      <c r="O10" t="str">
        <f t="shared" si="2"/>
        <v>1983-08-04</v>
      </c>
      <c r="P10" t="str">
        <f t="shared" si="3"/>
        <v>(N'Greta Gerwig',N'1983-08-04',N'NULL'),</v>
      </c>
      <c r="S10" t="str">
        <f t="shared" si="4"/>
        <v>(N'Sony Pictures',N'Culver City'),</v>
      </c>
    </row>
    <row r="11" spans="1:19" x14ac:dyDescent="0.2">
      <c r="A11" t="s">
        <v>39</v>
      </c>
      <c r="B11" s="3">
        <v>43740</v>
      </c>
      <c r="C11" s="2">
        <v>335451311</v>
      </c>
      <c r="D11" s="2">
        <v>738800000</v>
      </c>
      <c r="E11" t="s">
        <v>40</v>
      </c>
      <c r="F11" s="3">
        <v>25922</v>
      </c>
      <c r="G11" t="s">
        <v>60</v>
      </c>
      <c r="H11" t="s">
        <v>41</v>
      </c>
      <c r="I11" t="s">
        <v>42</v>
      </c>
      <c r="J11" t="s">
        <v>14</v>
      </c>
      <c r="K11" t="str">
        <f t="shared" si="0"/>
        <v>2019-10-02</v>
      </c>
      <c r="L11" t="str">
        <f t="shared" si="1"/>
        <v>(N'Joker',N'2019-10-02'),</v>
      </c>
      <c r="O11" t="str">
        <f t="shared" si="2"/>
        <v>1970-12-20</v>
      </c>
      <c r="P11" t="str">
        <f t="shared" si="3"/>
        <v>(N'Todd Phillips',N'1970-12-20',N'NULL'),</v>
      </c>
      <c r="S11" t="str">
        <f t="shared" si="4"/>
        <v>(N'Warner Bros.',N'Hallywood'),</v>
      </c>
    </row>
    <row r="12" spans="1:19" x14ac:dyDescent="0.2">
      <c r="A12" t="s">
        <v>43</v>
      </c>
      <c r="B12" s="3">
        <v>43649</v>
      </c>
      <c r="C12" s="2">
        <v>27426361</v>
      </c>
      <c r="D12" s="2">
        <v>19463936</v>
      </c>
      <c r="E12" t="s">
        <v>44</v>
      </c>
      <c r="F12" s="3">
        <v>31608</v>
      </c>
      <c r="G12" t="s">
        <v>60</v>
      </c>
      <c r="H12" t="s">
        <v>45</v>
      </c>
      <c r="I12" t="s">
        <v>28</v>
      </c>
      <c r="J12" t="s">
        <v>14</v>
      </c>
      <c r="K12" t="str">
        <f t="shared" si="0"/>
        <v>2019-07-03</v>
      </c>
      <c r="L12" t="str">
        <f t="shared" si="1"/>
        <v>(N'Midsommar',N'2019-07-03'),</v>
      </c>
      <c r="O12" t="str">
        <f t="shared" si="2"/>
        <v>1986-07-15</v>
      </c>
      <c r="P12" t="str">
        <f t="shared" si="3"/>
        <v>(N'Ari Aster',N'1986-07-15',N'NULL'),</v>
      </c>
      <c r="S12" t="str">
        <f t="shared" si="4"/>
        <v>(N'A24',N'New York'),</v>
      </c>
    </row>
    <row r="13" spans="1:19" x14ac:dyDescent="0.2">
      <c r="A13" t="s">
        <v>46</v>
      </c>
      <c r="B13" s="3">
        <v>43789</v>
      </c>
      <c r="C13" s="2">
        <v>477373578</v>
      </c>
      <c r="D13" s="2">
        <v>972653355</v>
      </c>
      <c r="E13" t="s">
        <v>47</v>
      </c>
      <c r="F13" s="3">
        <v>21240</v>
      </c>
      <c r="G13" t="s">
        <v>60</v>
      </c>
      <c r="H13" t="s">
        <v>30</v>
      </c>
      <c r="I13" t="s">
        <v>31</v>
      </c>
      <c r="J13" t="s">
        <v>14</v>
      </c>
      <c r="K13" t="str">
        <f t="shared" si="0"/>
        <v>2019-11-20</v>
      </c>
      <c r="L13" t="str">
        <f t="shared" si="1"/>
        <v>(N'Frozen II',N'2019-11-20'),</v>
      </c>
      <c r="O13" t="str">
        <f t="shared" si="2"/>
        <v>1958-02-24</v>
      </c>
      <c r="P13" t="str">
        <f t="shared" si="3"/>
        <v>(N'Chris Buck',N'1958-02-24',N'NULL'),</v>
      </c>
      <c r="S13" t="str">
        <f t="shared" si="4"/>
        <v>(N'Walt Disney Studios Motion Pictures',N'Burbank'),</v>
      </c>
    </row>
    <row r="14" spans="1:19" x14ac:dyDescent="0.2">
      <c r="A14" t="s">
        <v>48</v>
      </c>
      <c r="B14" s="3">
        <v>43607</v>
      </c>
      <c r="C14" s="2">
        <v>96368160</v>
      </c>
      <c r="D14" s="2">
        <v>98811139</v>
      </c>
      <c r="E14" t="s">
        <v>49</v>
      </c>
      <c r="F14" s="3">
        <v>24138</v>
      </c>
      <c r="G14" t="s">
        <v>60</v>
      </c>
      <c r="H14" t="s">
        <v>50</v>
      </c>
      <c r="I14" t="s">
        <v>18</v>
      </c>
      <c r="J14" t="s">
        <v>14</v>
      </c>
      <c r="K14" t="str">
        <f t="shared" si="0"/>
        <v>2019-05-22</v>
      </c>
      <c r="L14" t="str">
        <f t="shared" si="1"/>
        <v>(N'RocketMan',N'2019-05-22'),</v>
      </c>
      <c r="O14" t="str">
        <f t="shared" si="2"/>
        <v>1966-01-31</v>
      </c>
      <c r="P14" t="str">
        <f t="shared" si="3"/>
        <v>(N'Dexter Fletcher',N'1966-01-31',N'NULL'),</v>
      </c>
      <c r="S14" t="str">
        <f t="shared" si="4"/>
        <v>(N'Paramount Pictures',N'Los Angeles'),</v>
      </c>
    </row>
    <row r="15" spans="1:19" x14ac:dyDescent="0.2">
      <c r="A15" t="s">
        <v>51</v>
      </c>
      <c r="B15" s="3">
        <v>43579</v>
      </c>
      <c r="C15" s="2">
        <v>858373000</v>
      </c>
      <c r="D15" s="2">
        <v>1939427564</v>
      </c>
      <c r="E15" t="s">
        <v>52</v>
      </c>
      <c r="F15" s="3">
        <v>25602</v>
      </c>
      <c r="G15" t="s">
        <v>60</v>
      </c>
      <c r="H15" t="s">
        <v>30</v>
      </c>
      <c r="I15" t="s">
        <v>31</v>
      </c>
      <c r="J15" t="s">
        <v>14</v>
      </c>
      <c r="K15" t="str">
        <f t="shared" si="0"/>
        <v>2019-04-24</v>
      </c>
      <c r="L15" t="str">
        <f t="shared" si="1"/>
        <v>(N'Avengers: Endgame',N'2019-04-24'),</v>
      </c>
      <c r="O15" t="str">
        <f t="shared" si="2"/>
        <v>1970-02-03</v>
      </c>
      <c r="P15" t="str">
        <f t="shared" si="3"/>
        <v>(N'Anthony Russo',N'1970-02-03',N'NULL'),</v>
      </c>
      <c r="S15" t="str">
        <f t="shared" si="4"/>
        <v>(N'Walt Disney Studios Motion Pictures',N'Burbank'),</v>
      </c>
    </row>
    <row r="16" spans="1:19" x14ac:dyDescent="0.2">
      <c r="A16" t="s">
        <v>53</v>
      </c>
      <c r="B16" s="3">
        <v>43782</v>
      </c>
      <c r="C16" s="2">
        <v>117624357</v>
      </c>
      <c r="D16" s="2">
        <v>107883853</v>
      </c>
      <c r="E16" t="s">
        <v>54</v>
      </c>
      <c r="F16" s="3">
        <v>23361</v>
      </c>
      <c r="G16" t="s">
        <v>60</v>
      </c>
      <c r="H16" t="s">
        <v>55</v>
      </c>
      <c r="I16" t="s">
        <v>18</v>
      </c>
      <c r="J16" t="s">
        <v>14</v>
      </c>
      <c r="K16" t="str">
        <f t="shared" si="0"/>
        <v>2019-11-13</v>
      </c>
      <c r="L16" t="str">
        <f t="shared" si="1"/>
        <v>(N'Ford v Ferrari',N'2019-11-13'),</v>
      </c>
      <c r="O16" t="str">
        <f t="shared" si="2"/>
        <v>1963-12-16</v>
      </c>
      <c r="P16" t="str">
        <f t="shared" si="3"/>
        <v>(N'James Mangold',N'1963-12-16',N'NULL'),</v>
      </c>
      <c r="S16" t="str">
        <f t="shared" si="4"/>
        <v>(N'Twentieth Century Fox',N'Los Angeles'),</v>
      </c>
    </row>
    <row r="17" spans="1:19" x14ac:dyDescent="0.2">
      <c r="A17" t="s">
        <v>56</v>
      </c>
      <c r="B17" s="3">
        <v>43658</v>
      </c>
      <c r="C17" s="2">
        <v>543638043</v>
      </c>
      <c r="D17" s="2">
        <v>1113305351</v>
      </c>
      <c r="E17" t="s">
        <v>57</v>
      </c>
      <c r="F17" s="3">
        <v>43757</v>
      </c>
      <c r="G17" t="s">
        <v>60</v>
      </c>
      <c r="H17" t="s">
        <v>30</v>
      </c>
      <c r="I17" t="s">
        <v>31</v>
      </c>
      <c r="J17" t="s">
        <v>14</v>
      </c>
      <c r="K17" t="str">
        <f t="shared" si="0"/>
        <v>2019-07-12</v>
      </c>
      <c r="L17" t="str">
        <f t="shared" si="1"/>
        <v>(N'The Lion King',N'2019-07-12'),</v>
      </c>
      <c r="O17" t="str">
        <f t="shared" si="2"/>
        <v>2019-10-19</v>
      </c>
      <c r="P17" t="str">
        <f t="shared" si="3"/>
        <v>(N'Jon Favreau',N'2019-10-19',N'NULL'),</v>
      </c>
      <c r="S17" t="str">
        <f t="shared" si="4"/>
        <v>(N'Walt Disney Studios Motion Pictures',N'Burbank'),</v>
      </c>
    </row>
    <row r="20" spans="1:19" x14ac:dyDescent="0.2">
      <c r="A20" t="s">
        <v>58</v>
      </c>
    </row>
    <row r="21" spans="1:19" x14ac:dyDescent="0.2">
      <c r="A21" t="b">
        <f>K2=TEXT(B2,"yyyy-mm-dd")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Laughlin</dc:creator>
  <cp:lastModifiedBy>Natalie Laughlin</cp:lastModifiedBy>
  <dcterms:created xsi:type="dcterms:W3CDTF">2020-04-11T15:39:24Z</dcterms:created>
  <dcterms:modified xsi:type="dcterms:W3CDTF">2020-04-13T13:41:41Z</dcterms:modified>
</cp:coreProperties>
</file>