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firstSheet="2" activeTab="5"/>
  </bookViews>
  <sheets>
    <sheet name="Funcionarios" sheetId="1" r:id="rId1"/>
    <sheet name="FuncionarioEndereco" sheetId="4" r:id="rId2"/>
    <sheet name="FuncionarioDocumentos" sheetId="5" r:id="rId3"/>
    <sheet name="FuncionarioFoto" sheetId="6" r:id="rId4"/>
    <sheet name="FuncionarioLancamentos" sheetId="7" r:id="rId5"/>
    <sheet name="SRA" sheetId="3" r:id="rId6"/>
  </sheets>
  <definedNames>
    <definedName name="_xlnm._FilterDatabase" localSheetId="5" hidden="1">SRA!$B$2:$P$295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3" i="3"/>
  <c r="A9" i="7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3" i="3"/>
  <c r="N144" i="3"/>
  <c r="N147" i="3"/>
  <c r="N148" i="3"/>
  <c r="N151" i="3"/>
  <c r="N152" i="3"/>
  <c r="N155" i="3"/>
  <c r="N156" i="3"/>
  <c r="N159" i="3"/>
  <c r="N160" i="3"/>
  <c r="N163" i="3"/>
  <c r="N164" i="3"/>
  <c r="N167" i="3"/>
  <c r="N168" i="3"/>
  <c r="N171" i="3"/>
  <c r="N172" i="3"/>
  <c r="N175" i="3"/>
  <c r="N176" i="3"/>
  <c r="N179" i="3"/>
  <c r="N180" i="3"/>
  <c r="N183" i="3"/>
  <c r="N184" i="3"/>
  <c r="N187" i="3"/>
  <c r="N188" i="3"/>
  <c r="N191" i="3"/>
  <c r="N192" i="3"/>
  <c r="N195" i="3"/>
  <c r="N196" i="3"/>
  <c r="N199" i="3"/>
  <c r="N200" i="3"/>
  <c r="N203" i="3"/>
  <c r="N204" i="3"/>
  <c r="N207" i="3"/>
  <c r="N208" i="3"/>
  <c r="N211" i="3"/>
  <c r="N212" i="3"/>
  <c r="N215" i="3"/>
  <c r="N216" i="3"/>
  <c r="N219" i="3"/>
  <c r="N220" i="3"/>
  <c r="N223" i="3"/>
  <c r="N224" i="3"/>
  <c r="N227" i="3"/>
  <c r="N228" i="3"/>
  <c r="N231" i="3"/>
  <c r="N232" i="3"/>
  <c r="N235" i="3"/>
  <c r="N236" i="3"/>
  <c r="N239" i="3"/>
  <c r="N240" i="3"/>
  <c r="N243" i="3"/>
  <c r="N244" i="3"/>
  <c r="N247" i="3"/>
  <c r="N248" i="3"/>
  <c r="N251" i="3"/>
  <c r="N252" i="3"/>
  <c r="N255" i="3"/>
  <c r="N256" i="3"/>
  <c r="N259" i="3"/>
  <c r="N260" i="3"/>
  <c r="N263" i="3"/>
  <c r="N264" i="3"/>
  <c r="N267" i="3"/>
  <c r="N268" i="3"/>
  <c r="N271" i="3"/>
  <c r="N272" i="3"/>
  <c r="N275" i="3"/>
  <c r="N276" i="3"/>
  <c r="N279" i="3"/>
  <c r="N280" i="3"/>
  <c r="N283" i="3"/>
  <c r="N284" i="3"/>
  <c r="N287" i="3"/>
  <c r="N288" i="3"/>
  <c r="N291" i="3"/>
  <c r="N292" i="3"/>
  <c r="N295" i="3"/>
  <c r="N3" i="3"/>
  <c r="A6" i="6"/>
  <c r="N5" i="3" s="1"/>
  <c r="K5" i="3"/>
  <c r="P5" i="3" s="1"/>
  <c r="K6" i="3"/>
  <c r="P6" i="3" s="1"/>
  <c r="K29" i="3"/>
  <c r="P29" i="3" s="1"/>
  <c r="K34" i="3"/>
  <c r="P34" i="3" s="1"/>
  <c r="K39" i="3"/>
  <c r="P39" i="3" s="1"/>
  <c r="K43" i="3"/>
  <c r="P43" i="3" s="1"/>
  <c r="K48" i="3"/>
  <c r="P48" i="3" s="1"/>
  <c r="K69" i="3"/>
  <c r="P69" i="3" s="1"/>
  <c r="K71" i="3"/>
  <c r="P71" i="3" s="1"/>
  <c r="K73" i="3"/>
  <c r="P73" i="3" s="1"/>
  <c r="K74" i="3"/>
  <c r="P74" i="3" s="1"/>
  <c r="K85" i="3"/>
  <c r="P85" i="3" s="1"/>
  <c r="K87" i="3"/>
  <c r="P87" i="3" s="1"/>
  <c r="K91" i="3"/>
  <c r="P91" i="3" s="1"/>
  <c r="K95" i="3"/>
  <c r="P95" i="3" s="1"/>
  <c r="K121" i="3"/>
  <c r="P121" i="3" s="1"/>
  <c r="K159" i="3"/>
  <c r="K163" i="3"/>
  <c r="K164" i="3"/>
  <c r="P164" i="3" s="1"/>
  <c r="K171" i="3"/>
  <c r="P171" i="3" s="1"/>
  <c r="K175" i="3"/>
  <c r="K180" i="3"/>
  <c r="P180" i="3" s="1"/>
  <c r="K183" i="3"/>
  <c r="K187" i="3"/>
  <c r="K199" i="3"/>
  <c r="K200" i="3"/>
  <c r="P200" i="3" s="1"/>
  <c r="K211" i="3"/>
  <c r="K215" i="3"/>
  <c r="K227" i="3"/>
  <c r="K231" i="3"/>
  <c r="K243" i="3"/>
  <c r="K247" i="3"/>
  <c r="K259" i="3"/>
  <c r="K263" i="3"/>
  <c r="K275" i="3"/>
  <c r="K279" i="3"/>
  <c r="K291" i="3"/>
  <c r="K295" i="3"/>
  <c r="A60" i="5"/>
  <c r="A59" i="5"/>
  <c r="A58" i="5"/>
  <c r="A57" i="5"/>
  <c r="A56" i="5"/>
  <c r="A54" i="5"/>
  <c r="A53" i="5"/>
  <c r="A52" i="5"/>
  <c r="A51" i="5"/>
  <c r="A50" i="5"/>
  <c r="A49" i="5"/>
  <c r="A48" i="5"/>
  <c r="A47" i="5"/>
  <c r="A46" i="5"/>
  <c r="A45" i="5"/>
  <c r="A39" i="5"/>
  <c r="A36" i="5"/>
  <c r="A37" i="5"/>
  <c r="A32" i="5"/>
  <c r="A31" i="5"/>
  <c r="A28" i="5"/>
  <c r="A27" i="5"/>
  <c r="A26" i="5"/>
  <c r="A25" i="5"/>
  <c r="A24" i="5"/>
  <c r="A22" i="5"/>
  <c r="A21" i="5"/>
  <c r="A20" i="5"/>
  <c r="A19" i="5"/>
  <c r="A18" i="5"/>
  <c r="A17" i="5"/>
  <c r="A11" i="5"/>
  <c r="A10" i="5"/>
  <c r="A9" i="5"/>
  <c r="A8" i="5"/>
  <c r="A7" i="5"/>
  <c r="A39" i="1"/>
  <c r="K147" i="3" s="1"/>
  <c r="A6" i="5"/>
  <c r="P295" i="3" l="1"/>
  <c r="P291" i="3"/>
  <c r="P279" i="3"/>
  <c r="P275" i="3"/>
  <c r="P263" i="3"/>
  <c r="P259" i="3"/>
  <c r="P247" i="3"/>
  <c r="P243" i="3"/>
  <c r="P231" i="3"/>
  <c r="P227" i="3"/>
  <c r="P215" i="3"/>
  <c r="P211" i="3"/>
  <c r="P199" i="3"/>
  <c r="P187" i="3"/>
  <c r="P183" i="3"/>
  <c r="P175" i="3"/>
  <c r="P163" i="3"/>
  <c r="P159" i="3"/>
  <c r="P147" i="3"/>
  <c r="P102" i="3"/>
  <c r="K287" i="3"/>
  <c r="P287" i="3" s="1"/>
  <c r="K271" i="3"/>
  <c r="P271" i="3" s="1"/>
  <c r="K255" i="3"/>
  <c r="P255" i="3" s="1"/>
  <c r="K239" i="3"/>
  <c r="P239" i="3" s="1"/>
  <c r="K223" i="3"/>
  <c r="P223" i="3" s="1"/>
  <c r="K207" i="3"/>
  <c r="P207" i="3" s="1"/>
  <c r="K195" i="3"/>
  <c r="P195" i="3" s="1"/>
  <c r="K167" i="3"/>
  <c r="P167" i="3" s="1"/>
  <c r="M3" i="3"/>
  <c r="K12" i="3"/>
  <c r="P12" i="3" s="1"/>
  <c r="K135" i="3"/>
  <c r="P135" i="3" s="1"/>
  <c r="K151" i="3"/>
  <c r="P151" i="3" s="1"/>
  <c r="K139" i="3"/>
  <c r="P139" i="3" s="1"/>
  <c r="K155" i="3"/>
  <c r="P155" i="3" s="1"/>
  <c r="K283" i="3"/>
  <c r="P283" i="3" s="1"/>
  <c r="K267" i="3"/>
  <c r="P267" i="3" s="1"/>
  <c r="K251" i="3"/>
  <c r="P251" i="3" s="1"/>
  <c r="K235" i="3"/>
  <c r="P235" i="3" s="1"/>
  <c r="K219" i="3"/>
  <c r="P219" i="3" s="1"/>
  <c r="K203" i="3"/>
  <c r="P203" i="3" s="1"/>
  <c r="K191" i="3"/>
  <c r="P191" i="3" s="1"/>
  <c r="K179" i="3"/>
  <c r="P179" i="3" s="1"/>
  <c r="K143" i="3"/>
  <c r="P143" i="3" s="1"/>
  <c r="N64" i="3"/>
  <c r="N60" i="3"/>
  <c r="N56" i="3"/>
  <c r="N52" i="3"/>
  <c r="N41" i="3"/>
  <c r="N25" i="3"/>
  <c r="N9" i="3"/>
  <c r="N139" i="3"/>
  <c r="N135" i="3"/>
  <c r="N131" i="3"/>
  <c r="N127" i="3"/>
  <c r="N123" i="3"/>
  <c r="N119" i="3"/>
  <c r="N115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37" i="3"/>
  <c r="N21" i="3"/>
  <c r="N6" i="3"/>
  <c r="N10" i="3"/>
  <c r="N14" i="3"/>
  <c r="N18" i="3"/>
  <c r="N22" i="3"/>
  <c r="N26" i="3"/>
  <c r="N30" i="3"/>
  <c r="N34" i="3"/>
  <c r="N38" i="3"/>
  <c r="N42" i="3"/>
  <c r="N46" i="3"/>
  <c r="N50" i="3"/>
  <c r="N7" i="3"/>
  <c r="N11" i="3"/>
  <c r="N15" i="3"/>
  <c r="N19" i="3"/>
  <c r="N23" i="3"/>
  <c r="N27" i="3"/>
  <c r="N31" i="3"/>
  <c r="N35" i="3"/>
  <c r="N39" i="3"/>
  <c r="N43" i="3"/>
  <c r="N47" i="3"/>
  <c r="N4" i="3"/>
  <c r="N8" i="3"/>
  <c r="N12" i="3"/>
  <c r="N16" i="3"/>
  <c r="N20" i="3"/>
  <c r="N24" i="3"/>
  <c r="N28" i="3"/>
  <c r="N32" i="3"/>
  <c r="N36" i="3"/>
  <c r="N40" i="3"/>
  <c r="N44" i="3"/>
  <c r="N48" i="3"/>
  <c r="N294" i="3"/>
  <c r="N290" i="3"/>
  <c r="N286" i="3"/>
  <c r="N282" i="3"/>
  <c r="N278" i="3"/>
  <c r="N274" i="3"/>
  <c r="N270" i="3"/>
  <c r="N266" i="3"/>
  <c r="N262" i="3"/>
  <c r="N258" i="3"/>
  <c r="N254" i="3"/>
  <c r="N250" i="3"/>
  <c r="N246" i="3"/>
  <c r="N242" i="3"/>
  <c r="N238" i="3"/>
  <c r="N234" i="3"/>
  <c r="N230" i="3"/>
  <c r="N226" i="3"/>
  <c r="N222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49" i="3"/>
  <c r="N33" i="3"/>
  <c r="N17" i="3"/>
  <c r="N293" i="3"/>
  <c r="N289" i="3"/>
  <c r="N285" i="3"/>
  <c r="N281" i="3"/>
  <c r="N277" i="3"/>
  <c r="N273" i="3"/>
  <c r="N269" i="3"/>
  <c r="N265" i="3"/>
  <c r="N261" i="3"/>
  <c r="N257" i="3"/>
  <c r="N253" i="3"/>
  <c r="N249" i="3"/>
  <c r="N245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5" i="3"/>
  <c r="N29" i="3"/>
  <c r="N13" i="3"/>
  <c r="K131" i="3"/>
  <c r="P131" i="3" s="1"/>
  <c r="K127" i="3"/>
  <c r="P127" i="3" s="1"/>
  <c r="K123" i="3"/>
  <c r="P123" i="3" s="1"/>
  <c r="K119" i="3"/>
  <c r="P119" i="3" s="1"/>
  <c r="K115" i="3"/>
  <c r="P115" i="3" s="1"/>
  <c r="K111" i="3"/>
  <c r="P111" i="3" s="1"/>
  <c r="K107" i="3"/>
  <c r="P107" i="3" s="1"/>
  <c r="K103" i="3"/>
  <c r="P103" i="3" s="1"/>
  <c r="K99" i="3"/>
  <c r="P99" i="3" s="1"/>
  <c r="K83" i="3"/>
  <c r="P83" i="3" s="1"/>
  <c r="K79" i="3"/>
  <c r="P79" i="3" s="1"/>
  <c r="K70" i="3"/>
  <c r="P70" i="3" s="1"/>
  <c r="K65" i="3"/>
  <c r="P65" i="3" s="1"/>
  <c r="K60" i="3"/>
  <c r="P60" i="3" s="1"/>
  <c r="K54" i="3"/>
  <c r="P54" i="3" s="1"/>
  <c r="K49" i="3"/>
  <c r="P49" i="3" s="1"/>
  <c r="K44" i="3"/>
  <c r="P44" i="3" s="1"/>
  <c r="K40" i="3"/>
  <c r="K28" i="3"/>
  <c r="P28" i="3" s="1"/>
  <c r="K20" i="3"/>
  <c r="K10" i="3"/>
  <c r="P10" i="3" s="1"/>
  <c r="K14" i="3"/>
  <c r="K18" i="3"/>
  <c r="P18" i="3" s="1"/>
  <c r="K22" i="3"/>
  <c r="K26" i="3"/>
  <c r="P26" i="3" s="1"/>
  <c r="K30" i="3"/>
  <c r="P30" i="3" s="1"/>
  <c r="K38" i="3"/>
  <c r="P38" i="3" s="1"/>
  <c r="K11" i="3"/>
  <c r="P11" i="3" s="1"/>
  <c r="K15" i="3"/>
  <c r="P15" i="3" s="1"/>
  <c r="K19" i="3"/>
  <c r="P19" i="3" s="1"/>
  <c r="K23" i="3"/>
  <c r="P23" i="3" s="1"/>
  <c r="K27" i="3"/>
  <c r="K31" i="3"/>
  <c r="P31" i="3" s="1"/>
  <c r="K35" i="3"/>
  <c r="K47" i="3"/>
  <c r="P47" i="3" s="1"/>
  <c r="K51" i="3"/>
  <c r="P51" i="3" s="1"/>
  <c r="K55" i="3"/>
  <c r="P55" i="3" s="1"/>
  <c r="K59" i="3"/>
  <c r="P59" i="3" s="1"/>
  <c r="K63" i="3"/>
  <c r="P63" i="3" s="1"/>
  <c r="K67" i="3"/>
  <c r="P67" i="3" s="1"/>
  <c r="K75" i="3"/>
  <c r="P75" i="3" s="1"/>
  <c r="P35" i="3"/>
  <c r="K294" i="3"/>
  <c r="P294" i="3" s="1"/>
  <c r="K290" i="3"/>
  <c r="P290" i="3" s="1"/>
  <c r="K286" i="3"/>
  <c r="P286" i="3" s="1"/>
  <c r="K282" i="3"/>
  <c r="P282" i="3" s="1"/>
  <c r="K278" i="3"/>
  <c r="P278" i="3" s="1"/>
  <c r="K274" i="3"/>
  <c r="P274" i="3" s="1"/>
  <c r="K270" i="3"/>
  <c r="P270" i="3" s="1"/>
  <c r="K266" i="3"/>
  <c r="P266" i="3" s="1"/>
  <c r="K262" i="3"/>
  <c r="P262" i="3" s="1"/>
  <c r="K258" i="3"/>
  <c r="P258" i="3" s="1"/>
  <c r="K254" i="3"/>
  <c r="P254" i="3" s="1"/>
  <c r="K250" i="3"/>
  <c r="P250" i="3" s="1"/>
  <c r="K246" i="3"/>
  <c r="P246" i="3" s="1"/>
  <c r="K242" i="3"/>
  <c r="P242" i="3" s="1"/>
  <c r="K238" i="3"/>
  <c r="P238" i="3" s="1"/>
  <c r="K234" i="3"/>
  <c r="P234" i="3" s="1"/>
  <c r="K230" i="3"/>
  <c r="P230" i="3" s="1"/>
  <c r="K226" i="3"/>
  <c r="P226" i="3" s="1"/>
  <c r="K222" i="3"/>
  <c r="P222" i="3" s="1"/>
  <c r="K218" i="3"/>
  <c r="P218" i="3" s="1"/>
  <c r="K214" i="3"/>
  <c r="P214" i="3" s="1"/>
  <c r="K210" i="3"/>
  <c r="P210" i="3" s="1"/>
  <c r="K206" i="3"/>
  <c r="P206" i="3" s="1"/>
  <c r="K202" i="3"/>
  <c r="P202" i="3" s="1"/>
  <c r="K198" i="3"/>
  <c r="P198" i="3" s="1"/>
  <c r="K194" i="3"/>
  <c r="P194" i="3" s="1"/>
  <c r="K190" i="3"/>
  <c r="P190" i="3" s="1"/>
  <c r="K186" i="3"/>
  <c r="P186" i="3" s="1"/>
  <c r="K182" i="3"/>
  <c r="P182" i="3" s="1"/>
  <c r="K178" i="3"/>
  <c r="P178" i="3" s="1"/>
  <c r="K174" i="3"/>
  <c r="P174" i="3" s="1"/>
  <c r="K170" i="3"/>
  <c r="P170" i="3" s="1"/>
  <c r="K166" i="3"/>
  <c r="P166" i="3" s="1"/>
  <c r="K162" i="3"/>
  <c r="P162" i="3" s="1"/>
  <c r="K158" i="3"/>
  <c r="P158" i="3" s="1"/>
  <c r="K154" i="3"/>
  <c r="P154" i="3" s="1"/>
  <c r="K150" i="3"/>
  <c r="P150" i="3" s="1"/>
  <c r="K146" i="3"/>
  <c r="P146" i="3" s="1"/>
  <c r="K142" i="3"/>
  <c r="P142" i="3" s="1"/>
  <c r="K138" i="3"/>
  <c r="P138" i="3" s="1"/>
  <c r="K134" i="3"/>
  <c r="P134" i="3" s="1"/>
  <c r="K130" i="3"/>
  <c r="P130" i="3" s="1"/>
  <c r="K126" i="3"/>
  <c r="P126" i="3" s="1"/>
  <c r="K122" i="3"/>
  <c r="P122" i="3" s="1"/>
  <c r="K118" i="3"/>
  <c r="P118" i="3" s="1"/>
  <c r="K114" i="3"/>
  <c r="P114" i="3" s="1"/>
  <c r="K110" i="3"/>
  <c r="P110" i="3" s="1"/>
  <c r="K106" i="3"/>
  <c r="P106" i="3" s="1"/>
  <c r="K102" i="3"/>
  <c r="K98" i="3"/>
  <c r="P98" i="3" s="1"/>
  <c r="K94" i="3"/>
  <c r="P94" i="3" s="1"/>
  <c r="K90" i="3"/>
  <c r="P90" i="3" s="1"/>
  <c r="K86" i="3"/>
  <c r="P86" i="3" s="1"/>
  <c r="K82" i="3"/>
  <c r="P82" i="3" s="1"/>
  <c r="K78" i="3"/>
  <c r="P78" i="3" s="1"/>
  <c r="K64" i="3"/>
  <c r="P64" i="3" s="1"/>
  <c r="K58" i="3"/>
  <c r="P58" i="3" s="1"/>
  <c r="K53" i="3"/>
  <c r="P53" i="3" s="1"/>
  <c r="K33" i="3"/>
  <c r="P33" i="3" s="1"/>
  <c r="K25" i="3"/>
  <c r="P25" i="3" s="1"/>
  <c r="K17" i="3"/>
  <c r="K9" i="3"/>
  <c r="P9" i="3" s="1"/>
  <c r="K4" i="3"/>
  <c r="P4" i="3" s="1"/>
  <c r="P40" i="3"/>
  <c r="K3" i="3"/>
  <c r="K293" i="3"/>
  <c r="P293" i="3" s="1"/>
  <c r="K289" i="3"/>
  <c r="P289" i="3" s="1"/>
  <c r="K285" i="3"/>
  <c r="P285" i="3" s="1"/>
  <c r="K281" i="3"/>
  <c r="P281" i="3" s="1"/>
  <c r="K277" i="3"/>
  <c r="P277" i="3" s="1"/>
  <c r="K273" i="3"/>
  <c r="P273" i="3" s="1"/>
  <c r="K269" i="3"/>
  <c r="P269" i="3" s="1"/>
  <c r="K265" i="3"/>
  <c r="P265" i="3" s="1"/>
  <c r="K261" i="3"/>
  <c r="P261" i="3" s="1"/>
  <c r="K257" i="3"/>
  <c r="P257" i="3" s="1"/>
  <c r="K253" i="3"/>
  <c r="P253" i="3" s="1"/>
  <c r="K249" i="3"/>
  <c r="P249" i="3" s="1"/>
  <c r="K245" i="3"/>
  <c r="P245" i="3" s="1"/>
  <c r="K241" i="3"/>
  <c r="P241" i="3" s="1"/>
  <c r="K237" i="3"/>
  <c r="P237" i="3" s="1"/>
  <c r="K233" i="3"/>
  <c r="P233" i="3" s="1"/>
  <c r="K229" i="3"/>
  <c r="P229" i="3" s="1"/>
  <c r="K225" i="3"/>
  <c r="P225" i="3" s="1"/>
  <c r="K221" i="3"/>
  <c r="P221" i="3" s="1"/>
  <c r="K217" i="3"/>
  <c r="P217" i="3" s="1"/>
  <c r="K213" i="3"/>
  <c r="P213" i="3" s="1"/>
  <c r="K209" i="3"/>
  <c r="P209" i="3" s="1"/>
  <c r="K205" i="3"/>
  <c r="P205" i="3" s="1"/>
  <c r="K201" i="3"/>
  <c r="P201" i="3" s="1"/>
  <c r="K197" i="3"/>
  <c r="P197" i="3" s="1"/>
  <c r="K193" i="3"/>
  <c r="P193" i="3" s="1"/>
  <c r="K189" i="3"/>
  <c r="P189" i="3" s="1"/>
  <c r="K185" i="3"/>
  <c r="P185" i="3" s="1"/>
  <c r="K181" i="3"/>
  <c r="P181" i="3" s="1"/>
  <c r="K177" i="3"/>
  <c r="P177" i="3" s="1"/>
  <c r="K173" i="3"/>
  <c r="P173" i="3" s="1"/>
  <c r="K169" i="3"/>
  <c r="P169" i="3" s="1"/>
  <c r="K165" i="3"/>
  <c r="P165" i="3" s="1"/>
  <c r="K161" i="3"/>
  <c r="P161" i="3" s="1"/>
  <c r="K157" i="3"/>
  <c r="P157" i="3" s="1"/>
  <c r="K153" i="3"/>
  <c r="P153" i="3" s="1"/>
  <c r="K149" i="3"/>
  <c r="P149" i="3" s="1"/>
  <c r="K145" i="3"/>
  <c r="P145" i="3" s="1"/>
  <c r="K141" i="3"/>
  <c r="P141" i="3" s="1"/>
  <c r="K137" i="3"/>
  <c r="P137" i="3" s="1"/>
  <c r="K133" i="3"/>
  <c r="P133" i="3" s="1"/>
  <c r="K129" i="3"/>
  <c r="P129" i="3" s="1"/>
  <c r="K125" i="3"/>
  <c r="P125" i="3" s="1"/>
  <c r="K117" i="3"/>
  <c r="P117" i="3" s="1"/>
  <c r="K113" i="3"/>
  <c r="P113" i="3" s="1"/>
  <c r="K109" i="3"/>
  <c r="P109" i="3" s="1"/>
  <c r="K105" i="3"/>
  <c r="P105" i="3" s="1"/>
  <c r="K101" i="3"/>
  <c r="P101" i="3" s="1"/>
  <c r="K97" i="3"/>
  <c r="P97" i="3" s="1"/>
  <c r="K93" i="3"/>
  <c r="P93" i="3" s="1"/>
  <c r="K89" i="3"/>
  <c r="P89" i="3" s="1"/>
  <c r="K81" i="3"/>
  <c r="P81" i="3" s="1"/>
  <c r="K77" i="3"/>
  <c r="P77" i="3" s="1"/>
  <c r="K72" i="3"/>
  <c r="P72" i="3" s="1"/>
  <c r="K68" i="3"/>
  <c r="P68" i="3" s="1"/>
  <c r="K62" i="3"/>
  <c r="P62" i="3" s="1"/>
  <c r="K57" i="3"/>
  <c r="P57" i="3" s="1"/>
  <c r="K52" i="3"/>
  <c r="P52" i="3" s="1"/>
  <c r="K46" i="3"/>
  <c r="P46" i="3" s="1"/>
  <c r="K42" i="3"/>
  <c r="P42" i="3" s="1"/>
  <c r="K37" i="3"/>
  <c r="P37" i="3" s="1"/>
  <c r="K32" i="3"/>
  <c r="P32" i="3" s="1"/>
  <c r="K24" i="3"/>
  <c r="P24" i="3" s="1"/>
  <c r="K16" i="3"/>
  <c r="P16" i="3" s="1"/>
  <c r="K8" i="3"/>
  <c r="P8" i="3" s="1"/>
  <c r="P20" i="3"/>
  <c r="P17" i="3"/>
  <c r="P14" i="3"/>
  <c r="P22" i="3"/>
  <c r="P27" i="3"/>
  <c r="K292" i="3"/>
  <c r="P292" i="3" s="1"/>
  <c r="K288" i="3"/>
  <c r="P288" i="3" s="1"/>
  <c r="K284" i="3"/>
  <c r="P284" i="3" s="1"/>
  <c r="K280" i="3"/>
  <c r="P280" i="3" s="1"/>
  <c r="K276" i="3"/>
  <c r="P276" i="3" s="1"/>
  <c r="K272" i="3"/>
  <c r="P272" i="3" s="1"/>
  <c r="K268" i="3"/>
  <c r="P268" i="3" s="1"/>
  <c r="K264" i="3"/>
  <c r="P264" i="3" s="1"/>
  <c r="K260" i="3"/>
  <c r="P260" i="3" s="1"/>
  <c r="K256" i="3"/>
  <c r="P256" i="3" s="1"/>
  <c r="K252" i="3"/>
  <c r="P252" i="3" s="1"/>
  <c r="K248" i="3"/>
  <c r="P248" i="3" s="1"/>
  <c r="K244" i="3"/>
  <c r="P244" i="3" s="1"/>
  <c r="K240" i="3"/>
  <c r="P240" i="3" s="1"/>
  <c r="K236" i="3"/>
  <c r="P236" i="3" s="1"/>
  <c r="K232" i="3"/>
  <c r="P232" i="3" s="1"/>
  <c r="K228" i="3"/>
  <c r="P228" i="3" s="1"/>
  <c r="K224" i="3"/>
  <c r="P224" i="3" s="1"/>
  <c r="K220" i="3"/>
  <c r="P220" i="3" s="1"/>
  <c r="K216" i="3"/>
  <c r="P216" i="3" s="1"/>
  <c r="K212" i="3"/>
  <c r="P212" i="3" s="1"/>
  <c r="K208" i="3"/>
  <c r="P208" i="3" s="1"/>
  <c r="K204" i="3"/>
  <c r="P204" i="3" s="1"/>
  <c r="K196" i="3"/>
  <c r="P196" i="3" s="1"/>
  <c r="K192" i="3"/>
  <c r="P192" i="3" s="1"/>
  <c r="K188" i="3"/>
  <c r="P188" i="3" s="1"/>
  <c r="K184" i="3"/>
  <c r="P184" i="3" s="1"/>
  <c r="K176" i="3"/>
  <c r="P176" i="3" s="1"/>
  <c r="K172" i="3"/>
  <c r="P172" i="3" s="1"/>
  <c r="K168" i="3"/>
  <c r="P168" i="3" s="1"/>
  <c r="K160" i="3"/>
  <c r="P160" i="3" s="1"/>
  <c r="K156" i="3"/>
  <c r="P156" i="3" s="1"/>
  <c r="K152" i="3"/>
  <c r="P152" i="3" s="1"/>
  <c r="K148" i="3"/>
  <c r="P148" i="3" s="1"/>
  <c r="K144" i="3"/>
  <c r="P144" i="3" s="1"/>
  <c r="K140" i="3"/>
  <c r="P140" i="3" s="1"/>
  <c r="K136" i="3"/>
  <c r="P136" i="3" s="1"/>
  <c r="K132" i="3"/>
  <c r="P132" i="3" s="1"/>
  <c r="K128" i="3"/>
  <c r="P128" i="3" s="1"/>
  <c r="K124" i="3"/>
  <c r="P124" i="3" s="1"/>
  <c r="K120" i="3"/>
  <c r="P120" i="3" s="1"/>
  <c r="K116" i="3"/>
  <c r="P116" i="3" s="1"/>
  <c r="K112" i="3"/>
  <c r="P112" i="3" s="1"/>
  <c r="K108" i="3"/>
  <c r="P108" i="3" s="1"/>
  <c r="K104" i="3"/>
  <c r="P104" i="3" s="1"/>
  <c r="K100" i="3"/>
  <c r="P100" i="3" s="1"/>
  <c r="K96" i="3"/>
  <c r="P96" i="3" s="1"/>
  <c r="K92" i="3"/>
  <c r="P92" i="3" s="1"/>
  <c r="K88" i="3"/>
  <c r="P88" i="3" s="1"/>
  <c r="K84" i="3"/>
  <c r="P84" i="3" s="1"/>
  <c r="K80" i="3"/>
  <c r="P80" i="3" s="1"/>
  <c r="K76" i="3"/>
  <c r="P76" i="3" s="1"/>
  <c r="K66" i="3"/>
  <c r="P66" i="3" s="1"/>
  <c r="K61" i="3"/>
  <c r="P61" i="3" s="1"/>
  <c r="K56" i="3"/>
  <c r="P56" i="3" s="1"/>
  <c r="K50" i="3"/>
  <c r="P50" i="3" s="1"/>
  <c r="K45" i="3"/>
  <c r="P45" i="3" s="1"/>
  <c r="K41" i="3"/>
  <c r="P41" i="3" s="1"/>
  <c r="K36" i="3"/>
  <c r="P36" i="3" s="1"/>
  <c r="K21" i="3"/>
  <c r="P21" i="3" s="1"/>
  <c r="K13" i="3"/>
  <c r="P13" i="3" s="1"/>
  <c r="A16" i="4"/>
  <c r="A15" i="4"/>
  <c r="A13" i="4"/>
  <c r="A11" i="4"/>
  <c r="A12" i="4"/>
  <c r="A10" i="4"/>
  <c r="A9" i="4"/>
  <c r="A8" i="4"/>
  <c r="A7" i="4"/>
  <c r="A6" i="4"/>
  <c r="P3" i="3" l="1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6" i="3"/>
  <c r="L12" i="3"/>
  <c r="L17" i="3"/>
  <c r="L22" i="3"/>
  <c r="L28" i="3"/>
  <c r="L33" i="3"/>
  <c r="L38" i="3"/>
  <c r="L44" i="3"/>
  <c r="L49" i="3"/>
  <c r="L54" i="3"/>
  <c r="L60" i="3"/>
  <c r="L65" i="3"/>
  <c r="L70" i="3"/>
  <c r="L76" i="3"/>
  <c r="L81" i="3"/>
  <c r="L86" i="3"/>
  <c r="L92" i="3"/>
  <c r="L97" i="3"/>
  <c r="L102" i="3"/>
  <c r="L108" i="3"/>
  <c r="L113" i="3"/>
  <c r="L118" i="3"/>
  <c r="L124" i="3"/>
  <c r="L129" i="3"/>
  <c r="L134" i="3"/>
  <c r="L140" i="3"/>
  <c r="L145" i="3"/>
  <c r="L150" i="3"/>
  <c r="L156" i="3"/>
  <c r="L161" i="3"/>
  <c r="L166" i="3"/>
  <c r="L172" i="3"/>
  <c r="L177" i="3"/>
  <c r="L182" i="3"/>
  <c r="L188" i="3"/>
  <c r="L193" i="3"/>
  <c r="L198" i="3"/>
  <c r="L204" i="3"/>
  <c r="L209" i="3"/>
  <c r="L214" i="3"/>
  <c r="L220" i="3"/>
  <c r="L225" i="3"/>
  <c r="L230" i="3"/>
  <c r="L236" i="3"/>
  <c r="L241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8" i="3"/>
  <c r="L13" i="3"/>
  <c r="L18" i="3"/>
  <c r="L24" i="3"/>
  <c r="L29" i="3"/>
  <c r="L34" i="3"/>
  <c r="L40" i="3"/>
  <c r="L45" i="3"/>
  <c r="L50" i="3"/>
  <c r="L56" i="3"/>
  <c r="L61" i="3"/>
  <c r="L66" i="3"/>
  <c r="L72" i="3"/>
  <c r="L77" i="3"/>
  <c r="L82" i="3"/>
  <c r="L88" i="3"/>
  <c r="L93" i="3"/>
  <c r="L98" i="3"/>
  <c r="L104" i="3"/>
  <c r="L109" i="3"/>
  <c r="L114" i="3"/>
  <c r="L120" i="3"/>
  <c r="L125" i="3"/>
  <c r="L130" i="3"/>
  <c r="L136" i="3"/>
  <c r="L141" i="3"/>
  <c r="L146" i="3"/>
  <c r="L152" i="3"/>
  <c r="L157" i="3"/>
  <c r="L162" i="3"/>
  <c r="L168" i="3"/>
  <c r="L173" i="3"/>
  <c r="L178" i="3"/>
  <c r="L184" i="3"/>
  <c r="L189" i="3"/>
  <c r="L194" i="3"/>
  <c r="L200" i="3"/>
  <c r="L205" i="3"/>
  <c r="L210" i="3"/>
  <c r="L216" i="3"/>
  <c r="L221" i="3"/>
  <c r="L226" i="3"/>
  <c r="L232" i="3"/>
  <c r="L237" i="3"/>
  <c r="L242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9" i="3"/>
  <c r="L20" i="3"/>
  <c r="L30" i="3"/>
  <c r="L41" i="3"/>
  <c r="L52" i="3"/>
  <c r="L62" i="3"/>
  <c r="L73" i="3"/>
  <c r="L84" i="3"/>
  <c r="L94" i="3"/>
  <c r="L105" i="3"/>
  <c r="L116" i="3"/>
  <c r="L126" i="3"/>
  <c r="L137" i="3"/>
  <c r="L148" i="3"/>
  <c r="L158" i="3"/>
  <c r="L169" i="3"/>
  <c r="L180" i="3"/>
  <c r="L190" i="3"/>
  <c r="L201" i="3"/>
  <c r="L212" i="3"/>
  <c r="L222" i="3"/>
  <c r="L233" i="3"/>
  <c r="L244" i="3"/>
  <c r="L252" i="3"/>
  <c r="L260" i="3"/>
  <c r="L268" i="3"/>
  <c r="L276" i="3"/>
  <c r="L284" i="3"/>
  <c r="L292" i="3"/>
  <c r="L3" i="3"/>
  <c r="L10" i="3"/>
  <c r="L21" i="3"/>
  <c r="L32" i="3"/>
  <c r="L42" i="3"/>
  <c r="L53" i="3"/>
  <c r="L64" i="3"/>
  <c r="L74" i="3"/>
  <c r="L85" i="3"/>
  <c r="L96" i="3"/>
  <c r="L106" i="3"/>
  <c r="L117" i="3"/>
  <c r="L128" i="3"/>
  <c r="L138" i="3"/>
  <c r="L149" i="3"/>
  <c r="L160" i="3"/>
  <c r="L170" i="3"/>
  <c r="L181" i="3"/>
  <c r="L192" i="3"/>
  <c r="L202" i="3"/>
  <c r="L213" i="3"/>
  <c r="L224" i="3"/>
  <c r="L234" i="3"/>
  <c r="L245" i="3"/>
  <c r="L253" i="3"/>
  <c r="L261" i="3"/>
  <c r="L269" i="3"/>
  <c r="L277" i="3"/>
  <c r="L285" i="3"/>
  <c r="L293" i="3"/>
  <c r="L4" i="3"/>
  <c r="L14" i="3"/>
  <c r="L25" i="3"/>
  <c r="L36" i="3"/>
  <c r="L46" i="3"/>
  <c r="L57" i="3"/>
  <c r="L68" i="3"/>
  <c r="L78" i="3"/>
  <c r="L89" i="3"/>
  <c r="L100" i="3"/>
  <c r="L110" i="3"/>
  <c r="L121" i="3"/>
  <c r="L132" i="3"/>
  <c r="L142" i="3"/>
  <c r="L153" i="3"/>
  <c r="L164" i="3"/>
  <c r="L174" i="3"/>
  <c r="L185" i="3"/>
  <c r="L196" i="3"/>
  <c r="L206" i="3"/>
  <c r="L217" i="3"/>
  <c r="L228" i="3"/>
  <c r="L238" i="3"/>
  <c r="L248" i="3"/>
  <c r="L256" i="3"/>
  <c r="L264" i="3"/>
  <c r="L272" i="3"/>
  <c r="L280" i="3"/>
  <c r="L288" i="3"/>
  <c r="L5" i="3"/>
  <c r="L16" i="3"/>
  <c r="L26" i="3"/>
  <c r="L37" i="3"/>
  <c r="L48" i="3"/>
  <c r="L58" i="3"/>
  <c r="L69" i="3"/>
  <c r="L80" i="3"/>
  <c r="L90" i="3"/>
  <c r="L101" i="3"/>
  <c r="L112" i="3"/>
  <c r="L122" i="3"/>
  <c r="L133" i="3"/>
  <c r="L144" i="3"/>
  <c r="L154" i="3"/>
  <c r="L165" i="3"/>
  <c r="L176" i="3"/>
  <c r="L186" i="3"/>
  <c r="L197" i="3"/>
  <c r="L208" i="3"/>
  <c r="L218" i="3"/>
  <c r="L229" i="3"/>
  <c r="L240" i="3"/>
  <c r="L249" i="3"/>
  <c r="L257" i="3"/>
  <c r="L265" i="3"/>
  <c r="L273" i="3"/>
  <c r="L281" i="3"/>
  <c r="L289" i="3"/>
</calcChain>
</file>

<file path=xl/sharedStrings.xml><?xml version="1.0" encoding="utf-8"?>
<sst xmlns="http://schemas.openxmlformats.org/spreadsheetml/2006/main" count="4273" uniqueCount="505">
  <si>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</si>
  <si>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</si>
  <si>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</si>
  <si>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</si>
  <si>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</si>
  <si>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</si>
  <si>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</si>
  <si>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</si>
  <si>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</si>
  <si>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</si>
  <si>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</si>
  <si>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</si>
  <si>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</si>
  <si>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</si>
  <si>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</si>
  <si>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</si>
  <si>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</si>
  <si>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</si>
  <si>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</si>
  <si>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Nome</t>
  </si>
  <si>
    <t>nvarchar</t>
  </si>
  <si>
    <t xml:space="preserve">     </t>
  </si>
  <si>
    <t>Latin1_General_CI_AS</t>
  </si>
  <si>
    <t>Admissao</t>
  </si>
  <si>
    <t>datetime</t>
  </si>
  <si>
    <t>Atividade</t>
  </si>
  <si>
    <t>tinyint</t>
  </si>
  <si>
    <t>TipoSalario</t>
  </si>
  <si>
    <t>RegimeJornada</t>
  </si>
  <si>
    <t>TrabalhoParcial</t>
  </si>
  <si>
    <t>DepIRRF</t>
  </si>
  <si>
    <t>DepSalFam</t>
  </si>
  <si>
    <t>DepAssMedica</t>
  </si>
  <si>
    <t>CodDepto</t>
  </si>
  <si>
    <t>CentroCusto</t>
  </si>
  <si>
    <t>CodCargo</t>
  </si>
  <si>
    <t>Cargo</t>
  </si>
  <si>
    <t>HorasSemana</t>
  </si>
  <si>
    <t>HorasMes</t>
  </si>
  <si>
    <t>Horario</t>
  </si>
  <si>
    <t>CartaoPonto</t>
  </si>
  <si>
    <t>ContrExp</t>
  </si>
  <si>
    <t>ProrExp</t>
  </si>
  <si>
    <t>Sexo</t>
  </si>
  <si>
    <t>EstCivil</t>
  </si>
  <si>
    <t>Nascimento</t>
  </si>
  <si>
    <t>Nacionalidade</t>
  </si>
  <si>
    <t>TipoAdmissao</t>
  </si>
  <si>
    <t>TipoMovto</t>
  </si>
  <si>
    <t>Raca</t>
  </si>
  <si>
    <t>CBO</t>
  </si>
  <si>
    <t>CBO2002</t>
  </si>
  <si>
    <t>Instrucao</t>
  </si>
  <si>
    <t>Vinculo</t>
  </si>
  <si>
    <t>BancoPagto</t>
  </si>
  <si>
    <t>NrContaPagto</t>
  </si>
  <si>
    <t>NrContaPagtoDC</t>
  </si>
  <si>
    <t>TipoDeConta</t>
  </si>
  <si>
    <t>AgenciaNr</t>
  </si>
  <si>
    <t>AgenciaNrDC</t>
  </si>
  <si>
    <t>AgenciaNome</t>
  </si>
  <si>
    <t>OpcaoFGTS</t>
  </si>
  <si>
    <t>bit</t>
  </si>
  <si>
    <t>DataOpcao</t>
  </si>
  <si>
    <t>ContaFGTS</t>
  </si>
  <si>
    <t>ContrSindical</t>
  </si>
  <si>
    <t>Sindicato</t>
  </si>
  <si>
    <t>Sindicalizado</t>
  </si>
  <si>
    <t>DataExameMedico</t>
  </si>
  <si>
    <t>ToxicoCodExame</t>
  </si>
  <si>
    <t>ToxicoDtExame</t>
  </si>
  <si>
    <t>ToxicoCnpjLab</t>
  </si>
  <si>
    <t>ToxicoUfLab</t>
  </si>
  <si>
    <t>ToxicoCrm</t>
  </si>
  <si>
    <t>Aposentado</t>
  </si>
  <si>
    <t>CategoriaTrabalhador</t>
  </si>
  <si>
    <t>CategTrabalhadorEsocial</t>
  </si>
  <si>
    <t>Ocorrencia</t>
  </si>
  <si>
    <t>AcrescimoSAT</t>
  </si>
  <si>
    <t>PercentualFGTS</t>
  </si>
  <si>
    <t>CodMotAfast</t>
  </si>
  <si>
    <t>CodMovimentacao</t>
  </si>
  <si>
    <t>AfastamentoInicio</t>
  </si>
  <si>
    <t>AfastamentoFim</t>
  </si>
  <si>
    <t>CodMotDeslig</t>
  </si>
  <si>
    <t>CausaRescisao</t>
  </si>
  <si>
    <t>DataRescisao</t>
  </si>
  <si>
    <t>TipoAvisoPrevio</t>
  </si>
  <si>
    <t>DataAvisoPrevio</t>
  </si>
  <si>
    <t>DataAvPrevIndenizProjetado</t>
  </si>
  <si>
    <t>SaldoFGTS</t>
  </si>
  <si>
    <t>money</t>
  </si>
  <si>
    <t>SEFIP_AltEndereco</t>
  </si>
  <si>
    <t>SEFIP_AltCadastral</t>
  </si>
  <si>
    <t>InscrINSS</t>
  </si>
  <si>
    <t>DataInscrINSS</t>
  </si>
  <si>
    <t>TransferData</t>
  </si>
  <si>
    <t>MesesPara13Sal</t>
  </si>
  <si>
    <t>ValePercentual</t>
  </si>
  <si>
    <t>real</t>
  </si>
  <si>
    <t>ValeValor</t>
  </si>
  <si>
    <t>ValeFormula</t>
  </si>
  <si>
    <t>ValeNaoRecebe</t>
  </si>
  <si>
    <t>VarVT</t>
  </si>
  <si>
    <t>DiasVT</t>
  </si>
  <si>
    <t>NrOrdemAlfa</t>
  </si>
  <si>
    <t>CumprimentoAvisoPrevio</t>
  </si>
  <si>
    <t>NrDiasAvisoPrevio</t>
  </si>
  <si>
    <t>NrDiasExtAvisoPrevio</t>
  </si>
  <si>
    <t>NrCertidaoObito</t>
  </si>
  <si>
    <t>DtReintegracao</t>
  </si>
  <si>
    <t>IndicadorMultiplosVinculos</t>
  </si>
  <si>
    <t>TrabTempHipLegal</t>
  </si>
  <si>
    <t>TrabTempJustContr</t>
  </si>
  <si>
    <t>TrabTempTpInclContr</t>
  </si>
  <si>
    <t>TrabTempCpfTrabSubst</t>
  </si>
  <si>
    <t>NrReciboEsocial</t>
  </si>
  <si>
    <t>TipoAdmissaoEsocial</t>
  </si>
  <si>
    <t>MatriculaEsocial</t>
  </si>
  <si>
    <t>DtAlteracao</t>
  </si>
  <si>
    <t>Solotica</t>
  </si>
  <si>
    <t>RA_FILIAL</t>
  </si>
  <si>
    <t>varchar</t>
  </si>
  <si>
    <t>Latin1_General_BIN</t>
  </si>
  <si>
    <t>RA_PAISEXT</t>
  </si>
  <si>
    <t>RA_MAT</t>
  </si>
  <si>
    <t>RA_CC</t>
  </si>
  <si>
    <t>RA_NOME</t>
  </si>
  <si>
    <t>RA_CIC</t>
  </si>
  <si>
    <t>RA_TIPENDE</t>
  </si>
  <si>
    <t>RA_RESEXT</t>
  </si>
  <si>
    <t>RA_PIS</t>
  </si>
  <si>
    <t>RA_RG</t>
  </si>
  <si>
    <t>RA_LOGRTP</t>
  </si>
  <si>
    <t>RA_NUMCP</t>
  </si>
  <si>
    <t>RA_COMPLEM</t>
  </si>
  <si>
    <t>RA_SERCP</t>
  </si>
  <si>
    <t>RA_LOGRDSC</t>
  </si>
  <si>
    <t>RA_UFCP</t>
  </si>
  <si>
    <t>RA_COMPLRG</t>
  </si>
  <si>
    <t>RA_LOGRNUM</t>
  </si>
  <si>
    <t>RA_HABILIT</t>
  </si>
  <si>
    <t>RA_RESERVI</t>
  </si>
  <si>
    <t>RA_TITULOE</t>
  </si>
  <si>
    <t>RA_ZONASEC</t>
  </si>
  <si>
    <t>RA_CEP</t>
  </si>
  <si>
    <t>RA_ENDEREC</t>
  </si>
  <si>
    <t>RA_NUMENDE</t>
  </si>
  <si>
    <t>RA_NACIONC</t>
  </si>
  <si>
    <t>RA_SEXO</t>
  </si>
  <si>
    <t>RA_EMAIL2</t>
  </si>
  <si>
    <t>RA_BAIRRO</t>
  </si>
  <si>
    <t>RA_PORTDEF</t>
  </si>
  <si>
    <t>RA_ESTADO</t>
  </si>
  <si>
    <t>RA_ESTCIVI</t>
  </si>
  <si>
    <t>RA_ANOCHEG</t>
  </si>
  <si>
    <t>RA_CODMUN</t>
  </si>
  <si>
    <t>RA_CNHORG</t>
  </si>
  <si>
    <t>RA_MUNICIP</t>
  </si>
  <si>
    <t>RA_DEPIR</t>
  </si>
  <si>
    <t>RA_SECAO</t>
  </si>
  <si>
    <t>RA_DTEMCNH</t>
  </si>
  <si>
    <t>RA_DTVCCNH</t>
  </si>
  <si>
    <t>RA_DEPSF</t>
  </si>
  <si>
    <t>RA_CPOSTAL</t>
  </si>
  <si>
    <t>RA_CATCNH</t>
  </si>
  <si>
    <t>RA_CEPCXPO</t>
  </si>
  <si>
    <t>RA_UFCNH</t>
  </si>
  <si>
    <t>RA_ADMISSA</t>
  </si>
  <si>
    <t>RA_ALTEND</t>
  </si>
  <si>
    <t>RA_OCEMIS</t>
  </si>
  <si>
    <t>RA_OPCAO</t>
  </si>
  <si>
    <t>RA_DDDFONE</t>
  </si>
  <si>
    <t>RA_OCDTEXP</t>
  </si>
  <si>
    <t>RA_TELEFON</t>
  </si>
  <si>
    <t>RA_OCDTVAL</t>
  </si>
  <si>
    <t>RA_DEMISSA</t>
  </si>
  <si>
    <t>RA_DDDCELU</t>
  </si>
  <si>
    <t>RA_RNE</t>
  </si>
  <si>
    <t>RA_NUMCELU</t>
  </si>
  <si>
    <t>RA_RNEORG</t>
  </si>
  <si>
    <t>RA_NATURAL</t>
  </si>
  <si>
    <t>RA_VCTOEXP</t>
  </si>
  <si>
    <t>RA_RNEDEXP</t>
  </si>
  <si>
    <t>RA_MAE</t>
  </si>
  <si>
    <t>RA_CASADBR</t>
  </si>
  <si>
    <t>RA_PAI</t>
  </si>
  <si>
    <t>RA_EXAMEDI</t>
  </si>
  <si>
    <t>RA_FILHOBR</t>
  </si>
  <si>
    <t>RA_NACIONA</t>
  </si>
  <si>
    <t>RA_CLASEST</t>
  </si>
  <si>
    <t>RA_BCDEPSA</t>
  </si>
  <si>
    <t>RA_TPPREVI</t>
  </si>
  <si>
    <t>RA_NASC</t>
  </si>
  <si>
    <t>RA_CTDEPSA</t>
  </si>
  <si>
    <t>RA_BRNASEX</t>
  </si>
  <si>
    <t>RA_NJUD14</t>
  </si>
  <si>
    <t>RA_TPREINT</t>
  </si>
  <si>
    <t>RA_BCDPFGT</t>
  </si>
  <si>
    <t>RA_CPAISOR</t>
  </si>
  <si>
    <t>RA_NRLEIAN</t>
  </si>
  <si>
    <t>RA_CTDPFGT</t>
  </si>
  <si>
    <t>RA_NRPROC</t>
  </si>
  <si>
    <t>RA_SITFOLH</t>
  </si>
  <si>
    <t>RA_DTEFRET</t>
  </si>
  <si>
    <t>RA_HRSMES</t>
  </si>
  <si>
    <t>float</t>
  </si>
  <si>
    <t>RA_DTEFRTN</t>
  </si>
  <si>
    <t>RA_HRSEMAN</t>
  </si>
  <si>
    <t>RA_CATEFD</t>
  </si>
  <si>
    <t>RA_CHAPA</t>
  </si>
  <si>
    <t>RA_TNOTRAB</t>
  </si>
  <si>
    <t>RA_CODFUNC</t>
  </si>
  <si>
    <t>RA_CODMUNN</t>
  </si>
  <si>
    <t>RA_TPJORNA</t>
  </si>
  <si>
    <t>RA_MUNNASC</t>
  </si>
  <si>
    <t>RA_CBO</t>
  </si>
  <si>
    <t>RA_PGCTSIN</t>
  </si>
  <si>
    <t>RA_SINDICA</t>
  </si>
  <si>
    <t>RA_ASMEDIC</t>
  </si>
  <si>
    <t>RA_DPASSME</t>
  </si>
  <si>
    <t>RA_ADTPOSE</t>
  </si>
  <si>
    <t>RA_CESTAB</t>
  </si>
  <si>
    <t>RA_VALEREF</t>
  </si>
  <si>
    <t>RA_SEGUROV</t>
  </si>
  <si>
    <t>RA_PENSALI</t>
  </si>
  <si>
    <t>RA_FAIXA</t>
  </si>
  <si>
    <t>RA_PERCADT</t>
  </si>
  <si>
    <t>RA_CATFUNC</t>
  </si>
  <si>
    <t>RA_TIPOPGT</t>
  </si>
  <si>
    <t>RA_HOJORVA</t>
  </si>
  <si>
    <t>RA_SALARIO</t>
  </si>
  <si>
    <t>RA_ANTEAUM</t>
  </si>
  <si>
    <t>RA_BASEINS</t>
  </si>
  <si>
    <t>RA_INSSOUT</t>
  </si>
  <si>
    <t>RA_PERICUL</t>
  </si>
  <si>
    <t>RA_INSMIN</t>
  </si>
  <si>
    <t>RA_INSMED</t>
  </si>
  <si>
    <t>RA_INSMAX</t>
  </si>
  <si>
    <t>RA_TIPOADM</t>
  </si>
  <si>
    <t>RA_AFASFGT</t>
  </si>
  <si>
    <t>RA_VIEMRAI</t>
  </si>
  <si>
    <t>RA_GRINRAI</t>
  </si>
  <si>
    <t>RA_RESCRAI</t>
  </si>
  <si>
    <t>RA_MESTRAB</t>
  </si>
  <si>
    <t>RA_MESESAN</t>
  </si>
  <si>
    <t>RA_FTINSAL</t>
  </si>
  <si>
    <t>RA_TIPRES</t>
  </si>
  <si>
    <t>RA_AVPREVI</t>
  </si>
  <si>
    <t>RA_HOMOLOG</t>
  </si>
  <si>
    <t>RA_MEDIASE</t>
  </si>
  <si>
    <t>RA_ALTCP</t>
  </si>
  <si>
    <t>RA_ALTPIS</t>
  </si>
  <si>
    <t>RA_ALTADM</t>
  </si>
  <si>
    <t>RA_ALTOPC</t>
  </si>
  <si>
    <t>RA_ALTNOME</t>
  </si>
  <si>
    <t>RA_CODRET</t>
  </si>
  <si>
    <t>RA_CRACHA</t>
  </si>
  <si>
    <t>RA_REGRA</t>
  </si>
  <si>
    <t>RA_BITMAP</t>
  </si>
  <si>
    <t>RA_AFASTA</t>
  </si>
  <si>
    <t>RA_EAPOSEN</t>
  </si>
  <si>
    <t>RA_RETORNO</t>
  </si>
  <si>
    <t>RA_PONTOSC</t>
  </si>
  <si>
    <t>RA_PONTOSI</t>
  </si>
  <si>
    <t>RA_SEQTURN</t>
  </si>
  <si>
    <t>RA_SENHA</t>
  </si>
  <si>
    <t>RA_REGISTR</t>
  </si>
  <si>
    <t>RA_FICHA</t>
  </si>
  <si>
    <t>RA_TPCONTR</t>
  </si>
  <si>
    <t>RA_TECNICO</t>
  </si>
  <si>
    <t>RA_AUTMEI</t>
  </si>
  <si>
    <t>RA_NIVEL</t>
  </si>
  <si>
    <t>RA_APELIDO</t>
  </si>
  <si>
    <t>RA_EMAIL</t>
  </si>
  <si>
    <t>RA_TPRCBT</t>
  </si>
  <si>
    <t>RA_TCFMSG</t>
  </si>
  <si>
    <t>RA_INSSSC</t>
  </si>
  <si>
    <t>RA_CLASSEC</t>
  </si>
  <si>
    <t>RA_OCORREN</t>
  </si>
  <si>
    <t>RA_PERCSAT</t>
  </si>
  <si>
    <t>RA_DISTSN</t>
  </si>
  <si>
    <t>RA_ACUMBH</t>
  </si>
  <si>
    <t>RA_BHFOL</t>
  </si>
  <si>
    <t>RA_DEFIFIS</t>
  </si>
  <si>
    <t>RA_RACACOR</t>
  </si>
  <si>
    <t>RA_RECMAIL</t>
  </si>
  <si>
    <t>RA_RECPFNC</t>
  </si>
  <si>
    <t>RA_TABELA</t>
  </si>
  <si>
    <t>RA_TABFAIX</t>
  </si>
  <si>
    <t>RA_TABNIVE</t>
  </si>
  <si>
    <t>RA_RGORG</t>
  </si>
  <si>
    <t>RA_PERFGTS</t>
  </si>
  <si>
    <t>RA_DTVTEST</t>
  </si>
  <si>
    <t>RA_VCTEXP2</t>
  </si>
  <si>
    <t>RA_CATEG</t>
  </si>
  <si>
    <t>RA_TPMAIL</t>
  </si>
  <si>
    <t>RA_CODIGO</t>
  </si>
  <si>
    <t>RA_NUMNATU</t>
  </si>
  <si>
    <t>RA_CARGO</t>
  </si>
  <si>
    <t>RA_DATNATU</t>
  </si>
  <si>
    <t>RA_NOMECMP</t>
  </si>
  <si>
    <t>RA_ALTNASC</t>
  </si>
  <si>
    <t>RA_ALTCBO</t>
  </si>
  <si>
    <t>RA_BRPDH</t>
  </si>
  <si>
    <t>RA_OKTRANS</t>
  </si>
  <si>
    <t>RA_CODTIT</t>
  </si>
  <si>
    <t>RA_MSBLQL</t>
  </si>
  <si>
    <t>RA_CHIDENT</t>
  </si>
  <si>
    <t>RA_DTCPEXP</t>
  </si>
  <si>
    <t>RA_DTRGEXP</t>
  </si>
  <si>
    <t>RA_TPDEFFI</t>
  </si>
  <si>
    <t>RA_RGEXP</t>
  </si>
  <si>
    <t>RA_RGUF</t>
  </si>
  <si>
    <t>RA_PROCES</t>
  </si>
  <si>
    <t>RA_POSTO</t>
  </si>
  <si>
    <t>RA_DATCHEG</t>
  </si>
  <si>
    <t>RA_TIPAMED</t>
  </si>
  <si>
    <t>RA_NUMINSC</t>
  </si>
  <si>
    <t>RA_SERVICO</t>
  </si>
  <si>
    <t>RA_ORGEMRG</t>
  </si>
  <si>
    <t>RA_DEPTO</t>
  </si>
  <si>
    <t>RA_CODUNIC</t>
  </si>
  <si>
    <t>RA_REGIME</t>
  </si>
  <si>
    <t>RA_FWIDM</t>
  </si>
  <si>
    <t>RA_FECREI</t>
  </si>
  <si>
    <t>RA_DEMIANT</t>
  </si>
  <si>
    <t>RA_ITEM</t>
  </si>
  <si>
    <t>RA_CLVL</t>
  </si>
  <si>
    <t>RA_RHEXP</t>
  </si>
  <si>
    <t>RA_ADCCONF</t>
  </si>
  <si>
    <t>RA_TPASODO</t>
  </si>
  <si>
    <t>RA_ADCTRF</t>
  </si>
  <si>
    <t>RA_ASODONT</t>
  </si>
  <si>
    <t>RA_ASSIST</t>
  </si>
  <si>
    <t>RA_TIPCERT</t>
  </si>
  <si>
    <t>RA_SERVENT</t>
  </si>
  <si>
    <t>RA_CONFED</t>
  </si>
  <si>
    <t>RA_EMICERT</t>
  </si>
  <si>
    <t>RA_CODACER</t>
  </si>
  <si>
    <t>RA_MENSIND</t>
  </si>
  <si>
    <t>RA_MATCERT</t>
  </si>
  <si>
    <t>RA_REGCIVI</t>
  </si>
  <si>
    <t>RA_MOLEST</t>
  </si>
  <si>
    <t>RA_LIVCERT</t>
  </si>
  <si>
    <t>RA_TPLIVRO</t>
  </si>
  <si>
    <t>RA_FOLCERT</t>
  </si>
  <si>
    <t>RA_DTFIMCT</t>
  </si>
  <si>
    <t>RA_CARCERT</t>
  </si>
  <si>
    <t>RA_CLAURES</t>
  </si>
  <si>
    <t>RA_UFCERT</t>
  </si>
  <si>
    <t>RA_HOPARC</t>
  </si>
  <si>
    <t>RA_CDMUCER</t>
  </si>
  <si>
    <t>RA_COMPSAB</t>
  </si>
  <si>
    <t>RA_NUMEPAS</t>
  </si>
  <si>
    <t>RA_EMISPAS</t>
  </si>
  <si>
    <t>RA_UFPAS</t>
  </si>
  <si>
    <t>RA_DEMIPAS</t>
  </si>
  <si>
    <t>RA_DVALPAS</t>
  </si>
  <si>
    <t>RA_CODPAIS</t>
  </si>
  <si>
    <t>RA_LOCBNF</t>
  </si>
  <si>
    <t>RA_VALEALI</t>
  </si>
  <si>
    <t>RA_NUMRIC</t>
  </si>
  <si>
    <t>RA_EMISRIC</t>
  </si>
  <si>
    <t>RA_UFRIC</t>
  </si>
  <si>
    <t>RA_CDMURIC</t>
  </si>
  <si>
    <t>RA_DEXPRIC</t>
  </si>
  <si>
    <t>RA_INSSAUT</t>
  </si>
  <si>
    <t>RA_DTCAGED</t>
  </si>
  <si>
    <t>RA_TPCTSAL</t>
  </si>
  <si>
    <t>RA_ESTAC</t>
  </si>
  <si>
    <t>RA_GREMIO</t>
  </si>
  <si>
    <t>RA_REFEITO</t>
  </si>
  <si>
    <t>RA_OBSDEFI</t>
  </si>
  <si>
    <t>image</t>
  </si>
  <si>
    <t>D_E_L_E_T_</t>
  </si>
  <si>
    <t>R_E_C_N_O_</t>
  </si>
  <si>
    <t>R_E_C_D_E_L_</t>
  </si>
  <si>
    <t>RA_NSOCIAL</t>
  </si>
  <si>
    <t>RA_HRSDIA</t>
  </si>
  <si>
    <t>RA_ADCPERI</t>
  </si>
  <si>
    <t>RA_ADCINS</t>
  </si>
  <si>
    <t>RA_PRCFCH</t>
  </si>
  <si>
    <t>RA_PERFCH</t>
  </si>
  <si>
    <t>RA_ROTFCH</t>
  </si>
  <si>
    <t>RA_NUPFCH</t>
  </si>
  <si>
    <t>RA_PLSAUDE</t>
  </si>
  <si>
    <t>RA_FITIPEN</t>
  </si>
  <si>
    <t>RA_MATIPEN</t>
  </si>
  <si>
    <t>RA_TIPOPEN</t>
  </si>
  <si>
    <t>RA_APOSENT</t>
  </si>
  <si>
    <t>RA_SUBCARR</t>
  </si>
  <si>
    <t>RA_DTNOMEA</t>
  </si>
  <si>
    <t>RA_DEFETIV</t>
  </si>
  <si>
    <t>RA_CODCON</t>
  </si>
  <si>
    <t>RA_ADICEDI</t>
  </si>
  <si>
    <t>RA_JORNRED</t>
  </si>
  <si>
    <t>RA_TPSBCOM</t>
  </si>
  <si>
    <t>RA_DTHREST</t>
  </si>
  <si>
    <t>RA_TPCUEST</t>
  </si>
  <si>
    <t>RA_ANOSEME</t>
  </si>
  <si>
    <t>RA_PERESTU</t>
  </si>
  <si>
    <t>RA_HABILMT</t>
  </si>
  <si>
    <t>RA_CTRLEMA</t>
  </si>
  <si>
    <t>RA_MATMIG</t>
  </si>
  <si>
    <t>RA_USRADM</t>
  </si>
  <si>
    <t>RA_CTPCD</t>
  </si>
  <si>
    <t>RA_DESEPS</t>
  </si>
  <si>
    <t>RA_PLAPRE</t>
  </si>
  <si>
    <t>RA_DTINCON</t>
  </si>
  <si>
    <t>RA_TIPCTA</t>
  </si>
  <si>
    <t>RA_USERLGI</t>
  </si>
  <si>
    <t>RA_USERLGA</t>
  </si>
  <si>
    <t>RA_KEYLOC</t>
  </si>
  <si>
    <t>RA_BLOQADM</t>
  </si>
  <si>
    <t>RA_TIPOCON</t>
  </si>
  <si>
    <t>RA_DESCEP</t>
  </si>
  <si>
    <t>RA_TIPOVIA</t>
  </si>
  <si>
    <t>SRA</t>
  </si>
  <si>
    <t>Protheus</t>
  </si>
  <si>
    <t>Endereco</t>
  </si>
  <si>
    <t>Bairro</t>
  </si>
  <si>
    <t>Cidade</t>
  </si>
  <si>
    <t>Estado</t>
  </si>
  <si>
    <t>CEP</t>
  </si>
  <si>
    <t>Telefone</t>
  </si>
  <si>
    <t>Celular</t>
  </si>
  <si>
    <t>EMail</t>
  </si>
  <si>
    <t>EnderecoID</t>
  </si>
  <si>
    <t>DddTelefone</t>
  </si>
  <si>
    <t>DddCelular</t>
  </si>
  <si>
    <t>Funcionarios</t>
  </si>
  <si>
    <t>FuncionarioEndereco</t>
  </si>
  <si>
    <t>CPF</t>
  </si>
  <si>
    <t>CartProf</t>
  </si>
  <si>
    <t>CartProfSerie</t>
  </si>
  <si>
    <t>CartProfUF</t>
  </si>
  <si>
    <t>CartProfEmissao</t>
  </si>
  <si>
    <t>PIS</t>
  </si>
  <si>
    <t>PISData</t>
  </si>
  <si>
    <t>PISBanco</t>
  </si>
  <si>
    <t>PISAgenciaNome</t>
  </si>
  <si>
    <t>PISAgenciaNr</t>
  </si>
  <si>
    <t>PISAgenciaEnder</t>
  </si>
  <si>
    <t>RG</t>
  </si>
  <si>
    <t>RGUF</t>
  </si>
  <si>
    <t>RGOrgaoExpedidor</t>
  </si>
  <si>
    <t>RGEmissao</t>
  </si>
  <si>
    <t>TitEleitorNr</t>
  </si>
  <si>
    <t>TitEleitorSecao</t>
  </si>
  <si>
    <t>TitEleitorZona</t>
  </si>
  <si>
    <t>CNHNumero</t>
  </si>
  <si>
    <t>CNHCategoria</t>
  </si>
  <si>
    <t>CNHUF</t>
  </si>
  <si>
    <t>CNHVencimento</t>
  </si>
  <si>
    <t>DocMilitarNumero</t>
  </si>
  <si>
    <t>DocMilitarCategoria</t>
  </si>
  <si>
    <t>DocMilitarEspecie</t>
  </si>
  <si>
    <t>NomeMae</t>
  </si>
  <si>
    <t>NomePai</t>
  </si>
  <si>
    <t>NacionalidadePai</t>
  </si>
  <si>
    <t>NacionalidadeMae</t>
  </si>
  <si>
    <t>CodMunicipioNascimento</t>
  </si>
  <si>
    <t>Naturalidade</t>
  </si>
  <si>
    <t>UFNaturalidade</t>
  </si>
  <si>
    <t>CIPA</t>
  </si>
  <si>
    <t>Deficiencia</t>
  </si>
  <si>
    <t>PATParticipa</t>
  </si>
  <si>
    <t>PATTipo</t>
  </si>
  <si>
    <t>SangueTipo</t>
  </si>
  <si>
    <t>NrRescisao</t>
  </si>
  <si>
    <t>MesesTrabalhadosUlt36</t>
  </si>
  <si>
    <t>RicNr</t>
  </si>
  <si>
    <t>RicOrgaoEmissor</t>
  </si>
  <si>
    <t>RicDtExpedicao</t>
  </si>
  <si>
    <t>OcNr</t>
  </si>
  <si>
    <t>OcOrgaoEmissor</t>
  </si>
  <si>
    <t>OcDtExpedicao</t>
  </si>
  <si>
    <t>OcDtValidade</t>
  </si>
  <si>
    <t>RneNr</t>
  </si>
  <si>
    <t>RneOrgaoEmissor</t>
  </si>
  <si>
    <t>RneDtExpedicao</t>
  </si>
  <si>
    <t>EstrangeiroPaisOrigem</t>
  </si>
  <si>
    <t>EstrangeiroDtChegada</t>
  </si>
  <si>
    <t>EstrangeiroPortariaNaturalizacao</t>
  </si>
  <si>
    <t>EstrangeiroDtNaturalizacao</t>
  </si>
  <si>
    <t>EstrangeiroCasadoNoBrasil</t>
  </si>
  <si>
    <t>EstrangeiroFilhosNoBrasil</t>
  </si>
  <si>
    <t>EstrangeiroClassif</t>
  </si>
  <si>
    <t>FuncionarioSRA</t>
  </si>
  <si>
    <t>FuncionarioFoto</t>
  </si>
  <si>
    <t>Foto</t>
  </si>
  <si>
    <t>Codigo</t>
  </si>
  <si>
    <t>Valor</t>
  </si>
  <si>
    <t>Unidades</t>
  </si>
  <si>
    <t>Tipo</t>
  </si>
  <si>
    <t>DataCalculo</t>
  </si>
  <si>
    <t>TipoCalculo</t>
  </si>
  <si>
    <t>NrParcelas</t>
  </si>
  <si>
    <t>TotalParcelas</t>
  </si>
  <si>
    <t>Tipo=1 (Salário Base)</t>
  </si>
  <si>
    <t>Regra</t>
  </si>
  <si>
    <t>FuncionarioLancamentos</t>
  </si>
  <si>
    <t>Funcionarios.Nome</t>
  </si>
  <si>
    <t>FuncionarioDocumentos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</si>
</sst>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B1"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2" x14ac:dyDescent="0.25">
      <c r="A1" s="1" t="s">
        <v>419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1"/>
    </row>
    <row r="2" spans="1:12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2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12</v>
      </c>
      <c r="I3" t="s">
        <v>13</v>
      </c>
      <c r="J3" t="s">
        <v>13</v>
      </c>
      <c r="K3" t="s">
        <v>14</v>
      </c>
    </row>
    <row r="4" spans="1:12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2" x14ac:dyDescent="0.25">
      <c r="A5" t="s">
        <v>125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2" x14ac:dyDescent="0.25">
      <c r="A6" t="s">
        <v>301</v>
      </c>
      <c r="B6" t="s">
        <v>19</v>
      </c>
      <c r="C6" t="s">
        <v>20</v>
      </c>
      <c r="D6" t="s">
        <v>12</v>
      </c>
      <c r="E6">
        <v>140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2" x14ac:dyDescent="0.25">
      <c r="A7" t="s">
        <v>168</v>
      </c>
      <c r="B7" t="s">
        <v>23</v>
      </c>
      <c r="C7" t="s">
        <v>24</v>
      </c>
      <c r="D7" t="s">
        <v>12</v>
      </c>
      <c r="E7">
        <v>8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14</v>
      </c>
    </row>
    <row r="8" spans="1:12" x14ac:dyDescent="0.25">
      <c r="B8" t="s">
        <v>25</v>
      </c>
      <c r="C8" t="s">
        <v>26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2" x14ac:dyDescent="0.25">
      <c r="A9" t="s">
        <v>228</v>
      </c>
      <c r="B9" t="s">
        <v>27</v>
      </c>
      <c r="C9" t="s">
        <v>26</v>
      </c>
      <c r="D9" t="s">
        <v>12</v>
      </c>
      <c r="E9">
        <v>1</v>
      </c>
      <c r="F9">
        <v>3</v>
      </c>
      <c r="G9">
        <v>0</v>
      </c>
      <c r="H9" t="s">
        <v>17</v>
      </c>
      <c r="I9" t="s">
        <v>13</v>
      </c>
      <c r="J9" t="s">
        <v>13</v>
      </c>
      <c r="K9" t="s">
        <v>14</v>
      </c>
    </row>
    <row r="10" spans="1:12" x14ac:dyDescent="0.25">
      <c r="B10" t="s">
        <v>28</v>
      </c>
      <c r="C10" t="s">
        <v>26</v>
      </c>
      <c r="D10" t="s">
        <v>12</v>
      </c>
      <c r="E10">
        <v>1</v>
      </c>
      <c r="F10">
        <v>3</v>
      </c>
      <c r="G10">
        <v>0</v>
      </c>
      <c r="H10" t="s">
        <v>17</v>
      </c>
      <c r="I10" t="s">
        <v>13</v>
      </c>
      <c r="J10" t="s">
        <v>13</v>
      </c>
      <c r="K10" t="s">
        <v>14</v>
      </c>
    </row>
    <row r="11" spans="1:12" x14ac:dyDescent="0.25">
      <c r="B11" t="s">
        <v>29</v>
      </c>
      <c r="C11" t="s">
        <v>26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2" x14ac:dyDescent="0.25">
      <c r="A12" t="s">
        <v>159</v>
      </c>
      <c r="B12" t="s">
        <v>30</v>
      </c>
      <c r="C12" t="s">
        <v>16</v>
      </c>
      <c r="D12" t="s">
        <v>12</v>
      </c>
      <c r="E12">
        <v>2</v>
      </c>
      <c r="F12">
        <v>5</v>
      </c>
      <c r="G12">
        <v>0</v>
      </c>
      <c r="H12" t="s">
        <v>17</v>
      </c>
      <c r="I12" t="s">
        <v>13</v>
      </c>
      <c r="J12" t="s">
        <v>13</v>
      </c>
      <c r="K12" t="s">
        <v>14</v>
      </c>
    </row>
    <row r="13" spans="1:12" x14ac:dyDescent="0.25">
      <c r="A13" t="s">
        <v>163</v>
      </c>
      <c r="B13" t="s">
        <v>31</v>
      </c>
      <c r="C13" t="s">
        <v>16</v>
      </c>
      <c r="D13" t="s">
        <v>12</v>
      </c>
      <c r="E13">
        <v>2</v>
      </c>
      <c r="F13">
        <v>5</v>
      </c>
      <c r="G13">
        <v>0</v>
      </c>
      <c r="H13" t="s">
        <v>17</v>
      </c>
      <c r="I13" t="s">
        <v>13</v>
      </c>
      <c r="J13" t="s">
        <v>13</v>
      </c>
      <c r="K13" t="s">
        <v>14</v>
      </c>
    </row>
    <row r="14" spans="1:12" x14ac:dyDescent="0.25">
      <c r="B14" t="s">
        <v>32</v>
      </c>
      <c r="C14" t="s">
        <v>16</v>
      </c>
      <c r="D14" t="s">
        <v>12</v>
      </c>
      <c r="E14">
        <v>2</v>
      </c>
      <c r="F14">
        <v>5</v>
      </c>
      <c r="G14">
        <v>0</v>
      </c>
      <c r="H14" t="s">
        <v>17</v>
      </c>
      <c r="I14" t="s">
        <v>13</v>
      </c>
      <c r="J14" t="s">
        <v>13</v>
      </c>
      <c r="K14" t="s">
        <v>14</v>
      </c>
    </row>
    <row r="15" spans="1:12" x14ac:dyDescent="0.25">
      <c r="A15" t="s">
        <v>321</v>
      </c>
      <c r="B15" t="s">
        <v>33</v>
      </c>
      <c r="C15" t="s">
        <v>11</v>
      </c>
      <c r="D15" t="s">
        <v>12</v>
      </c>
      <c r="E15">
        <v>4</v>
      </c>
      <c r="F15">
        <v>10</v>
      </c>
      <c r="G15">
        <v>0</v>
      </c>
      <c r="H15" t="s">
        <v>17</v>
      </c>
      <c r="I15" t="s">
        <v>13</v>
      </c>
      <c r="J15" t="s">
        <v>13</v>
      </c>
      <c r="K15" t="s">
        <v>14</v>
      </c>
    </row>
    <row r="16" spans="1:12" x14ac:dyDescent="0.25">
      <c r="A16" t="s">
        <v>126</v>
      </c>
      <c r="B16" t="s">
        <v>34</v>
      </c>
      <c r="C16" t="s">
        <v>16</v>
      </c>
      <c r="D16" t="s">
        <v>12</v>
      </c>
      <c r="E16">
        <v>2</v>
      </c>
      <c r="F16">
        <v>5</v>
      </c>
      <c r="G16">
        <v>0</v>
      </c>
      <c r="H16" t="s">
        <v>17</v>
      </c>
      <c r="I16" t="s">
        <v>13</v>
      </c>
      <c r="J16" t="s">
        <v>13</v>
      </c>
      <c r="K16" t="s">
        <v>14</v>
      </c>
    </row>
    <row r="17" spans="1:11" x14ac:dyDescent="0.25">
      <c r="A17" t="s">
        <v>212</v>
      </c>
      <c r="B17" t="s">
        <v>35</v>
      </c>
      <c r="C17" t="s">
        <v>16</v>
      </c>
      <c r="D17" t="s">
        <v>12</v>
      </c>
      <c r="E17">
        <v>2</v>
      </c>
      <c r="F17">
        <v>5</v>
      </c>
      <c r="G17">
        <v>0</v>
      </c>
      <c r="H17" t="s">
        <v>17</v>
      </c>
      <c r="I17" t="s">
        <v>13</v>
      </c>
      <c r="J17" t="s">
        <v>13</v>
      </c>
      <c r="K17" t="s">
        <v>14</v>
      </c>
    </row>
    <row r="18" spans="1:11" x14ac:dyDescent="0.25">
      <c r="B18" t="s">
        <v>36</v>
      </c>
      <c r="C18" t="s">
        <v>20</v>
      </c>
      <c r="D18" t="s">
        <v>12</v>
      </c>
      <c r="E18">
        <v>60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">
        <v>208</v>
      </c>
      <c r="B19" t="s">
        <v>37</v>
      </c>
      <c r="C19" t="s">
        <v>20</v>
      </c>
      <c r="D19" t="s">
        <v>12</v>
      </c>
      <c r="E19">
        <v>4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">
        <v>205</v>
      </c>
      <c r="B20" t="s">
        <v>38</v>
      </c>
      <c r="C20" t="s">
        <v>16</v>
      </c>
      <c r="D20" t="s">
        <v>12</v>
      </c>
      <c r="E20">
        <v>2</v>
      </c>
      <c r="F20">
        <v>5</v>
      </c>
      <c r="G20">
        <v>0</v>
      </c>
      <c r="H20" t="s">
        <v>17</v>
      </c>
      <c r="I20" t="s">
        <v>13</v>
      </c>
      <c r="J20" t="s">
        <v>13</v>
      </c>
      <c r="K20" t="s">
        <v>14</v>
      </c>
    </row>
    <row r="21" spans="1:11" x14ac:dyDescent="0.25">
      <c r="B21" t="s">
        <v>39</v>
      </c>
      <c r="C21" t="s">
        <v>16</v>
      </c>
      <c r="D21" t="s">
        <v>12</v>
      </c>
      <c r="E21">
        <v>2</v>
      </c>
      <c r="F21">
        <v>5</v>
      </c>
      <c r="G21">
        <v>0</v>
      </c>
      <c r="H21" t="s">
        <v>17</v>
      </c>
      <c r="I21" t="s">
        <v>13</v>
      </c>
      <c r="J21" t="s">
        <v>13</v>
      </c>
      <c r="K21" t="s">
        <v>14</v>
      </c>
    </row>
    <row r="22" spans="1:11" x14ac:dyDescent="0.25">
      <c r="B22" t="s">
        <v>40</v>
      </c>
      <c r="C22" t="s">
        <v>20</v>
      </c>
      <c r="D22" t="s">
        <v>12</v>
      </c>
      <c r="E22">
        <v>32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B23" t="s">
        <v>41</v>
      </c>
      <c r="C23" t="s">
        <v>16</v>
      </c>
      <c r="D23" t="s">
        <v>12</v>
      </c>
      <c r="E23">
        <v>2</v>
      </c>
      <c r="F23">
        <v>5</v>
      </c>
      <c r="G23">
        <v>0</v>
      </c>
      <c r="H23" t="s">
        <v>17</v>
      </c>
      <c r="I23" t="s">
        <v>13</v>
      </c>
      <c r="J23" t="s">
        <v>13</v>
      </c>
      <c r="K23" t="s">
        <v>14</v>
      </c>
    </row>
    <row r="24" spans="1:11" x14ac:dyDescent="0.25">
      <c r="B24" t="s">
        <v>42</v>
      </c>
      <c r="C24" t="s">
        <v>16</v>
      </c>
      <c r="D24" t="s">
        <v>12</v>
      </c>
      <c r="E24">
        <v>2</v>
      </c>
      <c r="F24">
        <v>5</v>
      </c>
      <c r="G24">
        <v>0</v>
      </c>
      <c r="H24" t="s">
        <v>17</v>
      </c>
      <c r="I24" t="s">
        <v>13</v>
      </c>
      <c r="J24" t="s">
        <v>13</v>
      </c>
      <c r="K24" t="s">
        <v>14</v>
      </c>
    </row>
    <row r="25" spans="1:11" x14ac:dyDescent="0.25">
      <c r="A25" t="s">
        <v>149</v>
      </c>
      <c r="B25" t="s">
        <v>43</v>
      </c>
      <c r="C25" t="s">
        <v>26</v>
      </c>
      <c r="D25" t="s">
        <v>12</v>
      </c>
      <c r="E25">
        <v>1</v>
      </c>
      <c r="F25">
        <v>3</v>
      </c>
      <c r="G25">
        <v>0</v>
      </c>
      <c r="H25" t="s">
        <v>17</v>
      </c>
      <c r="I25" t="s">
        <v>13</v>
      </c>
      <c r="J25" t="s">
        <v>13</v>
      </c>
      <c r="K25" t="s">
        <v>14</v>
      </c>
    </row>
    <row r="26" spans="1:11" x14ac:dyDescent="0.25">
      <c r="A26" t="s">
        <v>154</v>
      </c>
      <c r="B26" t="s">
        <v>44</v>
      </c>
      <c r="C26" t="s">
        <v>26</v>
      </c>
      <c r="D26" t="s">
        <v>12</v>
      </c>
      <c r="E26">
        <v>1</v>
      </c>
      <c r="F26">
        <v>3</v>
      </c>
      <c r="G26">
        <v>0</v>
      </c>
      <c r="H26" t="s">
        <v>17</v>
      </c>
      <c r="I26" t="s">
        <v>13</v>
      </c>
      <c r="J26" t="s">
        <v>13</v>
      </c>
      <c r="K26" t="s">
        <v>14</v>
      </c>
    </row>
    <row r="27" spans="1:11" x14ac:dyDescent="0.25">
      <c r="A27" t="s">
        <v>193</v>
      </c>
      <c r="B27" t="s">
        <v>45</v>
      </c>
      <c r="C27" t="s">
        <v>24</v>
      </c>
      <c r="D27" t="s">
        <v>12</v>
      </c>
      <c r="E27">
        <v>8</v>
      </c>
      <c r="F27" t="s">
        <v>21</v>
      </c>
      <c r="G27" t="s">
        <v>21</v>
      </c>
      <c r="H27" t="s">
        <v>17</v>
      </c>
      <c r="I27" t="s">
        <v>13</v>
      </c>
      <c r="J27" t="s">
        <v>13</v>
      </c>
      <c r="K27" t="s">
        <v>14</v>
      </c>
    </row>
    <row r="28" spans="1:11" x14ac:dyDescent="0.25">
      <c r="A28" t="s">
        <v>189</v>
      </c>
      <c r="B28" t="s">
        <v>46</v>
      </c>
      <c r="C28" t="s">
        <v>20</v>
      </c>
      <c r="D28" t="s">
        <v>12</v>
      </c>
      <c r="E28">
        <v>6</v>
      </c>
      <c r="F28" t="s">
        <v>21</v>
      </c>
      <c r="G28" t="s">
        <v>21</v>
      </c>
      <c r="H28" t="s">
        <v>17</v>
      </c>
      <c r="I28" t="s">
        <v>13</v>
      </c>
      <c r="J28" t="s">
        <v>13</v>
      </c>
      <c r="K28" t="s">
        <v>22</v>
      </c>
    </row>
    <row r="29" spans="1:11" x14ac:dyDescent="0.25">
      <c r="B29" t="s">
        <v>47</v>
      </c>
      <c r="C29" t="s">
        <v>20</v>
      </c>
      <c r="D29" t="s">
        <v>12</v>
      </c>
      <c r="E29">
        <v>4</v>
      </c>
      <c r="F29" t="s">
        <v>21</v>
      </c>
      <c r="G29" t="s">
        <v>21</v>
      </c>
      <c r="H29" t="s">
        <v>17</v>
      </c>
      <c r="I29" t="s">
        <v>13</v>
      </c>
      <c r="J29" t="s">
        <v>13</v>
      </c>
      <c r="K29" t="s">
        <v>22</v>
      </c>
    </row>
    <row r="30" spans="1:11" x14ac:dyDescent="0.25">
      <c r="B30" t="s">
        <v>48</v>
      </c>
      <c r="C30" t="s">
        <v>20</v>
      </c>
      <c r="D30" t="s">
        <v>12</v>
      </c>
      <c r="E30">
        <v>4</v>
      </c>
      <c r="F30" t="s">
        <v>21</v>
      </c>
      <c r="G30" t="s">
        <v>21</v>
      </c>
      <c r="H30" t="s">
        <v>17</v>
      </c>
      <c r="I30" t="s">
        <v>13</v>
      </c>
      <c r="J30" t="s">
        <v>13</v>
      </c>
      <c r="K30" t="s">
        <v>22</v>
      </c>
    </row>
    <row r="31" spans="1:11" x14ac:dyDescent="0.25">
      <c r="A31" t="s">
        <v>285</v>
      </c>
      <c r="B31" t="s">
        <v>49</v>
      </c>
      <c r="C31" t="s">
        <v>20</v>
      </c>
      <c r="D31" t="s">
        <v>12</v>
      </c>
      <c r="E31">
        <v>2</v>
      </c>
      <c r="F31" t="s">
        <v>21</v>
      </c>
      <c r="G31" t="s">
        <v>21</v>
      </c>
      <c r="H31" t="s">
        <v>17</v>
      </c>
      <c r="I31" t="s">
        <v>13</v>
      </c>
      <c r="J31" t="s">
        <v>13</v>
      </c>
      <c r="K31" t="s">
        <v>22</v>
      </c>
    </row>
    <row r="32" spans="1:11" x14ac:dyDescent="0.25">
      <c r="A32" t="s">
        <v>216</v>
      </c>
      <c r="B32" t="s">
        <v>50</v>
      </c>
      <c r="C32" t="s">
        <v>20</v>
      </c>
      <c r="D32" t="s">
        <v>12</v>
      </c>
      <c r="E32">
        <v>10</v>
      </c>
      <c r="F32" t="s">
        <v>21</v>
      </c>
      <c r="G32" t="s">
        <v>21</v>
      </c>
      <c r="H32" t="s">
        <v>17</v>
      </c>
      <c r="I32" t="s">
        <v>13</v>
      </c>
      <c r="J32" t="s">
        <v>13</v>
      </c>
      <c r="K32" t="s">
        <v>22</v>
      </c>
    </row>
    <row r="33" spans="1:11" x14ac:dyDescent="0.25">
      <c r="B33" t="s">
        <v>51</v>
      </c>
      <c r="C33" t="s">
        <v>20</v>
      </c>
      <c r="D33" t="s">
        <v>12</v>
      </c>
      <c r="E33">
        <v>12</v>
      </c>
      <c r="F33" t="s">
        <v>21</v>
      </c>
      <c r="G33" t="s">
        <v>21</v>
      </c>
      <c r="H33" t="s">
        <v>17</v>
      </c>
      <c r="I33" t="s">
        <v>13</v>
      </c>
      <c r="J33" t="s">
        <v>13</v>
      </c>
      <c r="K33" t="s">
        <v>22</v>
      </c>
    </row>
    <row r="34" spans="1:11" x14ac:dyDescent="0.25">
      <c r="A34" t="s">
        <v>242</v>
      </c>
      <c r="B34" t="s">
        <v>52</v>
      </c>
      <c r="C34" t="s">
        <v>26</v>
      </c>
      <c r="D34" t="s">
        <v>12</v>
      </c>
      <c r="E34">
        <v>1</v>
      </c>
      <c r="F34">
        <v>3</v>
      </c>
      <c r="G34">
        <v>0</v>
      </c>
      <c r="H34" t="s">
        <v>17</v>
      </c>
      <c r="I34" t="s">
        <v>13</v>
      </c>
      <c r="J34" t="s">
        <v>13</v>
      </c>
      <c r="K34" t="s">
        <v>14</v>
      </c>
    </row>
    <row r="35" spans="1:11" x14ac:dyDescent="0.25">
      <c r="B35" t="s">
        <v>53</v>
      </c>
      <c r="C35" t="s">
        <v>20</v>
      </c>
      <c r="D35" t="s">
        <v>12</v>
      </c>
      <c r="E35">
        <v>4</v>
      </c>
      <c r="F35" t="s">
        <v>21</v>
      </c>
      <c r="G35" t="s">
        <v>21</v>
      </c>
      <c r="H35" t="s">
        <v>17</v>
      </c>
      <c r="I35" t="s">
        <v>13</v>
      </c>
      <c r="J35" t="s">
        <v>13</v>
      </c>
      <c r="K35" t="s">
        <v>22</v>
      </c>
    </row>
    <row r="36" spans="1:11" x14ac:dyDescent="0.25">
      <c r="A36" t="s">
        <v>191</v>
      </c>
      <c r="B36" t="s">
        <v>54</v>
      </c>
      <c r="C36" t="s">
        <v>16</v>
      </c>
      <c r="D36" t="s">
        <v>12</v>
      </c>
      <c r="E36">
        <v>2</v>
      </c>
      <c r="F36">
        <v>5</v>
      </c>
      <c r="G36">
        <v>0</v>
      </c>
      <c r="H36" t="s">
        <v>17</v>
      </c>
      <c r="I36" t="s">
        <v>13</v>
      </c>
      <c r="J36" t="s">
        <v>13</v>
      </c>
      <c r="K36" t="s">
        <v>14</v>
      </c>
    </row>
    <row r="37" spans="1:11" x14ac:dyDescent="0.25">
      <c r="A37" t="s">
        <v>194</v>
      </c>
      <c r="B37" t="s">
        <v>55</v>
      </c>
      <c r="C37" t="s">
        <v>20</v>
      </c>
      <c r="D37" t="s">
        <v>12</v>
      </c>
      <c r="E37">
        <v>30</v>
      </c>
      <c r="F37" t="s">
        <v>21</v>
      </c>
      <c r="G37" t="s">
        <v>21</v>
      </c>
      <c r="H37" t="s">
        <v>17</v>
      </c>
      <c r="I37" t="s">
        <v>13</v>
      </c>
      <c r="J37" t="s">
        <v>13</v>
      </c>
      <c r="K37" t="s">
        <v>22</v>
      </c>
    </row>
    <row r="38" spans="1:11" x14ac:dyDescent="0.25">
      <c r="B38" t="s">
        <v>56</v>
      </c>
      <c r="C38" t="s">
        <v>20</v>
      </c>
      <c r="D38" t="s">
        <v>12</v>
      </c>
      <c r="E38">
        <v>4</v>
      </c>
      <c r="F38" t="s">
        <v>21</v>
      </c>
      <c r="G38" t="s">
        <v>21</v>
      </c>
      <c r="H38" t="s">
        <v>17</v>
      </c>
      <c r="I38" t="s">
        <v>13</v>
      </c>
      <c r="J38" t="s">
        <v>13</v>
      </c>
      <c r="K38" t="s">
        <v>22</v>
      </c>
    </row>
    <row r="39" spans="1:11" x14ac:dyDescent="0.25">
      <c r="A39" t="str">
        <f>SRA!A248</f>
        <v>RA_TPCTSAL</v>
      </c>
      <c r="B39" t="s">
        <v>57</v>
      </c>
      <c r="C39" t="s">
        <v>20</v>
      </c>
      <c r="D39" t="s">
        <v>12</v>
      </c>
      <c r="E39">
        <v>2</v>
      </c>
      <c r="F39" t="s">
        <v>21</v>
      </c>
      <c r="G39" t="s">
        <v>21</v>
      </c>
      <c r="H39" t="s">
        <v>17</v>
      </c>
      <c r="I39" t="s">
        <v>13</v>
      </c>
      <c r="J39" t="s">
        <v>13</v>
      </c>
      <c r="K39" t="s">
        <v>22</v>
      </c>
    </row>
    <row r="40" spans="1:11" x14ac:dyDescent="0.25">
      <c r="B40" t="s">
        <v>58</v>
      </c>
      <c r="C40" t="s">
        <v>20</v>
      </c>
      <c r="D40" t="s">
        <v>12</v>
      </c>
      <c r="E40">
        <v>12</v>
      </c>
      <c r="F40" t="s">
        <v>21</v>
      </c>
      <c r="G40" t="s">
        <v>21</v>
      </c>
      <c r="H40" t="s">
        <v>17</v>
      </c>
      <c r="I40" t="s">
        <v>13</v>
      </c>
      <c r="J40" t="s">
        <v>13</v>
      </c>
      <c r="K40" t="s">
        <v>22</v>
      </c>
    </row>
    <row r="41" spans="1:11" x14ac:dyDescent="0.25">
      <c r="B41" t="s">
        <v>59</v>
      </c>
      <c r="C41" t="s">
        <v>20</v>
      </c>
      <c r="D41" t="s">
        <v>12</v>
      </c>
      <c r="E41">
        <v>2</v>
      </c>
      <c r="F41" t="s">
        <v>21</v>
      </c>
      <c r="G41" t="s">
        <v>21</v>
      </c>
      <c r="H41" t="s">
        <v>17</v>
      </c>
      <c r="I41" t="s">
        <v>13</v>
      </c>
      <c r="J41" t="s">
        <v>13</v>
      </c>
      <c r="K41" t="s">
        <v>22</v>
      </c>
    </row>
    <row r="42" spans="1:11" x14ac:dyDescent="0.25">
      <c r="B42" t="s">
        <v>60</v>
      </c>
      <c r="C42" t="s">
        <v>20</v>
      </c>
      <c r="D42" t="s">
        <v>12</v>
      </c>
      <c r="E42">
        <v>36</v>
      </c>
      <c r="F42" t="s">
        <v>21</v>
      </c>
      <c r="G42" t="s">
        <v>21</v>
      </c>
      <c r="H42" t="s">
        <v>17</v>
      </c>
      <c r="I42" t="s">
        <v>13</v>
      </c>
      <c r="J42" t="s">
        <v>13</v>
      </c>
      <c r="K42" t="s">
        <v>22</v>
      </c>
    </row>
    <row r="43" spans="1:11" x14ac:dyDescent="0.25">
      <c r="B43" t="s">
        <v>61</v>
      </c>
      <c r="C43" t="s">
        <v>62</v>
      </c>
      <c r="D43" t="s">
        <v>12</v>
      </c>
      <c r="E43">
        <v>1</v>
      </c>
      <c r="F43" t="s">
        <v>21</v>
      </c>
      <c r="G43" t="s">
        <v>21</v>
      </c>
      <c r="H43" t="s">
        <v>12</v>
      </c>
      <c r="I43" t="s">
        <v>13</v>
      </c>
      <c r="J43" t="s">
        <v>13</v>
      </c>
      <c r="K43" t="s">
        <v>14</v>
      </c>
    </row>
    <row r="44" spans="1:11" x14ac:dyDescent="0.25">
      <c r="A44" t="s">
        <v>171</v>
      </c>
      <c r="B44" t="s">
        <v>63</v>
      </c>
      <c r="C44" t="s">
        <v>24</v>
      </c>
      <c r="D44" t="s">
        <v>12</v>
      </c>
      <c r="E44">
        <v>8</v>
      </c>
      <c r="F44" t="s">
        <v>21</v>
      </c>
      <c r="G44" t="s">
        <v>21</v>
      </c>
      <c r="H44" t="s">
        <v>17</v>
      </c>
      <c r="I44" t="s">
        <v>13</v>
      </c>
      <c r="J44" t="s">
        <v>13</v>
      </c>
      <c r="K44" t="s">
        <v>14</v>
      </c>
    </row>
    <row r="45" spans="1:11" x14ac:dyDescent="0.25">
      <c r="A45" t="s">
        <v>201</v>
      </c>
      <c r="B45" t="s">
        <v>64</v>
      </c>
      <c r="C45" t="s">
        <v>20</v>
      </c>
      <c r="D45" t="s">
        <v>12</v>
      </c>
      <c r="E45">
        <v>24</v>
      </c>
      <c r="F45" t="s">
        <v>21</v>
      </c>
      <c r="G45" t="s">
        <v>21</v>
      </c>
      <c r="H45" t="s">
        <v>17</v>
      </c>
      <c r="I45" t="s">
        <v>13</v>
      </c>
      <c r="J45" t="s">
        <v>13</v>
      </c>
      <c r="K45" t="s">
        <v>22</v>
      </c>
    </row>
    <row r="46" spans="1:11" x14ac:dyDescent="0.25">
      <c r="A46" t="s">
        <v>217</v>
      </c>
      <c r="B46" t="s">
        <v>65</v>
      </c>
      <c r="C46" t="s">
        <v>26</v>
      </c>
      <c r="D46" t="s">
        <v>12</v>
      </c>
      <c r="E46">
        <v>1</v>
      </c>
      <c r="F46">
        <v>3</v>
      </c>
      <c r="G46">
        <v>0</v>
      </c>
      <c r="H46" t="s">
        <v>17</v>
      </c>
      <c r="I46" t="s">
        <v>13</v>
      </c>
      <c r="J46" t="s">
        <v>13</v>
      </c>
      <c r="K46" t="s">
        <v>14</v>
      </c>
    </row>
    <row r="47" spans="1:11" x14ac:dyDescent="0.25">
      <c r="A47" t="s">
        <v>218</v>
      </c>
      <c r="B47" t="s">
        <v>66</v>
      </c>
      <c r="C47" t="s">
        <v>16</v>
      </c>
      <c r="D47" t="s">
        <v>12</v>
      </c>
      <c r="E47">
        <v>2</v>
      </c>
      <c r="F47">
        <v>5</v>
      </c>
      <c r="G47">
        <v>0</v>
      </c>
      <c r="H47" t="s">
        <v>17</v>
      </c>
      <c r="I47" t="s">
        <v>13</v>
      </c>
      <c r="J47" t="s">
        <v>13</v>
      </c>
      <c r="K47" t="s">
        <v>14</v>
      </c>
    </row>
    <row r="48" spans="1:11" x14ac:dyDescent="0.25">
      <c r="B48" t="s">
        <v>67</v>
      </c>
      <c r="C48" t="s">
        <v>62</v>
      </c>
      <c r="D48" t="s">
        <v>12</v>
      </c>
      <c r="E48">
        <v>1</v>
      </c>
      <c r="F48" t="s">
        <v>21</v>
      </c>
      <c r="G48" t="s">
        <v>21</v>
      </c>
      <c r="H48" t="s">
        <v>12</v>
      </c>
      <c r="I48" t="s">
        <v>13</v>
      </c>
      <c r="J48" t="s">
        <v>13</v>
      </c>
      <c r="K48" t="s">
        <v>14</v>
      </c>
    </row>
    <row r="49" spans="1:11" x14ac:dyDescent="0.25">
      <c r="A49" t="s">
        <v>187</v>
      </c>
      <c r="B49" t="s">
        <v>68</v>
      </c>
      <c r="C49" t="s">
        <v>24</v>
      </c>
      <c r="D49" t="s">
        <v>12</v>
      </c>
      <c r="E49">
        <v>8</v>
      </c>
      <c r="F49" t="s">
        <v>21</v>
      </c>
      <c r="G49" t="s">
        <v>21</v>
      </c>
      <c r="H49" t="s">
        <v>17</v>
      </c>
      <c r="I49" t="s">
        <v>13</v>
      </c>
      <c r="J49" t="s">
        <v>13</v>
      </c>
      <c r="K49" t="s">
        <v>14</v>
      </c>
    </row>
    <row r="50" spans="1:11" x14ac:dyDescent="0.25">
      <c r="B50" t="s">
        <v>69</v>
      </c>
      <c r="C50" t="s">
        <v>20</v>
      </c>
      <c r="D50" t="s">
        <v>12</v>
      </c>
      <c r="E50">
        <v>34</v>
      </c>
      <c r="F50" t="s">
        <v>21</v>
      </c>
      <c r="G50" t="s">
        <v>21</v>
      </c>
      <c r="H50" t="s">
        <v>17</v>
      </c>
      <c r="I50" t="s">
        <v>13</v>
      </c>
      <c r="J50" t="s">
        <v>13</v>
      </c>
      <c r="K50" t="s">
        <v>22</v>
      </c>
    </row>
    <row r="51" spans="1:11" x14ac:dyDescent="0.25">
      <c r="B51" t="s">
        <v>70</v>
      </c>
      <c r="C51" t="s">
        <v>24</v>
      </c>
      <c r="D51" t="s">
        <v>12</v>
      </c>
      <c r="E51">
        <v>8</v>
      </c>
      <c r="F51" t="s">
        <v>21</v>
      </c>
      <c r="G51" t="s">
        <v>21</v>
      </c>
      <c r="H51" t="s">
        <v>17</v>
      </c>
      <c r="I51" t="s">
        <v>13</v>
      </c>
      <c r="J51" t="s">
        <v>13</v>
      </c>
      <c r="K51" t="s">
        <v>14</v>
      </c>
    </row>
    <row r="52" spans="1:11" x14ac:dyDescent="0.25">
      <c r="B52" t="s">
        <v>71</v>
      </c>
      <c r="C52" t="s">
        <v>20</v>
      </c>
      <c r="D52" t="s">
        <v>12</v>
      </c>
      <c r="E52">
        <v>28</v>
      </c>
      <c r="F52" t="s">
        <v>21</v>
      </c>
      <c r="G52" t="s">
        <v>21</v>
      </c>
      <c r="H52" t="s">
        <v>17</v>
      </c>
      <c r="I52" t="s">
        <v>13</v>
      </c>
      <c r="J52" t="s">
        <v>13</v>
      </c>
      <c r="K52" t="s">
        <v>22</v>
      </c>
    </row>
    <row r="53" spans="1:11" x14ac:dyDescent="0.25">
      <c r="B53" t="s">
        <v>72</v>
      </c>
      <c r="C53" t="s">
        <v>20</v>
      </c>
      <c r="D53" t="s">
        <v>12</v>
      </c>
      <c r="E53">
        <v>4</v>
      </c>
      <c r="F53" t="s">
        <v>21</v>
      </c>
      <c r="G53" t="s">
        <v>21</v>
      </c>
      <c r="H53" t="s">
        <v>17</v>
      </c>
      <c r="I53" t="s">
        <v>13</v>
      </c>
      <c r="J53" t="s">
        <v>13</v>
      </c>
      <c r="K53" t="s">
        <v>22</v>
      </c>
    </row>
    <row r="54" spans="1:11" x14ac:dyDescent="0.25">
      <c r="B54" t="s">
        <v>73</v>
      </c>
      <c r="C54" t="s">
        <v>20</v>
      </c>
      <c r="D54" t="s">
        <v>12</v>
      </c>
      <c r="E54">
        <v>20</v>
      </c>
      <c r="F54" t="s">
        <v>21</v>
      </c>
      <c r="G54" t="s">
        <v>21</v>
      </c>
      <c r="H54" t="s">
        <v>17</v>
      </c>
      <c r="I54" t="s">
        <v>13</v>
      </c>
      <c r="J54" t="s">
        <v>13</v>
      </c>
      <c r="K54" t="s">
        <v>22</v>
      </c>
    </row>
    <row r="55" spans="1:11" x14ac:dyDescent="0.25">
      <c r="A55" t="s">
        <v>261</v>
      </c>
      <c r="B55" t="s">
        <v>74</v>
      </c>
      <c r="C55" t="s">
        <v>62</v>
      </c>
      <c r="D55" t="s">
        <v>12</v>
      </c>
      <c r="E55">
        <v>1</v>
      </c>
      <c r="F55" t="s">
        <v>21</v>
      </c>
      <c r="G55" t="s">
        <v>21</v>
      </c>
      <c r="H55" t="s">
        <v>12</v>
      </c>
      <c r="I55" t="s">
        <v>13</v>
      </c>
      <c r="J55" t="s">
        <v>13</v>
      </c>
      <c r="K55" t="s">
        <v>14</v>
      </c>
    </row>
    <row r="56" spans="1:11" x14ac:dyDescent="0.25">
      <c r="B56" t="s">
        <v>75</v>
      </c>
      <c r="C56" t="s">
        <v>20</v>
      </c>
      <c r="D56" t="s">
        <v>12</v>
      </c>
      <c r="E56">
        <v>4</v>
      </c>
      <c r="F56" t="s">
        <v>21</v>
      </c>
      <c r="G56" t="s">
        <v>21</v>
      </c>
      <c r="H56" t="s">
        <v>17</v>
      </c>
      <c r="I56" t="s">
        <v>13</v>
      </c>
      <c r="J56" t="s">
        <v>13</v>
      </c>
      <c r="K56" t="s">
        <v>22</v>
      </c>
    </row>
    <row r="57" spans="1:11" x14ac:dyDescent="0.25">
      <c r="A57" t="s">
        <v>209</v>
      </c>
      <c r="B57" t="s">
        <v>76</v>
      </c>
      <c r="C57" t="s">
        <v>16</v>
      </c>
      <c r="D57" t="s">
        <v>12</v>
      </c>
      <c r="E57">
        <v>2</v>
      </c>
      <c r="F57">
        <v>5</v>
      </c>
      <c r="G57">
        <v>0</v>
      </c>
      <c r="H57" t="s">
        <v>17</v>
      </c>
      <c r="I57" t="s">
        <v>13</v>
      </c>
      <c r="J57" t="s">
        <v>13</v>
      </c>
      <c r="K57" t="s">
        <v>14</v>
      </c>
    </row>
    <row r="58" spans="1:11" x14ac:dyDescent="0.25">
      <c r="B58" t="s">
        <v>77</v>
      </c>
      <c r="C58" t="s">
        <v>20</v>
      </c>
      <c r="D58" t="s">
        <v>12</v>
      </c>
      <c r="E58">
        <v>4</v>
      </c>
      <c r="F58" t="s">
        <v>21</v>
      </c>
      <c r="G58" t="s">
        <v>21</v>
      </c>
      <c r="H58" t="s">
        <v>17</v>
      </c>
      <c r="I58" t="s">
        <v>13</v>
      </c>
      <c r="J58" t="s">
        <v>13</v>
      </c>
      <c r="K58" t="s">
        <v>22</v>
      </c>
    </row>
    <row r="59" spans="1:11" x14ac:dyDescent="0.25">
      <c r="B59" t="s">
        <v>78</v>
      </c>
      <c r="C59" t="s">
        <v>20</v>
      </c>
      <c r="D59" t="s">
        <v>12</v>
      </c>
      <c r="E59">
        <v>4</v>
      </c>
      <c r="F59" t="s">
        <v>21</v>
      </c>
      <c r="G59" t="s">
        <v>21</v>
      </c>
      <c r="H59" t="s">
        <v>17</v>
      </c>
      <c r="I59" t="s">
        <v>13</v>
      </c>
      <c r="J59" t="s">
        <v>13</v>
      </c>
      <c r="K59" t="s">
        <v>22</v>
      </c>
    </row>
    <row r="60" spans="1:11" x14ac:dyDescent="0.25">
      <c r="A60" t="s">
        <v>292</v>
      </c>
      <c r="B60" t="s">
        <v>79</v>
      </c>
      <c r="C60" t="s">
        <v>20</v>
      </c>
      <c r="D60" t="s">
        <v>12</v>
      </c>
      <c r="E60">
        <v>4</v>
      </c>
      <c r="F60" t="s">
        <v>21</v>
      </c>
      <c r="G60" t="s">
        <v>21</v>
      </c>
      <c r="H60" t="s">
        <v>17</v>
      </c>
      <c r="I60" t="s">
        <v>13</v>
      </c>
      <c r="J60" t="s">
        <v>13</v>
      </c>
      <c r="K60" t="s">
        <v>22</v>
      </c>
    </row>
    <row r="61" spans="1:11" x14ac:dyDescent="0.25">
      <c r="B61" t="s">
        <v>80</v>
      </c>
      <c r="C61" t="s">
        <v>20</v>
      </c>
      <c r="D61" t="s">
        <v>12</v>
      </c>
      <c r="E61">
        <v>4</v>
      </c>
      <c r="F61" t="s">
        <v>21</v>
      </c>
      <c r="G61" t="s">
        <v>21</v>
      </c>
      <c r="H61" t="s">
        <v>17</v>
      </c>
      <c r="I61" t="s">
        <v>13</v>
      </c>
      <c r="J61" t="s">
        <v>13</v>
      </c>
      <c r="K61" t="s">
        <v>22</v>
      </c>
    </row>
    <row r="62" spans="1:11" x14ac:dyDescent="0.25">
      <c r="B62" t="s">
        <v>81</v>
      </c>
      <c r="C62" t="s">
        <v>20</v>
      </c>
      <c r="D62" t="s">
        <v>12</v>
      </c>
      <c r="E62">
        <v>4</v>
      </c>
      <c r="F62" t="s">
        <v>21</v>
      </c>
      <c r="G62" t="s">
        <v>21</v>
      </c>
      <c r="H62" t="s">
        <v>17</v>
      </c>
      <c r="I62" t="s">
        <v>13</v>
      </c>
      <c r="J62" t="s">
        <v>13</v>
      </c>
      <c r="K62" t="s">
        <v>22</v>
      </c>
    </row>
    <row r="63" spans="1:11" x14ac:dyDescent="0.25">
      <c r="B63" t="s">
        <v>82</v>
      </c>
      <c r="C63" t="s">
        <v>24</v>
      </c>
      <c r="D63" t="s">
        <v>12</v>
      </c>
      <c r="E63">
        <v>8</v>
      </c>
      <c r="F63" t="s">
        <v>21</v>
      </c>
      <c r="G63" t="s">
        <v>21</v>
      </c>
      <c r="H63" t="s">
        <v>17</v>
      </c>
      <c r="I63" t="s">
        <v>13</v>
      </c>
      <c r="J63" t="s">
        <v>13</v>
      </c>
      <c r="K63" t="s">
        <v>14</v>
      </c>
    </row>
    <row r="64" spans="1:11" x14ac:dyDescent="0.25">
      <c r="B64" t="s">
        <v>83</v>
      </c>
      <c r="C64" t="s">
        <v>24</v>
      </c>
      <c r="D64" t="s">
        <v>12</v>
      </c>
      <c r="E64">
        <v>8</v>
      </c>
      <c r="F64" t="s">
        <v>21</v>
      </c>
      <c r="G64" t="s">
        <v>21</v>
      </c>
      <c r="H64" t="s">
        <v>17</v>
      </c>
      <c r="I64" t="s">
        <v>13</v>
      </c>
      <c r="J64" t="s">
        <v>13</v>
      </c>
      <c r="K64" t="s">
        <v>14</v>
      </c>
    </row>
    <row r="65" spans="1:11" x14ac:dyDescent="0.25">
      <c r="B65" t="s">
        <v>84</v>
      </c>
      <c r="C65" t="s">
        <v>20</v>
      </c>
      <c r="D65" t="s">
        <v>12</v>
      </c>
      <c r="E65">
        <v>4</v>
      </c>
      <c r="F65" t="s">
        <v>21</v>
      </c>
      <c r="G65" t="s">
        <v>21</v>
      </c>
      <c r="H65" t="s">
        <v>17</v>
      </c>
      <c r="I65" t="s">
        <v>13</v>
      </c>
      <c r="J65" t="s">
        <v>13</v>
      </c>
      <c r="K65" t="s">
        <v>22</v>
      </c>
    </row>
    <row r="66" spans="1:11" x14ac:dyDescent="0.25">
      <c r="A66" t="s">
        <v>247</v>
      </c>
      <c r="B66" t="s">
        <v>85</v>
      </c>
      <c r="C66" t="s">
        <v>20</v>
      </c>
      <c r="D66" t="s">
        <v>12</v>
      </c>
      <c r="E66">
        <v>4</v>
      </c>
      <c r="F66" t="s">
        <v>21</v>
      </c>
      <c r="G66" t="s">
        <v>21</v>
      </c>
      <c r="H66" t="s">
        <v>17</v>
      </c>
      <c r="I66" t="s">
        <v>13</v>
      </c>
      <c r="J66" t="s">
        <v>13</v>
      </c>
      <c r="K66" t="s">
        <v>22</v>
      </c>
    </row>
    <row r="67" spans="1:11" x14ac:dyDescent="0.25">
      <c r="A67" t="s">
        <v>176</v>
      </c>
      <c r="B67" t="s">
        <v>86</v>
      </c>
      <c r="C67" t="s">
        <v>24</v>
      </c>
      <c r="D67" t="s">
        <v>12</v>
      </c>
      <c r="E67">
        <v>8</v>
      </c>
      <c r="F67" t="s">
        <v>21</v>
      </c>
      <c r="G67" t="s">
        <v>21</v>
      </c>
      <c r="H67" t="s">
        <v>17</v>
      </c>
      <c r="I67" t="s">
        <v>13</v>
      </c>
      <c r="J67" t="s">
        <v>13</v>
      </c>
      <c r="K67" t="s">
        <v>14</v>
      </c>
    </row>
    <row r="68" spans="1:11" x14ac:dyDescent="0.25">
      <c r="B68" t="s">
        <v>87</v>
      </c>
      <c r="C68" t="s">
        <v>26</v>
      </c>
      <c r="D68" t="s">
        <v>12</v>
      </c>
      <c r="E68">
        <v>1</v>
      </c>
      <c r="F68">
        <v>3</v>
      </c>
      <c r="G68">
        <v>0</v>
      </c>
      <c r="H68" t="s">
        <v>17</v>
      </c>
      <c r="I68" t="s">
        <v>13</v>
      </c>
      <c r="J68" t="s">
        <v>13</v>
      </c>
      <c r="K68" t="s">
        <v>14</v>
      </c>
    </row>
    <row r="69" spans="1:11" x14ac:dyDescent="0.25">
      <c r="B69" t="s">
        <v>88</v>
      </c>
      <c r="C69" t="s">
        <v>24</v>
      </c>
      <c r="D69" t="s">
        <v>12</v>
      </c>
      <c r="E69">
        <v>8</v>
      </c>
      <c r="F69" t="s">
        <v>21</v>
      </c>
      <c r="G69" t="s">
        <v>21</v>
      </c>
      <c r="H69" t="s">
        <v>17</v>
      </c>
      <c r="I69" t="s">
        <v>13</v>
      </c>
      <c r="J69" t="s">
        <v>13</v>
      </c>
      <c r="K69" t="s">
        <v>14</v>
      </c>
    </row>
    <row r="70" spans="1:11" x14ac:dyDescent="0.25">
      <c r="B70" t="s">
        <v>89</v>
      </c>
      <c r="C70" t="s">
        <v>24</v>
      </c>
      <c r="D70" t="s">
        <v>12</v>
      </c>
      <c r="E70">
        <v>8</v>
      </c>
      <c r="F70" t="s">
        <v>21</v>
      </c>
      <c r="G70" t="s">
        <v>21</v>
      </c>
      <c r="H70" t="s">
        <v>17</v>
      </c>
      <c r="I70" t="s">
        <v>13</v>
      </c>
      <c r="J70" t="s">
        <v>13</v>
      </c>
      <c r="K70" t="s">
        <v>14</v>
      </c>
    </row>
    <row r="71" spans="1:11" x14ac:dyDescent="0.25">
      <c r="B71" t="s">
        <v>90</v>
      </c>
      <c r="C71" t="s">
        <v>91</v>
      </c>
      <c r="D71" t="s">
        <v>12</v>
      </c>
      <c r="E71">
        <v>8</v>
      </c>
      <c r="F71">
        <v>19</v>
      </c>
      <c r="G71">
        <v>4</v>
      </c>
      <c r="H71" t="s">
        <v>17</v>
      </c>
      <c r="I71" t="s">
        <v>13</v>
      </c>
      <c r="J71" t="s">
        <v>13</v>
      </c>
      <c r="K71" t="s">
        <v>14</v>
      </c>
    </row>
    <row r="72" spans="1:11" x14ac:dyDescent="0.25">
      <c r="B72" t="s">
        <v>92</v>
      </c>
      <c r="C72" t="s">
        <v>62</v>
      </c>
      <c r="D72" t="s">
        <v>12</v>
      </c>
      <c r="E72">
        <v>1</v>
      </c>
      <c r="F72" t="s">
        <v>21</v>
      </c>
      <c r="G72" t="s">
        <v>21</v>
      </c>
      <c r="H72" t="s">
        <v>12</v>
      </c>
      <c r="I72" t="s">
        <v>13</v>
      </c>
      <c r="J72" t="s">
        <v>13</v>
      </c>
      <c r="K72" t="s">
        <v>14</v>
      </c>
    </row>
    <row r="73" spans="1:11" x14ac:dyDescent="0.25">
      <c r="B73" t="s">
        <v>93</v>
      </c>
      <c r="C73" t="s">
        <v>16</v>
      </c>
      <c r="D73" t="s">
        <v>12</v>
      </c>
      <c r="E73">
        <v>2</v>
      </c>
      <c r="F73">
        <v>5</v>
      </c>
      <c r="G73">
        <v>0</v>
      </c>
      <c r="H73" t="s">
        <v>17</v>
      </c>
      <c r="I73" t="s">
        <v>13</v>
      </c>
      <c r="J73" t="s">
        <v>13</v>
      </c>
      <c r="K73" t="s">
        <v>14</v>
      </c>
    </row>
    <row r="74" spans="1:11" x14ac:dyDescent="0.25">
      <c r="B74" t="s">
        <v>94</v>
      </c>
      <c r="C74" t="s">
        <v>20</v>
      </c>
      <c r="D74" t="s">
        <v>12</v>
      </c>
      <c r="E74">
        <v>32</v>
      </c>
      <c r="F74" t="s">
        <v>21</v>
      </c>
      <c r="G74" t="s">
        <v>21</v>
      </c>
      <c r="H74" t="s">
        <v>17</v>
      </c>
      <c r="I74" t="s">
        <v>13</v>
      </c>
      <c r="J74" t="s">
        <v>13</v>
      </c>
      <c r="K74" t="s">
        <v>22</v>
      </c>
    </row>
    <row r="75" spans="1:11" x14ac:dyDescent="0.25">
      <c r="B75" t="s">
        <v>95</v>
      </c>
      <c r="C75" t="s">
        <v>24</v>
      </c>
      <c r="D75" t="s">
        <v>12</v>
      </c>
      <c r="E75">
        <v>8</v>
      </c>
      <c r="F75" t="s">
        <v>21</v>
      </c>
      <c r="G75" t="s">
        <v>21</v>
      </c>
      <c r="H75" t="s">
        <v>17</v>
      </c>
      <c r="I75" t="s">
        <v>13</v>
      </c>
      <c r="J75" t="s">
        <v>13</v>
      </c>
      <c r="K75" t="s">
        <v>14</v>
      </c>
    </row>
    <row r="76" spans="1:11" x14ac:dyDescent="0.25">
      <c r="B76" t="s">
        <v>96</v>
      </c>
      <c r="C76" t="s">
        <v>24</v>
      </c>
      <c r="D76" t="s">
        <v>12</v>
      </c>
      <c r="E76">
        <v>8</v>
      </c>
      <c r="F76" t="s">
        <v>21</v>
      </c>
      <c r="G76" t="s">
        <v>21</v>
      </c>
      <c r="H76" t="s">
        <v>17</v>
      </c>
      <c r="I76" t="s">
        <v>13</v>
      </c>
      <c r="J76" t="s">
        <v>13</v>
      </c>
      <c r="K76" t="s">
        <v>14</v>
      </c>
    </row>
    <row r="77" spans="1:11" x14ac:dyDescent="0.25">
      <c r="B77" t="s">
        <v>97</v>
      </c>
      <c r="C77" t="s">
        <v>16</v>
      </c>
      <c r="D77" t="s">
        <v>12</v>
      </c>
      <c r="E77">
        <v>2</v>
      </c>
      <c r="F77">
        <v>5</v>
      </c>
      <c r="G77">
        <v>0</v>
      </c>
      <c r="H77" t="s">
        <v>17</v>
      </c>
      <c r="I77" t="s">
        <v>13</v>
      </c>
      <c r="J77" t="s">
        <v>13</v>
      </c>
      <c r="K77" t="s">
        <v>14</v>
      </c>
    </row>
    <row r="78" spans="1:11" x14ac:dyDescent="0.25">
      <c r="A78" t="s">
        <v>227</v>
      </c>
      <c r="B78" t="s">
        <v>98</v>
      </c>
      <c r="C78" t="s">
        <v>99</v>
      </c>
      <c r="D78" t="s">
        <v>12</v>
      </c>
      <c r="E78">
        <v>4</v>
      </c>
      <c r="F78">
        <v>24</v>
      </c>
      <c r="G78" t="s">
        <v>14</v>
      </c>
      <c r="H78" t="s">
        <v>17</v>
      </c>
      <c r="I78" t="s">
        <v>13</v>
      </c>
      <c r="J78" t="s">
        <v>13</v>
      </c>
      <c r="K78" t="s">
        <v>14</v>
      </c>
    </row>
    <row r="79" spans="1:11" x14ac:dyDescent="0.25">
      <c r="B79" t="s">
        <v>100</v>
      </c>
      <c r="C79" t="s">
        <v>91</v>
      </c>
      <c r="D79" t="s">
        <v>12</v>
      </c>
      <c r="E79">
        <v>8</v>
      </c>
      <c r="F79">
        <v>19</v>
      </c>
      <c r="G79">
        <v>4</v>
      </c>
      <c r="H79" t="s">
        <v>17</v>
      </c>
      <c r="I79" t="s">
        <v>13</v>
      </c>
      <c r="J79" t="s">
        <v>13</v>
      </c>
      <c r="K79" t="s">
        <v>14</v>
      </c>
    </row>
    <row r="80" spans="1:11" x14ac:dyDescent="0.25">
      <c r="B80" t="s">
        <v>101</v>
      </c>
      <c r="C80" t="s">
        <v>20</v>
      </c>
      <c r="D80" t="s">
        <v>12</v>
      </c>
      <c r="E80">
        <v>-1</v>
      </c>
      <c r="F80" t="s">
        <v>21</v>
      </c>
      <c r="G80" t="s">
        <v>21</v>
      </c>
      <c r="H80" t="s">
        <v>17</v>
      </c>
      <c r="I80" t="s">
        <v>13</v>
      </c>
      <c r="J80" t="s">
        <v>13</v>
      </c>
      <c r="K80" t="s">
        <v>22</v>
      </c>
    </row>
    <row r="81" spans="2:11" x14ac:dyDescent="0.25">
      <c r="B81" t="s">
        <v>102</v>
      </c>
      <c r="C81" t="s">
        <v>62</v>
      </c>
      <c r="D81" t="s">
        <v>12</v>
      </c>
      <c r="E81">
        <v>1</v>
      </c>
      <c r="F81" t="s">
        <v>21</v>
      </c>
      <c r="G81" t="s">
        <v>21</v>
      </c>
      <c r="H81" t="s">
        <v>12</v>
      </c>
      <c r="I81" t="s">
        <v>13</v>
      </c>
      <c r="J81" t="s">
        <v>13</v>
      </c>
      <c r="K81" t="s">
        <v>14</v>
      </c>
    </row>
    <row r="82" spans="2:11" x14ac:dyDescent="0.25">
      <c r="B82" t="s">
        <v>103</v>
      </c>
      <c r="C82" t="s">
        <v>16</v>
      </c>
      <c r="D82" t="s">
        <v>12</v>
      </c>
      <c r="E82">
        <v>2</v>
      </c>
      <c r="F82">
        <v>5</v>
      </c>
      <c r="G82">
        <v>0</v>
      </c>
      <c r="H82" t="s">
        <v>17</v>
      </c>
      <c r="I82" t="s">
        <v>13</v>
      </c>
      <c r="J82" t="s">
        <v>13</v>
      </c>
      <c r="K82" t="s">
        <v>14</v>
      </c>
    </row>
    <row r="83" spans="2:11" x14ac:dyDescent="0.25">
      <c r="B83" t="s">
        <v>104</v>
      </c>
      <c r="C83" t="s">
        <v>16</v>
      </c>
      <c r="D83" t="s">
        <v>12</v>
      </c>
      <c r="E83">
        <v>2</v>
      </c>
      <c r="F83">
        <v>5</v>
      </c>
      <c r="G83">
        <v>0</v>
      </c>
      <c r="H83" t="s">
        <v>17</v>
      </c>
      <c r="I83" t="s">
        <v>13</v>
      </c>
      <c r="J83" t="s">
        <v>13</v>
      </c>
      <c r="K83" t="s">
        <v>14</v>
      </c>
    </row>
    <row r="84" spans="2:11" x14ac:dyDescent="0.25">
      <c r="B84" t="s">
        <v>105</v>
      </c>
      <c r="C84" t="s">
        <v>16</v>
      </c>
      <c r="D84" t="s">
        <v>12</v>
      </c>
      <c r="E84">
        <v>2</v>
      </c>
      <c r="F84">
        <v>5</v>
      </c>
      <c r="G84">
        <v>0</v>
      </c>
      <c r="H84" t="s">
        <v>17</v>
      </c>
      <c r="I84" t="s">
        <v>13</v>
      </c>
      <c r="J84" t="s">
        <v>13</v>
      </c>
      <c r="K84" t="s">
        <v>14</v>
      </c>
    </row>
    <row r="85" spans="2:11" x14ac:dyDescent="0.25">
      <c r="B85" t="s">
        <v>106</v>
      </c>
      <c r="C85" t="s">
        <v>26</v>
      </c>
      <c r="D85" t="s">
        <v>12</v>
      </c>
      <c r="E85">
        <v>1</v>
      </c>
      <c r="F85">
        <v>3</v>
      </c>
      <c r="G85">
        <v>0</v>
      </c>
      <c r="H85" t="s">
        <v>17</v>
      </c>
      <c r="I85" t="s">
        <v>13</v>
      </c>
      <c r="J85" t="s">
        <v>13</v>
      </c>
      <c r="K85" t="s">
        <v>14</v>
      </c>
    </row>
    <row r="86" spans="2:11" x14ac:dyDescent="0.25">
      <c r="B86" t="s">
        <v>107</v>
      </c>
      <c r="C86" t="s">
        <v>99</v>
      </c>
      <c r="D86" t="s">
        <v>12</v>
      </c>
      <c r="E86">
        <v>4</v>
      </c>
      <c r="F86">
        <v>24</v>
      </c>
      <c r="G86" t="s">
        <v>14</v>
      </c>
      <c r="H86" t="s">
        <v>17</v>
      </c>
      <c r="I86" t="s">
        <v>13</v>
      </c>
      <c r="J86" t="s">
        <v>13</v>
      </c>
      <c r="K86" t="s">
        <v>14</v>
      </c>
    </row>
    <row r="87" spans="2:11" x14ac:dyDescent="0.25">
      <c r="B87" t="s">
        <v>108</v>
      </c>
      <c r="C87" t="s">
        <v>99</v>
      </c>
      <c r="D87" t="s">
        <v>12</v>
      </c>
      <c r="E87">
        <v>4</v>
      </c>
      <c r="F87">
        <v>24</v>
      </c>
      <c r="G87" t="s">
        <v>14</v>
      </c>
      <c r="H87" t="s">
        <v>17</v>
      </c>
      <c r="I87" t="s">
        <v>13</v>
      </c>
      <c r="J87" t="s">
        <v>13</v>
      </c>
      <c r="K87" t="s">
        <v>14</v>
      </c>
    </row>
    <row r="88" spans="2:11" x14ac:dyDescent="0.25">
      <c r="B88" t="s">
        <v>109</v>
      </c>
      <c r="C88" t="s">
        <v>20</v>
      </c>
      <c r="D88" t="s">
        <v>12</v>
      </c>
      <c r="E88">
        <v>64</v>
      </c>
      <c r="F88" t="s">
        <v>21</v>
      </c>
      <c r="G88" t="s">
        <v>21</v>
      </c>
      <c r="H88" t="s">
        <v>17</v>
      </c>
      <c r="I88" t="s">
        <v>13</v>
      </c>
      <c r="J88" t="s">
        <v>13</v>
      </c>
      <c r="K88" t="s">
        <v>22</v>
      </c>
    </row>
    <row r="89" spans="2:11" x14ac:dyDescent="0.25">
      <c r="B89" t="s">
        <v>110</v>
      </c>
      <c r="C89" t="s">
        <v>24</v>
      </c>
      <c r="D89" t="s">
        <v>12</v>
      </c>
      <c r="E89">
        <v>8</v>
      </c>
      <c r="F89" t="s">
        <v>21</v>
      </c>
      <c r="G89" t="s">
        <v>21</v>
      </c>
      <c r="H89" t="s">
        <v>17</v>
      </c>
      <c r="I89" t="s">
        <v>13</v>
      </c>
      <c r="J89" t="s">
        <v>13</v>
      </c>
      <c r="K89" t="s">
        <v>14</v>
      </c>
    </row>
    <row r="90" spans="2:11" x14ac:dyDescent="0.25">
      <c r="B90" t="s">
        <v>111</v>
      </c>
      <c r="C90" t="s">
        <v>26</v>
      </c>
      <c r="D90" t="s">
        <v>12</v>
      </c>
      <c r="E90">
        <v>1</v>
      </c>
      <c r="F90">
        <v>3</v>
      </c>
      <c r="G90">
        <v>0</v>
      </c>
      <c r="H90" t="s">
        <v>17</v>
      </c>
      <c r="I90" t="s">
        <v>13</v>
      </c>
      <c r="J90" t="s">
        <v>13</v>
      </c>
      <c r="K90" t="s">
        <v>14</v>
      </c>
    </row>
    <row r="91" spans="2:11" x14ac:dyDescent="0.25">
      <c r="B91" t="s">
        <v>112</v>
      </c>
      <c r="C91" t="s">
        <v>26</v>
      </c>
      <c r="D91" t="s">
        <v>12</v>
      </c>
      <c r="E91">
        <v>1</v>
      </c>
      <c r="F91">
        <v>3</v>
      </c>
      <c r="G91">
        <v>0</v>
      </c>
      <c r="H91" t="s">
        <v>17</v>
      </c>
      <c r="I91" t="s">
        <v>13</v>
      </c>
      <c r="J91" t="s">
        <v>13</v>
      </c>
      <c r="K91" t="s">
        <v>14</v>
      </c>
    </row>
    <row r="92" spans="2:11" x14ac:dyDescent="0.25">
      <c r="B92" t="s">
        <v>113</v>
      </c>
      <c r="C92" t="s">
        <v>20</v>
      </c>
      <c r="D92" t="s">
        <v>12</v>
      </c>
      <c r="E92">
        <v>-1</v>
      </c>
      <c r="F92" t="s">
        <v>21</v>
      </c>
      <c r="G92" t="s">
        <v>21</v>
      </c>
      <c r="H92" t="s">
        <v>17</v>
      </c>
      <c r="I92" t="s">
        <v>13</v>
      </c>
      <c r="J92" t="s">
        <v>13</v>
      </c>
      <c r="K92" t="s">
        <v>22</v>
      </c>
    </row>
    <row r="93" spans="2:11" x14ac:dyDescent="0.25">
      <c r="B93" t="s">
        <v>114</v>
      </c>
      <c r="C93" t="s">
        <v>26</v>
      </c>
      <c r="D93" t="s">
        <v>12</v>
      </c>
      <c r="E93">
        <v>1</v>
      </c>
      <c r="F93">
        <v>3</v>
      </c>
      <c r="G93">
        <v>0</v>
      </c>
      <c r="H93" t="s">
        <v>17</v>
      </c>
      <c r="I93" t="s">
        <v>13</v>
      </c>
      <c r="J93" t="s">
        <v>13</v>
      </c>
      <c r="K93" t="s">
        <v>14</v>
      </c>
    </row>
    <row r="94" spans="2:11" x14ac:dyDescent="0.25">
      <c r="B94" t="s">
        <v>115</v>
      </c>
      <c r="C94" t="s">
        <v>20</v>
      </c>
      <c r="D94" t="s">
        <v>12</v>
      </c>
      <c r="E94">
        <v>22</v>
      </c>
      <c r="F94" t="s">
        <v>21</v>
      </c>
      <c r="G94" t="s">
        <v>21</v>
      </c>
      <c r="H94" t="s">
        <v>17</v>
      </c>
      <c r="I94" t="s">
        <v>13</v>
      </c>
      <c r="J94" t="s">
        <v>13</v>
      </c>
      <c r="K94" t="s">
        <v>22</v>
      </c>
    </row>
    <row r="95" spans="2:11" x14ac:dyDescent="0.25">
      <c r="B95" t="s">
        <v>116</v>
      </c>
      <c r="C95" t="s">
        <v>20</v>
      </c>
      <c r="D95" t="s">
        <v>12</v>
      </c>
      <c r="E95">
        <v>80</v>
      </c>
      <c r="F95" t="s">
        <v>21</v>
      </c>
      <c r="G95" t="s">
        <v>21</v>
      </c>
      <c r="H95" t="s">
        <v>17</v>
      </c>
      <c r="I95" t="s">
        <v>13</v>
      </c>
      <c r="J95" t="s">
        <v>13</v>
      </c>
      <c r="K95" t="s">
        <v>22</v>
      </c>
    </row>
    <row r="96" spans="2:11" x14ac:dyDescent="0.25">
      <c r="B96" t="s">
        <v>117</v>
      </c>
      <c r="C96" t="s">
        <v>26</v>
      </c>
      <c r="D96" t="s">
        <v>12</v>
      </c>
      <c r="E96">
        <v>1</v>
      </c>
      <c r="F96">
        <v>3</v>
      </c>
      <c r="G96">
        <v>0</v>
      </c>
      <c r="H96" t="s">
        <v>17</v>
      </c>
      <c r="I96" t="s">
        <v>13</v>
      </c>
      <c r="J96" t="s">
        <v>13</v>
      </c>
      <c r="K96" t="s">
        <v>14</v>
      </c>
    </row>
    <row r="97" spans="2:11" x14ac:dyDescent="0.25">
      <c r="B97" t="s">
        <v>118</v>
      </c>
      <c r="C97" t="s">
        <v>20</v>
      </c>
      <c r="D97" t="s">
        <v>12</v>
      </c>
      <c r="E97">
        <v>60</v>
      </c>
      <c r="F97" t="s">
        <v>21</v>
      </c>
      <c r="G97" t="s">
        <v>21</v>
      </c>
      <c r="H97" t="s">
        <v>17</v>
      </c>
      <c r="I97" t="s">
        <v>13</v>
      </c>
      <c r="J97" t="s">
        <v>13</v>
      </c>
      <c r="K97" t="s">
        <v>22</v>
      </c>
    </row>
    <row r="98" spans="2:11" x14ac:dyDescent="0.25">
      <c r="B98" t="s">
        <v>119</v>
      </c>
      <c r="C98" t="s">
        <v>24</v>
      </c>
      <c r="D98" t="s">
        <v>12</v>
      </c>
      <c r="E98">
        <v>8</v>
      </c>
      <c r="F98" t="s">
        <v>21</v>
      </c>
      <c r="G98" t="s">
        <v>21</v>
      </c>
      <c r="H98" t="s">
        <v>17</v>
      </c>
      <c r="I98" t="s">
        <v>13</v>
      </c>
      <c r="J98" t="s">
        <v>13</v>
      </c>
      <c r="K98" t="s">
        <v>14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7" sqref="A7"/>
    </sheetView>
  </sheetViews>
  <sheetFormatPr defaultRowHeight="15" x14ac:dyDescent="0.25"/>
  <cols>
    <col min="1" max="2" width="14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</cols>
  <sheetData>
    <row r="1" spans="1:11" x14ac:dyDescent="0.25">
      <c r="A1" t="s">
        <v>419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1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1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1" x14ac:dyDescent="0.25">
      <c r="A6" t="str">
        <f>SRA!A26</f>
        <v>RA_ENDEREC</v>
      </c>
      <c r="B6" t="s">
        <v>420</v>
      </c>
      <c r="C6" t="s">
        <v>20</v>
      </c>
      <c r="D6" t="s">
        <v>12</v>
      </c>
      <c r="E6">
        <v>100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1" x14ac:dyDescent="0.25">
      <c r="A7" t="str">
        <f>SRA!A31</f>
        <v>RA_BAIRRO</v>
      </c>
      <c r="B7" t="s">
        <v>421</v>
      </c>
      <c r="C7" t="s">
        <v>20</v>
      </c>
      <c r="D7" t="s">
        <v>12</v>
      </c>
      <c r="E7">
        <v>40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1" x14ac:dyDescent="0.25">
      <c r="A8" t="str">
        <f>SRA!A38</f>
        <v>RA_MUNICIP</v>
      </c>
      <c r="B8" t="s">
        <v>422</v>
      </c>
      <c r="C8" t="s">
        <v>20</v>
      </c>
      <c r="D8" t="s">
        <v>12</v>
      </c>
      <c r="E8">
        <v>40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22</v>
      </c>
    </row>
    <row r="9" spans="1:11" x14ac:dyDescent="0.25">
      <c r="A9" t="str">
        <f>SRA!A33</f>
        <v>RA_ESTADO</v>
      </c>
      <c r="B9" t="s">
        <v>423</v>
      </c>
      <c r="C9" t="s">
        <v>20</v>
      </c>
      <c r="D9" t="s">
        <v>12</v>
      </c>
      <c r="E9">
        <v>4</v>
      </c>
      <c r="F9" t="s">
        <v>21</v>
      </c>
      <c r="G9" t="s">
        <v>21</v>
      </c>
      <c r="H9" t="s">
        <v>17</v>
      </c>
      <c r="I9" t="s">
        <v>13</v>
      </c>
      <c r="J9" t="s">
        <v>13</v>
      </c>
      <c r="K9" t="s">
        <v>22</v>
      </c>
    </row>
    <row r="10" spans="1:11" x14ac:dyDescent="0.25">
      <c r="A10" t="str">
        <f>SRA!A25</f>
        <v>RA_CEP</v>
      </c>
      <c r="B10" t="s">
        <v>424</v>
      </c>
      <c r="C10" t="s">
        <v>20</v>
      </c>
      <c r="D10" t="s">
        <v>12</v>
      </c>
      <c r="E10">
        <v>18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22</v>
      </c>
    </row>
    <row r="11" spans="1:11" x14ac:dyDescent="0.25">
      <c r="A11" t="str">
        <f>SRA!A54</f>
        <v>RA_TELEFON</v>
      </c>
      <c r="B11" t="s">
        <v>425</v>
      </c>
      <c r="C11" t="s">
        <v>20</v>
      </c>
      <c r="D11" t="s">
        <v>12</v>
      </c>
      <c r="E11">
        <v>20</v>
      </c>
      <c r="F11" t="s">
        <v>21</v>
      </c>
      <c r="G11" t="s">
        <v>21</v>
      </c>
      <c r="H11" t="s">
        <v>17</v>
      </c>
      <c r="I11" t="s">
        <v>13</v>
      </c>
      <c r="J11" t="s">
        <v>13</v>
      </c>
      <c r="K11" t="s">
        <v>22</v>
      </c>
    </row>
    <row r="12" spans="1:11" x14ac:dyDescent="0.25">
      <c r="A12" t="str">
        <f>SRA!A59</f>
        <v>RA_NUMCELU</v>
      </c>
      <c r="B12" t="s">
        <v>426</v>
      </c>
      <c r="C12" t="s">
        <v>20</v>
      </c>
      <c r="D12" t="s">
        <v>12</v>
      </c>
      <c r="E12">
        <v>20</v>
      </c>
      <c r="F12" t="s">
        <v>21</v>
      </c>
      <c r="G12" t="s">
        <v>21</v>
      </c>
      <c r="H12" t="s">
        <v>17</v>
      </c>
      <c r="I12" t="s">
        <v>13</v>
      </c>
      <c r="J12" t="s">
        <v>13</v>
      </c>
      <c r="K12" t="s">
        <v>22</v>
      </c>
    </row>
    <row r="13" spans="1:11" x14ac:dyDescent="0.25">
      <c r="A13" t="str">
        <f>SRA!A153</f>
        <v>RA_EMAIL</v>
      </c>
      <c r="B13" t="s">
        <v>427</v>
      </c>
      <c r="C13" t="s">
        <v>20</v>
      </c>
      <c r="D13" t="s">
        <v>12</v>
      </c>
      <c r="E13">
        <v>120</v>
      </c>
      <c r="F13" t="s">
        <v>21</v>
      </c>
      <c r="G13" t="s">
        <v>21</v>
      </c>
      <c r="H13" t="s">
        <v>17</v>
      </c>
      <c r="I13" t="s">
        <v>13</v>
      </c>
      <c r="J13" t="s">
        <v>13</v>
      </c>
      <c r="K13" t="s">
        <v>22</v>
      </c>
    </row>
    <row r="14" spans="1:11" x14ac:dyDescent="0.25">
      <c r="B14" t="s">
        <v>428</v>
      </c>
      <c r="C14" t="s">
        <v>11</v>
      </c>
      <c r="D14" t="s">
        <v>12</v>
      </c>
      <c r="E14">
        <v>4</v>
      </c>
      <c r="F14">
        <v>10</v>
      </c>
      <c r="G14">
        <v>0</v>
      </c>
      <c r="H14" t="s">
        <v>17</v>
      </c>
      <c r="I14" t="s">
        <v>13</v>
      </c>
      <c r="J14" t="s">
        <v>13</v>
      </c>
      <c r="K14" t="s">
        <v>14</v>
      </c>
    </row>
    <row r="15" spans="1:11" x14ac:dyDescent="0.25">
      <c r="A15" t="str">
        <f>SRA!A52</f>
        <v>RA_DDDFONE</v>
      </c>
      <c r="B15" t="s">
        <v>429</v>
      </c>
      <c r="C15" t="s">
        <v>20</v>
      </c>
      <c r="D15" t="s">
        <v>12</v>
      </c>
      <c r="E15">
        <v>6</v>
      </c>
      <c r="F15" t="s">
        <v>21</v>
      </c>
      <c r="G15" t="s">
        <v>21</v>
      </c>
      <c r="H15" t="s">
        <v>17</v>
      </c>
      <c r="I15" t="s">
        <v>13</v>
      </c>
      <c r="J15" t="s">
        <v>13</v>
      </c>
      <c r="K15" t="s">
        <v>22</v>
      </c>
    </row>
    <row r="16" spans="1:11" x14ac:dyDescent="0.25">
      <c r="A16" t="str">
        <f>SRA!A57</f>
        <v>RA_DDDCELU</v>
      </c>
      <c r="B16" t="s">
        <v>430</v>
      </c>
      <c r="C16" t="s">
        <v>20</v>
      </c>
      <c r="D16" t="s">
        <v>12</v>
      </c>
      <c r="E16">
        <v>6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22</v>
      </c>
    </row>
    <row r="17" spans="2:11" x14ac:dyDescent="0.25">
      <c r="B17" t="s">
        <v>119</v>
      </c>
      <c r="C17" t="s">
        <v>24</v>
      </c>
      <c r="D17" t="s">
        <v>12</v>
      </c>
      <c r="E17">
        <v>8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14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59" sqref="A59"/>
    </sheetView>
  </sheetViews>
  <sheetFormatPr defaultRowHeight="15" x14ac:dyDescent="0.25"/>
  <cols>
    <col min="1" max="1" width="13.85546875" bestFit="1" customWidth="1"/>
    <col min="2" max="2" width="30.710937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</cols>
  <sheetData>
    <row r="1" spans="1:11" x14ac:dyDescent="0.25">
      <c r="A1" t="s">
        <v>419</v>
      </c>
      <c r="B1" s="3" t="s">
        <v>120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1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1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1" x14ac:dyDescent="0.25">
      <c r="A6" t="str">
        <f>SRA!A8</f>
        <v>RA_CIC</v>
      </c>
      <c r="B6" t="s">
        <v>433</v>
      </c>
      <c r="C6" t="s">
        <v>20</v>
      </c>
      <c r="D6" t="s">
        <v>12</v>
      </c>
      <c r="E6">
        <v>22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1" x14ac:dyDescent="0.25">
      <c r="A7" t="str">
        <f>SRA!A14</f>
        <v>RA_NUMCP</v>
      </c>
      <c r="B7" t="s">
        <v>434</v>
      </c>
      <c r="C7" t="s">
        <v>20</v>
      </c>
      <c r="D7" t="s">
        <v>12</v>
      </c>
      <c r="E7">
        <v>22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1" x14ac:dyDescent="0.25">
      <c r="A8" t="str">
        <f>SRA!A16</f>
        <v>RA_SERCP</v>
      </c>
      <c r="B8" t="s">
        <v>435</v>
      </c>
      <c r="C8" t="s">
        <v>20</v>
      </c>
      <c r="D8" t="s">
        <v>12</v>
      </c>
      <c r="E8">
        <v>10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22</v>
      </c>
    </row>
    <row r="9" spans="1:11" x14ac:dyDescent="0.25">
      <c r="A9" t="str">
        <f>SRA!A18</f>
        <v>RA_UFCP</v>
      </c>
      <c r="B9" t="s">
        <v>436</v>
      </c>
      <c r="C9" t="s">
        <v>20</v>
      </c>
      <c r="D9" t="s">
        <v>12</v>
      </c>
      <c r="E9">
        <v>4</v>
      </c>
      <c r="F9" t="s">
        <v>21</v>
      </c>
      <c r="G9" t="s">
        <v>21</v>
      </c>
      <c r="H9" t="s">
        <v>17</v>
      </c>
      <c r="I9" t="s">
        <v>13</v>
      </c>
      <c r="J9" t="s">
        <v>13</v>
      </c>
      <c r="K9" t="s">
        <v>22</v>
      </c>
    </row>
    <row r="10" spans="1:11" x14ac:dyDescent="0.25">
      <c r="A10" t="str">
        <f>SRA!A188</f>
        <v>RA_DTCPEXP</v>
      </c>
      <c r="B10" t="s">
        <v>437</v>
      </c>
      <c r="C10" t="s">
        <v>24</v>
      </c>
      <c r="D10" t="s">
        <v>12</v>
      </c>
      <c r="E10">
        <v>8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14</v>
      </c>
    </row>
    <row r="11" spans="1:11" x14ac:dyDescent="0.25">
      <c r="A11" t="str">
        <f>SRA!A11</f>
        <v>RA_PIS</v>
      </c>
      <c r="B11" t="s">
        <v>438</v>
      </c>
      <c r="C11" t="s">
        <v>20</v>
      </c>
      <c r="D11" t="s">
        <v>12</v>
      </c>
      <c r="E11">
        <v>22</v>
      </c>
      <c r="F11" t="s">
        <v>21</v>
      </c>
      <c r="G11" t="s">
        <v>21</v>
      </c>
      <c r="H11" t="s">
        <v>17</v>
      </c>
      <c r="I11" t="s">
        <v>13</v>
      </c>
      <c r="J11" t="s">
        <v>13</v>
      </c>
      <c r="K11" t="s">
        <v>22</v>
      </c>
    </row>
    <row r="12" spans="1:11" x14ac:dyDescent="0.25">
      <c r="B12" t="s">
        <v>439</v>
      </c>
      <c r="C12" t="s">
        <v>24</v>
      </c>
      <c r="D12" t="s">
        <v>12</v>
      </c>
      <c r="E12">
        <v>8</v>
      </c>
      <c r="F12" t="s">
        <v>21</v>
      </c>
      <c r="G12" t="s">
        <v>21</v>
      </c>
      <c r="H12" t="s">
        <v>17</v>
      </c>
      <c r="I12" t="s">
        <v>13</v>
      </c>
      <c r="J12" t="s">
        <v>13</v>
      </c>
      <c r="K12" t="s">
        <v>14</v>
      </c>
    </row>
    <row r="13" spans="1:11" x14ac:dyDescent="0.25">
      <c r="B13" t="s">
        <v>440</v>
      </c>
      <c r="C13" t="s">
        <v>20</v>
      </c>
      <c r="D13" t="s">
        <v>12</v>
      </c>
      <c r="E13">
        <v>8</v>
      </c>
      <c r="F13" t="s">
        <v>21</v>
      </c>
      <c r="G13" t="s">
        <v>21</v>
      </c>
      <c r="H13" t="s">
        <v>17</v>
      </c>
      <c r="I13" t="s">
        <v>13</v>
      </c>
      <c r="J13" t="s">
        <v>13</v>
      </c>
      <c r="K13" t="s">
        <v>22</v>
      </c>
    </row>
    <row r="14" spans="1:11" x14ac:dyDescent="0.25">
      <c r="B14" t="s">
        <v>441</v>
      </c>
      <c r="C14" t="s">
        <v>20</v>
      </c>
      <c r="D14" t="s">
        <v>12</v>
      </c>
      <c r="E14">
        <v>36</v>
      </c>
      <c r="F14" t="s">
        <v>21</v>
      </c>
      <c r="G14" t="s">
        <v>21</v>
      </c>
      <c r="H14" t="s">
        <v>17</v>
      </c>
      <c r="I14" t="s">
        <v>13</v>
      </c>
      <c r="J14" t="s">
        <v>13</v>
      </c>
      <c r="K14" t="s">
        <v>22</v>
      </c>
    </row>
    <row r="15" spans="1:11" x14ac:dyDescent="0.25">
      <c r="B15" t="s">
        <v>442</v>
      </c>
      <c r="C15" t="s">
        <v>20</v>
      </c>
      <c r="D15" t="s">
        <v>12</v>
      </c>
      <c r="E15">
        <v>12</v>
      </c>
      <c r="F15" t="s">
        <v>21</v>
      </c>
      <c r="G15" t="s">
        <v>21</v>
      </c>
      <c r="H15" t="s">
        <v>17</v>
      </c>
      <c r="I15" t="s">
        <v>13</v>
      </c>
      <c r="J15" t="s">
        <v>13</v>
      </c>
      <c r="K15" t="s">
        <v>22</v>
      </c>
    </row>
    <row r="16" spans="1:11" x14ac:dyDescent="0.25">
      <c r="B16" t="s">
        <v>443</v>
      </c>
      <c r="C16" t="s">
        <v>20</v>
      </c>
      <c r="D16" t="s">
        <v>12</v>
      </c>
      <c r="E16">
        <v>60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22</v>
      </c>
    </row>
    <row r="17" spans="1:11" x14ac:dyDescent="0.25">
      <c r="A17" t="str">
        <f>SRA!A12</f>
        <v>RA_RG</v>
      </c>
      <c r="B17" t="s">
        <v>444</v>
      </c>
      <c r="C17" t="s">
        <v>20</v>
      </c>
      <c r="D17" t="s">
        <v>12</v>
      </c>
      <c r="E17">
        <v>40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22</v>
      </c>
    </row>
    <row r="18" spans="1:11" x14ac:dyDescent="0.25">
      <c r="A18" t="str">
        <f>SRA!A192</f>
        <v>RA_RGUF</v>
      </c>
      <c r="B18" t="s">
        <v>445</v>
      </c>
      <c r="C18" t="s">
        <v>20</v>
      </c>
      <c r="D18" t="s">
        <v>12</v>
      </c>
      <c r="E18">
        <v>4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tr">
        <f>SRA!A191</f>
        <v>RA_RGEXP</v>
      </c>
      <c r="B19" t="s">
        <v>446</v>
      </c>
      <c r="C19" t="s">
        <v>20</v>
      </c>
      <c r="D19" t="s">
        <v>12</v>
      </c>
      <c r="E19">
        <v>40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tr">
        <f>SRA!A189</f>
        <v>RA_DTRGEXP</v>
      </c>
      <c r="B20" t="s">
        <v>447</v>
      </c>
      <c r="C20" t="s">
        <v>24</v>
      </c>
      <c r="D20" t="s">
        <v>12</v>
      </c>
      <c r="E20">
        <v>8</v>
      </c>
      <c r="F20" t="s">
        <v>21</v>
      </c>
      <c r="G20" t="s">
        <v>21</v>
      </c>
      <c r="H20" t="s">
        <v>17</v>
      </c>
      <c r="I20" t="s">
        <v>13</v>
      </c>
      <c r="J20" t="s">
        <v>13</v>
      </c>
      <c r="K20" t="s">
        <v>14</v>
      </c>
    </row>
    <row r="21" spans="1:11" x14ac:dyDescent="0.25">
      <c r="A21" t="str">
        <f>SRA!A23</f>
        <v>RA_TITULOE</v>
      </c>
      <c r="B21" t="s">
        <v>448</v>
      </c>
      <c r="C21" t="s">
        <v>20</v>
      </c>
      <c r="D21" t="s">
        <v>12</v>
      </c>
      <c r="E21">
        <v>24</v>
      </c>
      <c r="F21" t="s">
        <v>21</v>
      </c>
      <c r="G21" t="s">
        <v>21</v>
      </c>
      <c r="H21" t="s">
        <v>17</v>
      </c>
      <c r="I21" t="s">
        <v>13</v>
      </c>
      <c r="J21" t="s">
        <v>13</v>
      </c>
      <c r="K21" t="s">
        <v>22</v>
      </c>
    </row>
    <row r="22" spans="1:11" x14ac:dyDescent="0.25">
      <c r="A22" t="str">
        <f>SRA!A24</f>
        <v>RA_ZONASEC</v>
      </c>
      <c r="B22" t="s">
        <v>449</v>
      </c>
      <c r="C22" t="s">
        <v>20</v>
      </c>
      <c r="D22" t="s">
        <v>12</v>
      </c>
      <c r="E22">
        <v>8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A23" t="s">
        <v>144</v>
      </c>
      <c r="B23" t="s">
        <v>450</v>
      </c>
      <c r="C23" t="s">
        <v>20</v>
      </c>
      <c r="D23" t="s">
        <v>12</v>
      </c>
      <c r="E23">
        <v>6</v>
      </c>
      <c r="F23" t="s">
        <v>21</v>
      </c>
      <c r="G23" t="s">
        <v>21</v>
      </c>
      <c r="H23" t="s">
        <v>17</v>
      </c>
      <c r="I23" t="s">
        <v>13</v>
      </c>
      <c r="J23" t="s">
        <v>13</v>
      </c>
      <c r="K23" t="s">
        <v>22</v>
      </c>
    </row>
    <row r="24" spans="1:11" x14ac:dyDescent="0.25">
      <c r="A24" t="str">
        <f>SRA!A21</f>
        <v>RA_HABILIT</v>
      </c>
      <c r="B24" t="s">
        <v>451</v>
      </c>
      <c r="C24" t="s">
        <v>20</v>
      </c>
      <c r="D24" t="s">
        <v>12</v>
      </c>
      <c r="E24">
        <v>24</v>
      </c>
      <c r="F24" t="s">
        <v>21</v>
      </c>
      <c r="G24" t="s">
        <v>21</v>
      </c>
      <c r="H24" t="s">
        <v>17</v>
      </c>
      <c r="I24" t="s">
        <v>13</v>
      </c>
      <c r="J24" t="s">
        <v>13</v>
      </c>
      <c r="K24" t="s">
        <v>22</v>
      </c>
    </row>
    <row r="25" spans="1:11" x14ac:dyDescent="0.25">
      <c r="A25" t="str">
        <f>SRA!A45</f>
        <v>RA_CATCNH</v>
      </c>
      <c r="B25" t="s">
        <v>452</v>
      </c>
      <c r="C25" t="s">
        <v>20</v>
      </c>
      <c r="D25" t="s">
        <v>12</v>
      </c>
      <c r="E25">
        <v>4</v>
      </c>
      <c r="F25" t="s">
        <v>21</v>
      </c>
      <c r="G25" t="s">
        <v>21</v>
      </c>
      <c r="H25" t="s">
        <v>17</v>
      </c>
      <c r="I25" t="s">
        <v>13</v>
      </c>
      <c r="J25" t="s">
        <v>13</v>
      </c>
      <c r="K25" t="s">
        <v>22</v>
      </c>
    </row>
    <row r="26" spans="1:11" x14ac:dyDescent="0.25">
      <c r="A26" t="str">
        <f>SRA!A47</f>
        <v>RA_UFCNH</v>
      </c>
      <c r="B26" t="s">
        <v>453</v>
      </c>
      <c r="C26" t="s">
        <v>20</v>
      </c>
      <c r="D26" t="s">
        <v>12</v>
      </c>
      <c r="E26">
        <v>4</v>
      </c>
      <c r="F26" t="s">
        <v>21</v>
      </c>
      <c r="G26" t="s">
        <v>21</v>
      </c>
      <c r="H26" t="s">
        <v>17</v>
      </c>
      <c r="I26" t="s">
        <v>13</v>
      </c>
      <c r="J26" t="s">
        <v>13</v>
      </c>
      <c r="K26" t="s">
        <v>22</v>
      </c>
    </row>
    <row r="27" spans="1:11" x14ac:dyDescent="0.25">
      <c r="A27" t="str">
        <f>SRA!A42</f>
        <v>RA_DTVCCNH</v>
      </c>
      <c r="B27" t="s">
        <v>454</v>
      </c>
      <c r="C27" t="s">
        <v>24</v>
      </c>
      <c r="D27" t="s">
        <v>12</v>
      </c>
      <c r="E27">
        <v>8</v>
      </c>
      <c r="F27" t="s">
        <v>21</v>
      </c>
      <c r="G27" t="s">
        <v>21</v>
      </c>
      <c r="H27" t="s">
        <v>17</v>
      </c>
      <c r="I27" t="s">
        <v>13</v>
      </c>
      <c r="J27" t="s">
        <v>13</v>
      </c>
      <c r="K27" t="s">
        <v>14</v>
      </c>
    </row>
    <row r="28" spans="1:11" x14ac:dyDescent="0.25">
      <c r="A28" t="str">
        <f>SRA!A22</f>
        <v>RA_RESERVI</v>
      </c>
      <c r="B28" t="s">
        <v>455</v>
      </c>
      <c r="C28" t="s">
        <v>20</v>
      </c>
      <c r="D28" t="s">
        <v>12</v>
      </c>
      <c r="E28">
        <v>24</v>
      </c>
      <c r="F28" t="s">
        <v>21</v>
      </c>
      <c r="G28" t="s">
        <v>21</v>
      </c>
      <c r="H28" t="s">
        <v>17</v>
      </c>
      <c r="I28" t="s">
        <v>13</v>
      </c>
      <c r="J28" t="s">
        <v>13</v>
      </c>
      <c r="K28" t="s">
        <v>22</v>
      </c>
    </row>
    <row r="29" spans="1:11" x14ac:dyDescent="0.25">
      <c r="B29" t="s">
        <v>456</v>
      </c>
      <c r="C29" t="s">
        <v>20</v>
      </c>
      <c r="D29" t="s">
        <v>12</v>
      </c>
      <c r="E29">
        <v>10</v>
      </c>
      <c r="F29" t="s">
        <v>21</v>
      </c>
      <c r="G29" t="s">
        <v>21</v>
      </c>
      <c r="H29" t="s">
        <v>17</v>
      </c>
      <c r="I29" t="s">
        <v>13</v>
      </c>
      <c r="J29" t="s">
        <v>13</v>
      </c>
      <c r="K29" t="s">
        <v>22</v>
      </c>
    </row>
    <row r="30" spans="1:11" x14ac:dyDescent="0.25">
      <c r="B30" t="s">
        <v>457</v>
      </c>
      <c r="C30" t="s">
        <v>20</v>
      </c>
      <c r="D30" t="s">
        <v>12</v>
      </c>
      <c r="E30">
        <v>6</v>
      </c>
      <c r="F30" t="s">
        <v>21</v>
      </c>
      <c r="G30" t="s">
        <v>21</v>
      </c>
      <c r="H30" t="s">
        <v>17</v>
      </c>
      <c r="I30" t="s">
        <v>13</v>
      </c>
      <c r="J30" t="s">
        <v>13</v>
      </c>
      <c r="K30" t="s">
        <v>22</v>
      </c>
    </row>
    <row r="31" spans="1:11" x14ac:dyDescent="0.25">
      <c r="A31" t="str">
        <f>SRA!A64</f>
        <v>RA_MAE</v>
      </c>
      <c r="B31" t="s">
        <v>458</v>
      </c>
      <c r="C31" t="s">
        <v>20</v>
      </c>
      <c r="D31" t="s">
        <v>12</v>
      </c>
      <c r="E31">
        <v>100</v>
      </c>
      <c r="F31" t="s">
        <v>21</v>
      </c>
      <c r="G31" t="s">
        <v>21</v>
      </c>
      <c r="H31" t="s">
        <v>17</v>
      </c>
      <c r="I31" t="s">
        <v>13</v>
      </c>
      <c r="J31" t="s">
        <v>13</v>
      </c>
      <c r="K31" t="s">
        <v>22</v>
      </c>
    </row>
    <row r="32" spans="1:11" x14ac:dyDescent="0.25">
      <c r="A32" t="str">
        <f>SRA!A66</f>
        <v>RA_PAI</v>
      </c>
      <c r="B32" t="s">
        <v>459</v>
      </c>
      <c r="C32" t="s">
        <v>20</v>
      </c>
      <c r="D32" t="s">
        <v>12</v>
      </c>
      <c r="E32">
        <v>100</v>
      </c>
      <c r="F32" t="s">
        <v>21</v>
      </c>
      <c r="G32" t="s">
        <v>21</v>
      </c>
      <c r="H32" t="s">
        <v>17</v>
      </c>
      <c r="I32" t="s">
        <v>13</v>
      </c>
      <c r="J32" t="s">
        <v>13</v>
      </c>
      <c r="K32" t="s">
        <v>22</v>
      </c>
    </row>
    <row r="33" spans="1:11" x14ac:dyDescent="0.25">
      <c r="B33" t="s">
        <v>460</v>
      </c>
      <c r="C33" t="s">
        <v>20</v>
      </c>
      <c r="D33" t="s">
        <v>12</v>
      </c>
      <c r="E33">
        <v>6</v>
      </c>
      <c r="F33" t="s">
        <v>21</v>
      </c>
      <c r="G33" t="s">
        <v>21</v>
      </c>
      <c r="H33" t="s">
        <v>17</v>
      </c>
      <c r="I33" t="s">
        <v>13</v>
      </c>
      <c r="J33" t="s">
        <v>13</v>
      </c>
      <c r="K33" t="s">
        <v>22</v>
      </c>
    </row>
    <row r="34" spans="1:11" x14ac:dyDescent="0.25">
      <c r="B34" t="s">
        <v>461</v>
      </c>
      <c r="C34" t="s">
        <v>20</v>
      </c>
      <c r="D34" t="s">
        <v>12</v>
      </c>
      <c r="E34">
        <v>6</v>
      </c>
      <c r="F34" t="s">
        <v>21</v>
      </c>
      <c r="G34" t="s">
        <v>21</v>
      </c>
      <c r="H34" t="s">
        <v>17</v>
      </c>
      <c r="I34" t="s">
        <v>13</v>
      </c>
      <c r="J34" t="s">
        <v>13</v>
      </c>
      <c r="K34" t="s">
        <v>22</v>
      </c>
    </row>
    <row r="35" spans="1:11" x14ac:dyDescent="0.25">
      <c r="B35" t="s">
        <v>462</v>
      </c>
      <c r="C35" t="s">
        <v>20</v>
      </c>
      <c r="D35" t="s">
        <v>12</v>
      </c>
      <c r="E35">
        <v>14</v>
      </c>
      <c r="F35" t="s">
        <v>21</v>
      </c>
      <c r="G35" t="s">
        <v>21</v>
      </c>
      <c r="H35" t="s">
        <v>17</v>
      </c>
      <c r="I35" t="s">
        <v>13</v>
      </c>
      <c r="J35" t="s">
        <v>13</v>
      </c>
      <c r="K35" t="s">
        <v>22</v>
      </c>
    </row>
    <row r="36" spans="1:11" x14ac:dyDescent="0.25">
      <c r="A36" t="str">
        <f>SRA!A94</f>
        <v>RA_MUNNASC</v>
      </c>
      <c r="B36" t="s">
        <v>463</v>
      </c>
      <c r="C36" t="s">
        <v>20</v>
      </c>
      <c r="D36" t="s">
        <v>12</v>
      </c>
      <c r="E36">
        <v>40</v>
      </c>
      <c r="F36" t="s">
        <v>21</v>
      </c>
      <c r="G36" t="s">
        <v>21</v>
      </c>
      <c r="H36" t="s">
        <v>17</v>
      </c>
      <c r="I36" t="s">
        <v>13</v>
      </c>
      <c r="J36" t="s">
        <v>13</v>
      </c>
      <c r="K36" t="s">
        <v>22</v>
      </c>
    </row>
    <row r="37" spans="1:11" x14ac:dyDescent="0.25">
      <c r="A37" t="str">
        <f>SRA!A61</f>
        <v>RA_NATURAL</v>
      </c>
      <c r="B37" t="s">
        <v>464</v>
      </c>
      <c r="C37" t="s">
        <v>20</v>
      </c>
      <c r="D37" t="s">
        <v>12</v>
      </c>
      <c r="E37">
        <v>4</v>
      </c>
      <c r="F37" t="s">
        <v>21</v>
      </c>
      <c r="G37" t="s">
        <v>21</v>
      </c>
      <c r="H37" t="s">
        <v>17</v>
      </c>
      <c r="I37" t="s">
        <v>13</v>
      </c>
      <c r="J37" t="s">
        <v>13</v>
      </c>
      <c r="K37" t="s">
        <v>22</v>
      </c>
    </row>
    <row r="38" spans="1:11" x14ac:dyDescent="0.25">
      <c r="B38" t="s">
        <v>465</v>
      </c>
      <c r="C38" t="s">
        <v>62</v>
      </c>
      <c r="D38" t="s">
        <v>12</v>
      </c>
      <c r="E38">
        <v>1</v>
      </c>
      <c r="F38" t="s">
        <v>21</v>
      </c>
      <c r="G38" t="s">
        <v>21</v>
      </c>
      <c r="H38" t="s">
        <v>12</v>
      </c>
      <c r="I38" t="s">
        <v>13</v>
      </c>
      <c r="J38" t="s">
        <v>13</v>
      </c>
      <c r="K38" t="s">
        <v>14</v>
      </c>
    </row>
    <row r="39" spans="1:11" x14ac:dyDescent="0.25">
      <c r="A39" t="str">
        <f>SRA!A163</f>
        <v>RA_DEFIFIS</v>
      </c>
      <c r="B39" t="s">
        <v>466</v>
      </c>
      <c r="C39" t="s">
        <v>26</v>
      </c>
      <c r="D39" t="s">
        <v>12</v>
      </c>
      <c r="E39">
        <v>1</v>
      </c>
      <c r="F39">
        <v>3</v>
      </c>
      <c r="G39">
        <v>0</v>
      </c>
      <c r="H39" t="s">
        <v>17</v>
      </c>
      <c r="I39" t="s">
        <v>13</v>
      </c>
      <c r="J39" t="s">
        <v>13</v>
      </c>
      <c r="K39" t="s">
        <v>14</v>
      </c>
    </row>
    <row r="40" spans="1:11" x14ac:dyDescent="0.25">
      <c r="B40" t="s">
        <v>467</v>
      </c>
      <c r="C40" t="s">
        <v>62</v>
      </c>
      <c r="D40" t="s">
        <v>12</v>
      </c>
      <c r="E40">
        <v>1</v>
      </c>
      <c r="F40" t="s">
        <v>21</v>
      </c>
      <c r="G40" t="s">
        <v>21</v>
      </c>
      <c r="H40" t="s">
        <v>12</v>
      </c>
      <c r="I40" t="s">
        <v>13</v>
      </c>
      <c r="J40" t="s">
        <v>13</v>
      </c>
      <c r="K40" t="s">
        <v>14</v>
      </c>
    </row>
    <row r="41" spans="1:11" x14ac:dyDescent="0.25">
      <c r="B41" t="s">
        <v>468</v>
      </c>
      <c r="C41" t="s">
        <v>26</v>
      </c>
      <c r="D41" t="s">
        <v>12</v>
      </c>
      <c r="E41">
        <v>1</v>
      </c>
      <c r="F41">
        <v>3</v>
      </c>
      <c r="G41">
        <v>0</v>
      </c>
      <c r="H41" t="s">
        <v>17</v>
      </c>
      <c r="I41" t="s">
        <v>13</v>
      </c>
      <c r="J41" t="s">
        <v>13</v>
      </c>
      <c r="K41" t="s">
        <v>14</v>
      </c>
    </row>
    <row r="42" spans="1:11" x14ac:dyDescent="0.25">
      <c r="B42" t="s">
        <v>469</v>
      </c>
      <c r="C42" t="s">
        <v>26</v>
      </c>
      <c r="D42" t="s">
        <v>12</v>
      </c>
      <c r="E42">
        <v>1</v>
      </c>
      <c r="F42">
        <v>3</v>
      </c>
      <c r="G42">
        <v>0</v>
      </c>
      <c r="H42" t="s">
        <v>17</v>
      </c>
      <c r="I42" t="s">
        <v>13</v>
      </c>
      <c r="J42" t="s">
        <v>13</v>
      </c>
      <c r="K42" t="s">
        <v>14</v>
      </c>
    </row>
    <row r="43" spans="1:11" x14ac:dyDescent="0.25">
      <c r="B43" t="s">
        <v>470</v>
      </c>
      <c r="C43" t="s">
        <v>11</v>
      </c>
      <c r="D43" t="s">
        <v>12</v>
      </c>
      <c r="E43">
        <v>4</v>
      </c>
      <c r="F43">
        <v>10</v>
      </c>
      <c r="G43">
        <v>0</v>
      </c>
      <c r="H43" t="s">
        <v>17</v>
      </c>
      <c r="I43" t="s">
        <v>13</v>
      </c>
      <c r="J43" t="s">
        <v>13</v>
      </c>
      <c r="K43" t="s">
        <v>14</v>
      </c>
    </row>
    <row r="44" spans="1:11" x14ac:dyDescent="0.25">
      <c r="B44" t="s">
        <v>471</v>
      </c>
      <c r="C44" t="s">
        <v>16</v>
      </c>
      <c r="D44" t="s">
        <v>12</v>
      </c>
      <c r="E44">
        <v>2</v>
      </c>
      <c r="F44">
        <v>5</v>
      </c>
      <c r="G44">
        <v>0</v>
      </c>
      <c r="H44" t="s">
        <v>17</v>
      </c>
      <c r="I44" t="s">
        <v>13</v>
      </c>
      <c r="J44" t="s">
        <v>13</v>
      </c>
      <c r="K44" t="s">
        <v>14</v>
      </c>
    </row>
    <row r="45" spans="1:11" x14ac:dyDescent="0.25">
      <c r="A45" t="str">
        <f>SRA!A241</f>
        <v>RA_NUMRIC</v>
      </c>
      <c r="B45" t="s">
        <v>472</v>
      </c>
      <c r="C45" t="s">
        <v>20</v>
      </c>
      <c r="D45" t="s">
        <v>12</v>
      </c>
      <c r="E45">
        <v>28</v>
      </c>
      <c r="F45" t="s">
        <v>21</v>
      </c>
      <c r="G45" t="s">
        <v>21</v>
      </c>
      <c r="H45" t="s">
        <v>17</v>
      </c>
      <c r="I45" t="s">
        <v>13</v>
      </c>
      <c r="J45" t="s">
        <v>13</v>
      </c>
      <c r="K45" t="s">
        <v>22</v>
      </c>
    </row>
    <row r="46" spans="1:11" x14ac:dyDescent="0.25">
      <c r="A46" t="str">
        <f>SRA!A242</f>
        <v>RA_EMISRIC</v>
      </c>
      <c r="B46" t="s">
        <v>473</v>
      </c>
      <c r="C46" t="s">
        <v>20</v>
      </c>
      <c r="D46" t="s">
        <v>12</v>
      </c>
      <c r="E46">
        <v>40</v>
      </c>
      <c r="F46" t="s">
        <v>21</v>
      </c>
      <c r="G46" t="s">
        <v>21</v>
      </c>
      <c r="H46" t="s">
        <v>17</v>
      </c>
      <c r="I46" t="s">
        <v>13</v>
      </c>
      <c r="J46" t="s">
        <v>13</v>
      </c>
      <c r="K46" t="s">
        <v>22</v>
      </c>
    </row>
    <row r="47" spans="1:11" x14ac:dyDescent="0.25">
      <c r="A47" t="str">
        <f>SRA!A245</f>
        <v>RA_DEXPRIC</v>
      </c>
      <c r="B47" t="s">
        <v>474</v>
      </c>
      <c r="C47" t="s">
        <v>24</v>
      </c>
      <c r="D47" t="s">
        <v>12</v>
      </c>
      <c r="E47">
        <v>8</v>
      </c>
      <c r="F47" t="s">
        <v>21</v>
      </c>
      <c r="G47" t="s">
        <v>21</v>
      </c>
      <c r="H47" t="s">
        <v>17</v>
      </c>
      <c r="I47" t="s">
        <v>13</v>
      </c>
      <c r="J47" t="s">
        <v>13</v>
      </c>
      <c r="K47" t="s">
        <v>14</v>
      </c>
    </row>
    <row r="48" spans="1:11" x14ac:dyDescent="0.25">
      <c r="A48" t="str">
        <f>SRA!A176</f>
        <v>RA_CODIGO</v>
      </c>
      <c r="B48" t="s">
        <v>475</v>
      </c>
      <c r="C48" t="s">
        <v>20</v>
      </c>
      <c r="D48" t="s">
        <v>12</v>
      </c>
      <c r="E48">
        <v>28</v>
      </c>
      <c r="F48" t="s">
        <v>21</v>
      </c>
      <c r="G48" t="s">
        <v>21</v>
      </c>
      <c r="H48" t="s">
        <v>17</v>
      </c>
      <c r="I48" t="s">
        <v>13</v>
      </c>
      <c r="J48" t="s">
        <v>13</v>
      </c>
      <c r="K48" t="s">
        <v>22</v>
      </c>
    </row>
    <row r="49" spans="1:11" x14ac:dyDescent="0.25">
      <c r="A49" t="str">
        <f>SRA!A50</f>
        <v>RA_OCEMIS</v>
      </c>
      <c r="B49" t="s">
        <v>476</v>
      </c>
      <c r="C49" t="s">
        <v>20</v>
      </c>
      <c r="D49" t="s">
        <v>12</v>
      </c>
      <c r="E49">
        <v>40</v>
      </c>
      <c r="F49" t="s">
        <v>21</v>
      </c>
      <c r="G49" t="s">
        <v>21</v>
      </c>
      <c r="H49" t="s">
        <v>17</v>
      </c>
      <c r="I49" t="s">
        <v>13</v>
      </c>
      <c r="J49" t="s">
        <v>13</v>
      </c>
      <c r="K49" t="s">
        <v>22</v>
      </c>
    </row>
    <row r="50" spans="1:11" x14ac:dyDescent="0.25">
      <c r="A50" t="str">
        <f>SRA!A53</f>
        <v>RA_OCDTEXP</v>
      </c>
      <c r="B50" t="s">
        <v>477</v>
      </c>
      <c r="C50" t="s">
        <v>24</v>
      </c>
      <c r="D50" t="s">
        <v>12</v>
      </c>
      <c r="E50">
        <v>8</v>
      </c>
      <c r="F50" t="s">
        <v>21</v>
      </c>
      <c r="G50" t="s">
        <v>21</v>
      </c>
      <c r="H50" t="s">
        <v>17</v>
      </c>
      <c r="I50" t="s">
        <v>13</v>
      </c>
      <c r="J50" t="s">
        <v>13</v>
      </c>
      <c r="K50" t="s">
        <v>14</v>
      </c>
    </row>
    <row r="51" spans="1:11" x14ac:dyDescent="0.25">
      <c r="A51" t="str">
        <f>SRA!A55</f>
        <v>RA_OCDTVAL</v>
      </c>
      <c r="B51" t="s">
        <v>478</v>
      </c>
      <c r="C51" t="s">
        <v>24</v>
      </c>
      <c r="D51" t="s">
        <v>12</v>
      </c>
      <c r="E51">
        <v>8</v>
      </c>
      <c r="F51" t="s">
        <v>21</v>
      </c>
      <c r="G51" t="s">
        <v>21</v>
      </c>
      <c r="H51" t="s">
        <v>17</v>
      </c>
      <c r="I51" t="s">
        <v>13</v>
      </c>
      <c r="J51" t="s">
        <v>13</v>
      </c>
      <c r="K51" t="s">
        <v>14</v>
      </c>
    </row>
    <row r="52" spans="1:11" x14ac:dyDescent="0.25">
      <c r="A52" t="str">
        <f>SRA!A58</f>
        <v>RA_RNE</v>
      </c>
      <c r="B52" t="s">
        <v>479</v>
      </c>
      <c r="C52" t="s">
        <v>20</v>
      </c>
      <c r="D52" t="s">
        <v>12</v>
      </c>
      <c r="E52">
        <v>28</v>
      </c>
      <c r="F52" t="s">
        <v>21</v>
      </c>
      <c r="G52" t="s">
        <v>21</v>
      </c>
      <c r="H52" t="s">
        <v>17</v>
      </c>
      <c r="I52" t="s">
        <v>13</v>
      </c>
      <c r="J52" t="s">
        <v>13</v>
      </c>
      <c r="K52" t="s">
        <v>22</v>
      </c>
    </row>
    <row r="53" spans="1:11" x14ac:dyDescent="0.25">
      <c r="A53" t="str">
        <f>SRA!A60</f>
        <v>RA_RNEORG</v>
      </c>
      <c r="B53" t="s">
        <v>480</v>
      </c>
      <c r="C53" t="s">
        <v>20</v>
      </c>
      <c r="D53" t="s">
        <v>12</v>
      </c>
      <c r="E53">
        <v>40</v>
      </c>
      <c r="F53" t="s">
        <v>21</v>
      </c>
      <c r="G53" t="s">
        <v>21</v>
      </c>
      <c r="H53" t="s">
        <v>17</v>
      </c>
      <c r="I53" t="s">
        <v>13</v>
      </c>
      <c r="J53" t="s">
        <v>13</v>
      </c>
      <c r="K53" t="s">
        <v>22</v>
      </c>
    </row>
    <row r="54" spans="1:11" x14ac:dyDescent="0.25">
      <c r="A54" t="str">
        <f>SRA!A63</f>
        <v>RA_RNEDEXP</v>
      </c>
      <c r="B54" t="s">
        <v>481</v>
      </c>
      <c r="C54" t="s">
        <v>24</v>
      </c>
      <c r="D54" t="s">
        <v>12</v>
      </c>
      <c r="E54">
        <v>8</v>
      </c>
      <c r="F54" t="s">
        <v>21</v>
      </c>
      <c r="G54" t="s">
        <v>21</v>
      </c>
      <c r="H54" t="s">
        <v>17</v>
      </c>
      <c r="I54" t="s">
        <v>13</v>
      </c>
      <c r="J54" t="s">
        <v>13</v>
      </c>
      <c r="K54" t="s">
        <v>14</v>
      </c>
    </row>
    <row r="55" spans="1:11" x14ac:dyDescent="0.25">
      <c r="B55" t="s">
        <v>482</v>
      </c>
      <c r="C55" t="s">
        <v>20</v>
      </c>
      <c r="D55" t="s">
        <v>12</v>
      </c>
      <c r="E55">
        <v>6</v>
      </c>
      <c r="F55" t="s">
        <v>21</v>
      </c>
      <c r="G55" t="s">
        <v>21</v>
      </c>
      <c r="H55" t="s">
        <v>17</v>
      </c>
      <c r="I55" t="s">
        <v>13</v>
      </c>
      <c r="J55" t="s">
        <v>13</v>
      </c>
      <c r="K55" t="s">
        <v>22</v>
      </c>
    </row>
    <row r="56" spans="1:11" x14ac:dyDescent="0.25">
      <c r="A56" t="str">
        <f>SRA!A195</f>
        <v>RA_DATCHEG</v>
      </c>
      <c r="B56" t="s">
        <v>483</v>
      </c>
      <c r="C56" t="s">
        <v>24</v>
      </c>
      <c r="D56" t="s">
        <v>12</v>
      </c>
      <c r="E56">
        <v>8</v>
      </c>
      <c r="F56" t="s">
        <v>21</v>
      </c>
      <c r="G56" t="s">
        <v>21</v>
      </c>
      <c r="H56" t="s">
        <v>17</v>
      </c>
      <c r="I56" t="s">
        <v>13</v>
      </c>
      <c r="J56" t="s">
        <v>13</v>
      </c>
      <c r="K56" t="s">
        <v>14</v>
      </c>
    </row>
    <row r="57" spans="1:11" x14ac:dyDescent="0.25">
      <c r="A57" t="str">
        <f>SRA!A177</f>
        <v>RA_NUMNATU</v>
      </c>
      <c r="B57" t="s">
        <v>484</v>
      </c>
      <c r="C57" t="s">
        <v>20</v>
      </c>
      <c r="D57" t="s">
        <v>12</v>
      </c>
      <c r="E57">
        <v>32</v>
      </c>
      <c r="F57" t="s">
        <v>21</v>
      </c>
      <c r="G57" t="s">
        <v>21</v>
      </c>
      <c r="H57" t="s">
        <v>17</v>
      </c>
      <c r="I57" t="s">
        <v>13</v>
      </c>
      <c r="J57" t="s">
        <v>13</v>
      </c>
      <c r="K57" t="s">
        <v>22</v>
      </c>
    </row>
    <row r="58" spans="1:11" x14ac:dyDescent="0.25">
      <c r="A58" t="str">
        <f>SRA!A179</f>
        <v>RA_DATNATU</v>
      </c>
      <c r="B58" t="s">
        <v>485</v>
      </c>
      <c r="C58" t="s">
        <v>24</v>
      </c>
      <c r="D58" t="s">
        <v>12</v>
      </c>
      <c r="E58">
        <v>8</v>
      </c>
      <c r="F58" t="s">
        <v>21</v>
      </c>
      <c r="G58" t="s">
        <v>21</v>
      </c>
      <c r="H58" t="s">
        <v>17</v>
      </c>
      <c r="I58" t="s">
        <v>13</v>
      </c>
      <c r="J58" t="s">
        <v>13</v>
      </c>
      <c r="K58" t="s">
        <v>14</v>
      </c>
    </row>
    <row r="59" spans="1:11" x14ac:dyDescent="0.25">
      <c r="A59" t="str">
        <f>SRA!A65</f>
        <v>RA_CASADBR</v>
      </c>
      <c r="B59" t="s">
        <v>486</v>
      </c>
      <c r="C59" t="s">
        <v>62</v>
      </c>
      <c r="D59" t="s">
        <v>12</v>
      </c>
      <c r="E59">
        <v>1</v>
      </c>
      <c r="F59" t="s">
        <v>21</v>
      </c>
      <c r="G59" t="s">
        <v>21</v>
      </c>
      <c r="H59" t="s">
        <v>12</v>
      </c>
      <c r="I59" t="s">
        <v>13</v>
      </c>
      <c r="J59" t="s">
        <v>13</v>
      </c>
      <c r="K59" t="s">
        <v>14</v>
      </c>
    </row>
    <row r="60" spans="1:11" x14ac:dyDescent="0.25">
      <c r="A60" t="str">
        <f>SRA!A68</f>
        <v>RA_FILHOBR</v>
      </c>
      <c r="B60" t="s">
        <v>487</v>
      </c>
      <c r="C60" t="s">
        <v>62</v>
      </c>
      <c r="D60" t="s">
        <v>12</v>
      </c>
      <c r="E60">
        <v>1</v>
      </c>
      <c r="F60" t="s">
        <v>21</v>
      </c>
      <c r="G60" t="s">
        <v>21</v>
      </c>
      <c r="H60" t="s">
        <v>12</v>
      </c>
      <c r="I60" t="s">
        <v>13</v>
      </c>
      <c r="J60" t="s">
        <v>13</v>
      </c>
      <c r="K60" t="s">
        <v>14</v>
      </c>
    </row>
    <row r="61" spans="1:11" x14ac:dyDescent="0.25">
      <c r="B61" t="s">
        <v>488</v>
      </c>
      <c r="C61" t="s">
        <v>26</v>
      </c>
      <c r="D61" t="s">
        <v>12</v>
      </c>
      <c r="E61">
        <v>1</v>
      </c>
      <c r="F61">
        <v>3</v>
      </c>
      <c r="G61">
        <v>0</v>
      </c>
      <c r="H61" t="s">
        <v>17</v>
      </c>
      <c r="I61" t="s">
        <v>13</v>
      </c>
      <c r="J61" t="s">
        <v>13</v>
      </c>
      <c r="K61" t="s">
        <v>14</v>
      </c>
    </row>
    <row r="62" spans="1:11" x14ac:dyDescent="0.25">
      <c r="B62" t="s">
        <v>119</v>
      </c>
      <c r="C62" t="s">
        <v>24</v>
      </c>
      <c r="D62" t="s">
        <v>12</v>
      </c>
      <c r="E62">
        <v>8</v>
      </c>
      <c r="F62" t="s">
        <v>21</v>
      </c>
      <c r="G62" t="s">
        <v>21</v>
      </c>
      <c r="H62" t="s">
        <v>17</v>
      </c>
      <c r="I62" t="s">
        <v>13</v>
      </c>
      <c r="J62" t="s">
        <v>13</v>
      </c>
      <c r="K62" t="s">
        <v>14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15" zoomScaleNormal="115" workbookViewId="0">
      <selection sqref="A1:A2"/>
    </sheetView>
  </sheetViews>
  <sheetFormatPr defaultRowHeight="15" x14ac:dyDescent="0.25"/>
  <cols>
    <col min="1" max="2" width="14" bestFit="1" customWidth="1"/>
    <col min="3" max="3" width="8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9" bestFit="1" customWidth="1"/>
  </cols>
  <sheetData>
    <row r="1" spans="1:11" x14ac:dyDescent="0.25">
      <c r="A1" t="s">
        <v>419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1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1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1" x14ac:dyDescent="0.25">
      <c r="A6" t="str">
        <f>SRA!A138</f>
        <v>RA_BITMAP</v>
      </c>
      <c r="B6" t="s">
        <v>491</v>
      </c>
      <c r="C6" t="s">
        <v>374</v>
      </c>
      <c r="D6" t="s">
        <v>12</v>
      </c>
      <c r="E6">
        <v>16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14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C1" workbookViewId="0">
      <selection activeCell="L7" sqref="L7"/>
    </sheetView>
  </sheetViews>
  <sheetFormatPr defaultRowHeight="15" x14ac:dyDescent="0.25"/>
  <cols>
    <col min="1" max="2" width="14" bestFit="1" customWidth="1"/>
    <col min="3" max="3" width="8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9.5703125" bestFit="1" customWidth="1"/>
  </cols>
  <sheetData>
    <row r="1" spans="1:12" x14ac:dyDescent="0.25">
      <c r="A1" t="s">
        <v>419</v>
      </c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501</v>
      </c>
    </row>
    <row r="3" spans="1:12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2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2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2" x14ac:dyDescent="0.25">
      <c r="B6" t="s">
        <v>492</v>
      </c>
      <c r="C6" t="s">
        <v>16</v>
      </c>
      <c r="D6" t="s">
        <v>12</v>
      </c>
      <c r="E6">
        <v>2</v>
      </c>
      <c r="F6">
        <v>5</v>
      </c>
      <c r="G6">
        <v>0</v>
      </c>
      <c r="H6" t="s">
        <v>17</v>
      </c>
      <c r="I6" t="s">
        <v>13</v>
      </c>
      <c r="J6" t="s">
        <v>13</v>
      </c>
      <c r="K6" t="s">
        <v>14</v>
      </c>
    </row>
    <row r="7" spans="1:12" x14ac:dyDescent="0.25">
      <c r="B7" t="s">
        <v>495</v>
      </c>
      <c r="C7" t="s">
        <v>20</v>
      </c>
      <c r="D7" t="s">
        <v>12</v>
      </c>
      <c r="E7">
        <v>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  <c r="L7" t="s">
        <v>500</v>
      </c>
    </row>
    <row r="8" spans="1:12" x14ac:dyDescent="0.25">
      <c r="B8" t="s">
        <v>496</v>
      </c>
      <c r="C8" t="s">
        <v>24</v>
      </c>
      <c r="D8" t="s">
        <v>12</v>
      </c>
      <c r="E8">
        <v>8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14</v>
      </c>
    </row>
    <row r="9" spans="1:12" x14ac:dyDescent="0.25">
      <c r="A9" t="str">
        <f>SRA!A110</f>
        <v>RA_SALARIO</v>
      </c>
      <c r="B9" t="s">
        <v>493</v>
      </c>
      <c r="C9" t="s">
        <v>91</v>
      </c>
      <c r="D9" t="s">
        <v>12</v>
      </c>
      <c r="E9">
        <v>8</v>
      </c>
      <c r="F9">
        <v>19</v>
      </c>
      <c r="G9">
        <v>4</v>
      </c>
      <c r="H9" t="s">
        <v>17</v>
      </c>
      <c r="I9" t="s">
        <v>13</v>
      </c>
      <c r="J9" t="s">
        <v>13</v>
      </c>
      <c r="K9" t="s">
        <v>14</v>
      </c>
    </row>
    <row r="10" spans="1:12" x14ac:dyDescent="0.25">
      <c r="B10" t="s">
        <v>494</v>
      </c>
      <c r="C10" t="s">
        <v>99</v>
      </c>
      <c r="D10" t="s">
        <v>12</v>
      </c>
      <c r="E10">
        <v>4</v>
      </c>
      <c r="F10">
        <v>24</v>
      </c>
      <c r="G10" t="s">
        <v>14</v>
      </c>
      <c r="H10" t="s">
        <v>17</v>
      </c>
      <c r="I10" t="s">
        <v>13</v>
      </c>
      <c r="J10" t="s">
        <v>13</v>
      </c>
      <c r="K10" t="s">
        <v>14</v>
      </c>
    </row>
    <row r="11" spans="1:12" x14ac:dyDescent="0.25">
      <c r="B11" t="s">
        <v>497</v>
      </c>
      <c r="C11" t="s">
        <v>26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2" x14ac:dyDescent="0.25">
      <c r="B12" t="s">
        <v>498</v>
      </c>
      <c r="C12" t="s">
        <v>26</v>
      </c>
      <c r="D12" t="s">
        <v>12</v>
      </c>
      <c r="E12">
        <v>1</v>
      </c>
      <c r="F12">
        <v>3</v>
      </c>
      <c r="G12">
        <v>0</v>
      </c>
      <c r="H12" t="s">
        <v>17</v>
      </c>
      <c r="I12" t="s">
        <v>13</v>
      </c>
      <c r="J12" t="s">
        <v>13</v>
      </c>
      <c r="K12" t="s">
        <v>14</v>
      </c>
    </row>
    <row r="13" spans="1:12" x14ac:dyDescent="0.25">
      <c r="B13" t="s">
        <v>499</v>
      </c>
      <c r="C13" t="s">
        <v>26</v>
      </c>
      <c r="D13" t="s">
        <v>12</v>
      </c>
      <c r="E13">
        <v>1</v>
      </c>
      <c r="F13">
        <v>3</v>
      </c>
      <c r="G13">
        <v>0</v>
      </c>
      <c r="H13" t="s">
        <v>17</v>
      </c>
      <c r="I13" t="s">
        <v>13</v>
      </c>
      <c r="J13" t="s">
        <v>13</v>
      </c>
      <c r="K13" t="s">
        <v>14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abSelected="1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30" bestFit="1" customWidth="1"/>
    <col min="12" max="12" width="32.5703125" bestFit="1" customWidth="1"/>
    <col min="13" max="13" width="52.7109375" bestFit="1" customWidth="1"/>
    <col min="14" max="14" width="20.28515625" bestFit="1" customWidth="1"/>
    <col min="15" max="15" width="28.85546875" bestFit="1" customWidth="1"/>
    <col min="16" max="16" width="52.7109375" bestFit="1" customWidth="1"/>
  </cols>
  <sheetData>
    <row r="1" spans="1:16" x14ac:dyDescent="0.25">
      <c r="A1" s="2" t="s">
        <v>418</v>
      </c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431</v>
      </c>
      <c r="L2" t="s">
        <v>432</v>
      </c>
      <c r="M2" t="s">
        <v>504</v>
      </c>
      <c r="N2" t="s">
        <v>490</v>
      </c>
      <c r="O2" t="s">
        <v>502</v>
      </c>
      <c r="P2" t="s">
        <v>489</v>
      </c>
    </row>
    <row r="3" spans="1:16" x14ac:dyDescent="0.25">
      <c r="A3" t="s">
        <v>121</v>
      </c>
      <c r="B3" t="s">
        <v>122</v>
      </c>
      <c r="C3" t="s">
        <v>12</v>
      </c>
      <c r="D3">
        <v>2</v>
      </c>
      <c r="E3" t="s">
        <v>21</v>
      </c>
      <c r="F3" t="s">
        <v>21</v>
      </c>
      <c r="G3" t="s">
        <v>12</v>
      </c>
      <c r="H3" t="s">
        <v>12</v>
      </c>
      <c r="I3" t="s">
        <v>12</v>
      </c>
      <c r="J3" t="s">
        <v>123</v>
      </c>
      <c r="K3" t="e">
        <f>CONCATENATE($K$2,".",VLOOKUP($A3,Funcionarios!$A$2:$K$98,2,0))</f>
        <v>#N/A</v>
      </c>
      <c r="L3" t="e">
        <f>CONCATENATE($L$2,".",VLOOKUP($A3,FuncionarioEndereco!$A$2:$K$17,2,0))</f>
        <v>#N/A</v>
      </c>
      <c r="M3" t="e">
        <f>CONCATENATE($M$2,".",VLOOKUP($A3,FuncionarioDocumentos!$A$2:$K$62,2,0))</f>
        <v>#N/A</v>
      </c>
      <c r="N3" t="e">
        <f>CONCATENATE($N$2,".",VLOOKUP($A3,FuncionarioFoto!$A$2:$K$62,2,0))</f>
        <v>#N/A</v>
      </c>
      <c r="O3" t="e">
        <f>CONCATENATE($O$2,".",VLOOKUP($A3,FuncionarioLancamentos!$A$2:$K$62,2,0))</f>
        <v>#N/A</v>
      </c>
      <c r="P3" t="str">
        <f>_xlfn.IFNA(K3,_xlfn.IFNA(L3,_xlfn.IFNA(M3,_xlfn.IFNA(N3,_xlfn.IFNA(O3,"")))))</f>
        <v/>
      </c>
    </row>
    <row r="4" spans="1:16" x14ac:dyDescent="0.25">
      <c r="A4" t="s">
        <v>124</v>
      </c>
      <c r="B4" t="s">
        <v>122</v>
      </c>
      <c r="C4" t="s">
        <v>12</v>
      </c>
      <c r="D4">
        <v>5</v>
      </c>
      <c r="E4" t="s">
        <v>21</v>
      </c>
      <c r="F4" t="s">
        <v>21</v>
      </c>
      <c r="G4" t="s">
        <v>12</v>
      </c>
      <c r="H4" t="s">
        <v>12</v>
      </c>
      <c r="I4" t="s">
        <v>12</v>
      </c>
      <c r="J4" t="s">
        <v>123</v>
      </c>
      <c r="K4" t="e">
        <f>CONCATENATE($K$2,".",VLOOKUP($A4,Funcionarios!$A$2:$K$98,2,0))</f>
        <v>#N/A</v>
      </c>
      <c r="L4" t="e">
        <f>CONCATENATE($L$2,".",VLOOKUP($A4,FuncionarioEndereco!$A$2:$K$17,2,0))</f>
        <v>#N/A</v>
      </c>
      <c r="M4" t="e">
        <f>CONCATENATE($M$2,".",VLOOKUP($A4,FuncionarioDocumentos!$A$2:$K$62,2,0))</f>
        <v>#N/A</v>
      </c>
      <c r="N4" t="e">
        <f>CONCATENATE($N$2,".",VLOOKUP($A4,FuncionarioFoto!$A$2:$K$62,2,0))</f>
        <v>#N/A</v>
      </c>
      <c r="O4" t="e">
        <f>CONCATENATE($O$2,".",VLOOKUP($A4,FuncionarioLancamentos!$A$2:$K$62,2,0))</f>
        <v>#N/A</v>
      </c>
      <c r="P4" t="str">
        <f t="shared" ref="P4:P67" si="0">_xlfn.IFNA(K4,_xlfn.IFNA(L4,_xlfn.IFNA(M4,_xlfn.IFNA(N4,_xlfn.IFNA(O4,"")))))</f>
        <v/>
      </c>
    </row>
    <row r="5" spans="1:16" x14ac:dyDescent="0.25">
      <c r="A5" t="s">
        <v>125</v>
      </c>
      <c r="B5" t="s">
        <v>122</v>
      </c>
      <c r="C5" t="s">
        <v>12</v>
      </c>
      <c r="D5">
        <v>6</v>
      </c>
      <c r="E5" t="s">
        <v>21</v>
      </c>
      <c r="F5" t="s">
        <v>21</v>
      </c>
      <c r="G5" t="s">
        <v>12</v>
      </c>
      <c r="H5" t="s">
        <v>12</v>
      </c>
      <c r="I5" t="s">
        <v>12</v>
      </c>
      <c r="J5" t="s">
        <v>123</v>
      </c>
      <c r="K5" t="str">
        <f>CONCATENATE($K$2,".",VLOOKUP($A5,Funcionarios!$A$2:$K$98,2,0))</f>
        <v>Funcionarios.Matricula</v>
      </c>
      <c r="L5" t="e">
        <f>CONCATENATE($L$2,".",VLOOKUP($A5,FuncionarioEndereco!$A$2:$K$17,2,0))</f>
        <v>#N/A</v>
      </c>
      <c r="M5" t="e">
        <f>CONCATENATE($M$2,".",VLOOKUP($A5,FuncionarioDocumentos!$A$2:$K$62,2,0))</f>
        <v>#N/A</v>
      </c>
      <c r="N5" t="e">
        <f>CONCATENATE($N$2,".",VLOOKUP($A5,FuncionarioFoto!$A$2:$K$62,2,0))</f>
        <v>#N/A</v>
      </c>
      <c r="O5" t="e">
        <f>CONCATENATE($O$2,".",VLOOKUP($A5,FuncionarioLancamentos!$A$2:$K$62,2,0))</f>
        <v>#N/A</v>
      </c>
      <c r="P5" t="str">
        <f t="shared" si="0"/>
        <v>Funcionarios.Matricula</v>
      </c>
    </row>
    <row r="6" spans="1:16" x14ac:dyDescent="0.25">
      <c r="A6" t="s">
        <v>126</v>
      </c>
      <c r="B6" t="s">
        <v>122</v>
      </c>
      <c r="C6" t="s">
        <v>12</v>
      </c>
      <c r="D6">
        <v>9</v>
      </c>
      <c r="E6" t="s">
        <v>21</v>
      </c>
      <c r="F6" t="s">
        <v>21</v>
      </c>
      <c r="G6" t="s">
        <v>12</v>
      </c>
      <c r="H6" t="s">
        <v>12</v>
      </c>
      <c r="I6" t="s">
        <v>12</v>
      </c>
      <c r="J6" t="s">
        <v>123</v>
      </c>
      <c r="K6" t="str">
        <f>CONCATENATE($K$2,".",VLOOKUP($A6,Funcionarios!$A$2:$K$98,2,0))</f>
        <v>Funcionarios.CentroCusto</v>
      </c>
      <c r="L6" t="e">
        <f>CONCATENATE($L$2,".",VLOOKUP($A6,FuncionarioEndereco!$A$2:$K$17,2,0))</f>
        <v>#N/A</v>
      </c>
      <c r="M6" t="e">
        <f>CONCATENATE($M$2,".",VLOOKUP($A6,FuncionarioDocumentos!$A$2:$K$62,2,0))</f>
        <v>#N/A</v>
      </c>
      <c r="N6" t="e">
        <f>CONCATENATE($N$2,".",VLOOKUP($A6,FuncionarioFoto!$A$2:$K$62,2,0))</f>
        <v>#N/A</v>
      </c>
      <c r="O6" t="e">
        <f>CONCATENATE($O$2,".",VLOOKUP($A6,FuncionarioLancamentos!$A$2:$K$62,2,0))</f>
        <v>#N/A</v>
      </c>
      <c r="P6" t="str">
        <f t="shared" si="0"/>
        <v>Funcionarios.CentroCusto</v>
      </c>
    </row>
    <row r="7" spans="1:16" x14ac:dyDescent="0.25">
      <c r="A7" t="s">
        <v>127</v>
      </c>
      <c r="B7" t="s">
        <v>122</v>
      </c>
      <c r="C7" t="s">
        <v>12</v>
      </c>
      <c r="D7">
        <v>30</v>
      </c>
      <c r="E7" t="s">
        <v>21</v>
      </c>
      <c r="F7" t="s">
        <v>21</v>
      </c>
      <c r="G7" t="s">
        <v>12</v>
      </c>
      <c r="H7" t="s">
        <v>12</v>
      </c>
      <c r="I7" t="s">
        <v>12</v>
      </c>
      <c r="J7" t="s">
        <v>123</v>
      </c>
      <c r="K7" t="e">
        <f>CONCATENATE($K$2,".",VLOOKUP($A7,Funcionarios!$A$2:$K$98,2,0))</f>
        <v>#N/A</v>
      </c>
      <c r="L7" t="e">
        <f>CONCATENATE($L$2,".",VLOOKUP($A7,FuncionarioEndereco!$A$2:$K$17,2,0))</f>
        <v>#N/A</v>
      </c>
      <c r="M7" t="e">
        <f>CONCATENATE($M$2,".",VLOOKUP($A7,FuncionarioDocumentos!$A$2:$K$62,2,0))</f>
        <v>#N/A</v>
      </c>
      <c r="N7" t="e">
        <f>CONCATENATE($N$2,".",VLOOKUP($A7,FuncionarioFoto!$A$2:$K$62,2,0))</f>
        <v>#N/A</v>
      </c>
      <c r="O7" t="e">
        <f>CONCATENATE($O$2,".",VLOOKUP($A7,FuncionarioLancamentos!$A$2:$K$62,2,0))</f>
        <v>#N/A</v>
      </c>
      <c r="P7" t="s">
        <v>503</v>
      </c>
    </row>
    <row r="8" spans="1:16" x14ac:dyDescent="0.25">
      <c r="A8" t="s">
        <v>128</v>
      </c>
      <c r="B8" t="s">
        <v>122</v>
      </c>
      <c r="C8" t="s">
        <v>12</v>
      </c>
      <c r="D8">
        <v>11</v>
      </c>
      <c r="E8" t="s">
        <v>21</v>
      </c>
      <c r="F8" t="s">
        <v>21</v>
      </c>
      <c r="G8" t="s">
        <v>12</v>
      </c>
      <c r="H8" t="s">
        <v>12</v>
      </c>
      <c r="I8" t="s">
        <v>12</v>
      </c>
      <c r="J8" t="s">
        <v>123</v>
      </c>
      <c r="K8" t="e">
        <f>CONCATENATE($K$2,".",VLOOKUP($A8,Funcionarios!$A$2:$K$98,2,0))</f>
        <v>#N/A</v>
      </c>
      <c r="L8" t="e">
        <f>CONCATENATE($L$2,".",VLOOKUP($A8,FuncionarioEndereco!$A$2:$K$17,2,0))</f>
        <v>#N/A</v>
      </c>
      <c r="M8" t="str">
        <f>CONCATENATE($M$2,".",VLOOKUP($A8,FuncionarioDocumentos!$A$2:$K$62,2,0))</f>
        <v>FuncionarioDocumentos.CPF</v>
      </c>
      <c r="N8" t="e">
        <f>CONCATENATE($N$2,".",VLOOKUP($A8,FuncionarioFoto!$A$2:$K$62,2,0))</f>
        <v>#N/A</v>
      </c>
      <c r="O8" t="e">
        <f>CONCATENATE($O$2,".",VLOOKUP($A8,FuncionarioLancamentos!$A$2:$K$62,2,0))</f>
        <v>#N/A</v>
      </c>
      <c r="P8" t="str">
        <f t="shared" si="0"/>
        <v>FuncionarioDocumentos.CPF</v>
      </c>
    </row>
    <row r="9" spans="1:16" x14ac:dyDescent="0.25">
      <c r="A9" t="s">
        <v>129</v>
      </c>
      <c r="B9" t="s">
        <v>122</v>
      </c>
      <c r="C9" t="s">
        <v>12</v>
      </c>
      <c r="D9">
        <v>1</v>
      </c>
      <c r="E9" t="s">
        <v>21</v>
      </c>
      <c r="F9" t="s">
        <v>21</v>
      </c>
      <c r="G9" t="s">
        <v>12</v>
      </c>
      <c r="H9" t="s">
        <v>12</v>
      </c>
      <c r="I9" t="s">
        <v>12</v>
      </c>
      <c r="J9" t="s">
        <v>123</v>
      </c>
      <c r="K9" t="e">
        <f>CONCATENATE($K$2,".",VLOOKUP($A9,Funcionarios!$A$2:$K$98,2,0))</f>
        <v>#N/A</v>
      </c>
      <c r="L9" t="e">
        <f>CONCATENATE($L$2,".",VLOOKUP($A9,FuncionarioEndereco!$A$2:$K$17,2,0))</f>
        <v>#N/A</v>
      </c>
      <c r="M9" t="e">
        <f>CONCATENATE($M$2,".",VLOOKUP($A9,FuncionarioDocumentos!$A$2:$K$62,2,0))</f>
        <v>#N/A</v>
      </c>
      <c r="N9" t="e">
        <f>CONCATENATE($N$2,".",VLOOKUP($A9,FuncionarioFoto!$A$2:$K$62,2,0))</f>
        <v>#N/A</v>
      </c>
      <c r="O9" t="e">
        <f>CONCATENATE($O$2,".",VLOOKUP($A9,FuncionarioLancamentos!$A$2:$K$62,2,0))</f>
        <v>#N/A</v>
      </c>
      <c r="P9" t="str">
        <f t="shared" si="0"/>
        <v/>
      </c>
    </row>
    <row r="10" spans="1:16" x14ac:dyDescent="0.25">
      <c r="A10" t="s">
        <v>130</v>
      </c>
      <c r="B10" t="s">
        <v>122</v>
      </c>
      <c r="C10" t="s">
        <v>12</v>
      </c>
      <c r="D10">
        <v>1</v>
      </c>
      <c r="E10" t="s">
        <v>21</v>
      </c>
      <c r="F10" t="s">
        <v>21</v>
      </c>
      <c r="G10" t="s">
        <v>12</v>
      </c>
      <c r="H10" t="s">
        <v>12</v>
      </c>
      <c r="I10" t="s">
        <v>12</v>
      </c>
      <c r="J10" t="s">
        <v>123</v>
      </c>
      <c r="K10" t="e">
        <f>CONCATENATE($K$2,".",VLOOKUP($A10,Funcionarios!$A$2:$K$98,2,0))</f>
        <v>#N/A</v>
      </c>
      <c r="L10" t="e">
        <f>CONCATENATE($L$2,".",VLOOKUP($A10,FuncionarioEndereco!$A$2:$K$17,2,0))</f>
        <v>#N/A</v>
      </c>
      <c r="M10" t="e">
        <f>CONCATENATE($M$2,".",VLOOKUP($A10,FuncionarioDocumentos!$A$2:$K$62,2,0))</f>
        <v>#N/A</v>
      </c>
      <c r="N10" t="e">
        <f>CONCATENATE($N$2,".",VLOOKUP($A10,FuncionarioFoto!$A$2:$K$62,2,0))</f>
        <v>#N/A</v>
      </c>
      <c r="O10" t="e">
        <f>CONCATENATE($O$2,".",VLOOKUP($A10,FuncionarioLancamentos!$A$2:$K$62,2,0))</f>
        <v>#N/A</v>
      </c>
      <c r="P10" t="str">
        <f t="shared" si="0"/>
        <v/>
      </c>
    </row>
    <row r="11" spans="1:16" x14ac:dyDescent="0.25">
      <c r="A11" t="s">
        <v>131</v>
      </c>
      <c r="B11" t="s">
        <v>122</v>
      </c>
      <c r="C11" t="s">
        <v>12</v>
      </c>
      <c r="D11">
        <v>12</v>
      </c>
      <c r="E11" t="s">
        <v>21</v>
      </c>
      <c r="F11" t="s">
        <v>21</v>
      </c>
      <c r="G11" t="s">
        <v>12</v>
      </c>
      <c r="H11" t="s">
        <v>12</v>
      </c>
      <c r="I11" t="s">
        <v>12</v>
      </c>
      <c r="J11" t="s">
        <v>123</v>
      </c>
      <c r="K11" t="e">
        <f>CONCATENATE($K$2,".",VLOOKUP($A11,Funcionarios!$A$2:$K$98,2,0))</f>
        <v>#N/A</v>
      </c>
      <c r="L11" t="e">
        <f>CONCATENATE($L$2,".",VLOOKUP($A11,FuncionarioEndereco!$A$2:$K$17,2,0))</f>
        <v>#N/A</v>
      </c>
      <c r="M11" t="str">
        <f>CONCATENATE($M$2,".",VLOOKUP($A11,FuncionarioDocumentos!$A$2:$K$62,2,0))</f>
        <v>FuncionarioDocumentos.PIS</v>
      </c>
      <c r="N11" t="e">
        <f>CONCATENATE($N$2,".",VLOOKUP($A11,FuncionarioFoto!$A$2:$K$62,2,0))</f>
        <v>#N/A</v>
      </c>
      <c r="O11" t="e">
        <f>CONCATENATE($O$2,".",VLOOKUP($A11,FuncionarioLancamentos!$A$2:$K$62,2,0))</f>
        <v>#N/A</v>
      </c>
      <c r="P11" t="str">
        <f t="shared" si="0"/>
        <v>FuncionarioDocumentos.PIS</v>
      </c>
    </row>
    <row r="12" spans="1:16" x14ac:dyDescent="0.25">
      <c r="A12" t="s">
        <v>132</v>
      </c>
      <c r="B12" t="s">
        <v>122</v>
      </c>
      <c r="C12" t="s">
        <v>12</v>
      </c>
      <c r="D12">
        <v>15</v>
      </c>
      <c r="E12" t="s">
        <v>21</v>
      </c>
      <c r="F12" t="s">
        <v>21</v>
      </c>
      <c r="G12" t="s">
        <v>12</v>
      </c>
      <c r="H12" t="s">
        <v>12</v>
      </c>
      <c r="I12" t="s">
        <v>12</v>
      </c>
      <c r="J12" t="s">
        <v>123</v>
      </c>
      <c r="K12" t="e">
        <f>CONCATENATE($K$2,".",VLOOKUP($A12,Funcionarios!$A$2:$K$98,2,0))</f>
        <v>#N/A</v>
      </c>
      <c r="L12" t="e">
        <f>CONCATENATE($L$2,".",VLOOKUP($A12,FuncionarioEndereco!$A$2:$K$17,2,0))</f>
        <v>#N/A</v>
      </c>
      <c r="M12" t="str">
        <f>CONCATENATE($M$2,".",VLOOKUP($A12,FuncionarioDocumentos!$A$2:$K$62,2,0))</f>
        <v>FuncionarioDocumentos.RG</v>
      </c>
      <c r="N12" t="e">
        <f>CONCATENATE($N$2,".",VLOOKUP($A12,FuncionarioFoto!$A$2:$K$62,2,0))</f>
        <v>#N/A</v>
      </c>
      <c r="O12" t="e">
        <f>CONCATENATE($O$2,".",VLOOKUP($A12,FuncionarioLancamentos!$A$2:$K$62,2,0))</f>
        <v>#N/A</v>
      </c>
      <c r="P12" t="str">
        <f t="shared" si="0"/>
        <v>FuncionarioDocumentos.RG</v>
      </c>
    </row>
    <row r="13" spans="1:16" x14ac:dyDescent="0.25">
      <c r="A13" t="s">
        <v>133</v>
      </c>
      <c r="B13" t="s">
        <v>122</v>
      </c>
      <c r="C13" t="s">
        <v>12</v>
      </c>
      <c r="D13">
        <v>4</v>
      </c>
      <c r="E13" t="s">
        <v>21</v>
      </c>
      <c r="F13" t="s">
        <v>21</v>
      </c>
      <c r="G13" t="s">
        <v>12</v>
      </c>
      <c r="H13" t="s">
        <v>12</v>
      </c>
      <c r="I13" t="s">
        <v>12</v>
      </c>
      <c r="J13" t="s">
        <v>123</v>
      </c>
      <c r="K13" t="e">
        <f>CONCATENATE($K$2,".",VLOOKUP($A13,Funcionarios!$A$2:$K$98,2,0))</f>
        <v>#N/A</v>
      </c>
      <c r="L13" t="e">
        <f>CONCATENATE($L$2,".",VLOOKUP($A13,FuncionarioEndereco!$A$2:$K$17,2,0))</f>
        <v>#N/A</v>
      </c>
      <c r="M13" t="e">
        <f>CONCATENATE($M$2,".",VLOOKUP($A13,FuncionarioDocumentos!$A$2:$K$62,2,0))</f>
        <v>#N/A</v>
      </c>
      <c r="N13" t="e">
        <f>CONCATENATE($N$2,".",VLOOKUP($A13,FuncionarioFoto!$A$2:$K$62,2,0))</f>
        <v>#N/A</v>
      </c>
      <c r="O13" t="e">
        <f>CONCATENATE($O$2,".",VLOOKUP($A13,FuncionarioLancamentos!$A$2:$K$62,2,0))</f>
        <v>#N/A</v>
      </c>
      <c r="P13" t="str">
        <f t="shared" si="0"/>
        <v/>
      </c>
    </row>
    <row r="14" spans="1:16" x14ac:dyDescent="0.25">
      <c r="A14" t="s">
        <v>134</v>
      </c>
      <c r="B14" t="s">
        <v>122</v>
      </c>
      <c r="C14" t="s">
        <v>12</v>
      </c>
      <c r="D14">
        <v>12</v>
      </c>
      <c r="E14" t="s">
        <v>21</v>
      </c>
      <c r="F14" t="s">
        <v>21</v>
      </c>
      <c r="G14" t="s">
        <v>12</v>
      </c>
      <c r="H14" t="s">
        <v>12</v>
      </c>
      <c r="I14" t="s">
        <v>12</v>
      </c>
      <c r="J14" t="s">
        <v>123</v>
      </c>
      <c r="K14" t="e">
        <f>CONCATENATE($K$2,".",VLOOKUP($A14,Funcionarios!$A$2:$K$98,2,0))</f>
        <v>#N/A</v>
      </c>
      <c r="L14" t="e">
        <f>CONCATENATE($L$2,".",VLOOKUP($A14,FuncionarioEndereco!$A$2:$K$17,2,0))</f>
        <v>#N/A</v>
      </c>
      <c r="M14" t="str">
        <f>CONCATENATE($M$2,".",VLOOKUP($A14,FuncionarioDocumentos!$A$2:$K$62,2,0))</f>
        <v>FuncionarioDocumentos.CartProf</v>
      </c>
      <c r="N14" t="e">
        <f>CONCATENATE($N$2,".",VLOOKUP($A14,FuncionarioFoto!$A$2:$K$62,2,0))</f>
        <v>#N/A</v>
      </c>
      <c r="O14" t="e">
        <f>CONCATENATE($O$2,".",VLOOKUP($A14,FuncionarioLancamentos!$A$2:$K$62,2,0))</f>
        <v>#N/A</v>
      </c>
      <c r="P14" t="str">
        <f t="shared" si="0"/>
        <v>FuncionarioDocumentos.CartProf</v>
      </c>
    </row>
    <row r="15" spans="1:16" x14ac:dyDescent="0.25">
      <c r="A15" t="s">
        <v>135</v>
      </c>
      <c r="B15" t="s">
        <v>122</v>
      </c>
      <c r="C15" t="s">
        <v>12</v>
      </c>
      <c r="D15">
        <v>15</v>
      </c>
      <c r="E15" t="s">
        <v>21</v>
      </c>
      <c r="F15" t="s">
        <v>21</v>
      </c>
      <c r="G15" t="s">
        <v>12</v>
      </c>
      <c r="H15" t="s">
        <v>12</v>
      </c>
      <c r="I15" t="s">
        <v>12</v>
      </c>
      <c r="J15" t="s">
        <v>123</v>
      </c>
      <c r="K15" t="e">
        <f>CONCATENATE($K$2,".",VLOOKUP($A15,Funcionarios!$A$2:$K$98,2,0))</f>
        <v>#N/A</v>
      </c>
      <c r="L15" t="e">
        <f>CONCATENATE($L$2,".",VLOOKUP($A15,FuncionarioEndereco!$A$2:$K$17,2,0))</f>
        <v>#N/A</v>
      </c>
      <c r="M15" t="e">
        <f>CONCATENATE($M$2,".",VLOOKUP($A15,FuncionarioDocumentos!$A$2:$K$62,2,0))</f>
        <v>#N/A</v>
      </c>
      <c r="N15" t="e">
        <f>CONCATENATE($N$2,".",VLOOKUP($A15,FuncionarioFoto!$A$2:$K$62,2,0))</f>
        <v>#N/A</v>
      </c>
      <c r="O15" t="e">
        <f>CONCATENATE($O$2,".",VLOOKUP($A15,FuncionarioLancamentos!$A$2:$K$62,2,0))</f>
        <v>#N/A</v>
      </c>
      <c r="P15" t="str">
        <f t="shared" si="0"/>
        <v/>
      </c>
    </row>
    <row r="16" spans="1:16" x14ac:dyDescent="0.25">
      <c r="A16" t="s">
        <v>136</v>
      </c>
      <c r="B16" t="s">
        <v>122</v>
      </c>
      <c r="C16" t="s">
        <v>12</v>
      </c>
      <c r="D16">
        <v>8</v>
      </c>
      <c r="E16" t="s">
        <v>21</v>
      </c>
      <c r="F16" t="s">
        <v>21</v>
      </c>
      <c r="G16" t="s">
        <v>12</v>
      </c>
      <c r="H16" t="s">
        <v>12</v>
      </c>
      <c r="I16" t="s">
        <v>12</v>
      </c>
      <c r="J16" t="s">
        <v>123</v>
      </c>
      <c r="K16" t="e">
        <f>CONCATENATE($K$2,".",VLOOKUP($A16,Funcionarios!$A$2:$K$98,2,0))</f>
        <v>#N/A</v>
      </c>
      <c r="L16" t="e">
        <f>CONCATENATE($L$2,".",VLOOKUP($A16,FuncionarioEndereco!$A$2:$K$17,2,0))</f>
        <v>#N/A</v>
      </c>
      <c r="M16" t="str">
        <f>CONCATENATE($M$2,".",VLOOKUP($A16,FuncionarioDocumentos!$A$2:$K$62,2,0))</f>
        <v>FuncionarioDocumentos.CartProfSerie</v>
      </c>
      <c r="N16" t="e">
        <f>CONCATENATE($N$2,".",VLOOKUP($A16,FuncionarioFoto!$A$2:$K$62,2,0))</f>
        <v>#N/A</v>
      </c>
      <c r="O16" t="e">
        <f>CONCATENATE($O$2,".",VLOOKUP($A16,FuncionarioLancamentos!$A$2:$K$62,2,0))</f>
        <v>#N/A</v>
      </c>
      <c r="P16" t="str">
        <f t="shared" si="0"/>
        <v>FuncionarioDocumentos.CartProfSerie</v>
      </c>
    </row>
    <row r="17" spans="1:16" x14ac:dyDescent="0.25">
      <c r="A17" t="s">
        <v>137</v>
      </c>
      <c r="B17" t="s">
        <v>122</v>
      </c>
      <c r="C17" t="s">
        <v>12</v>
      </c>
      <c r="D17">
        <v>80</v>
      </c>
      <c r="E17" t="s">
        <v>21</v>
      </c>
      <c r="F17" t="s">
        <v>21</v>
      </c>
      <c r="G17" t="s">
        <v>12</v>
      </c>
      <c r="H17" t="s">
        <v>12</v>
      </c>
      <c r="I17" t="s">
        <v>12</v>
      </c>
      <c r="J17" t="s">
        <v>123</v>
      </c>
      <c r="K17" t="e">
        <f>CONCATENATE($K$2,".",VLOOKUP($A17,Funcionarios!$A$2:$K$98,2,0))</f>
        <v>#N/A</v>
      </c>
      <c r="L17" t="e">
        <f>CONCATENATE($L$2,".",VLOOKUP($A17,FuncionarioEndereco!$A$2:$K$17,2,0))</f>
        <v>#N/A</v>
      </c>
      <c r="M17" t="e">
        <f>CONCATENATE($M$2,".",VLOOKUP($A17,FuncionarioDocumentos!$A$2:$K$62,2,0))</f>
        <v>#N/A</v>
      </c>
      <c r="N17" t="e">
        <f>CONCATENATE($N$2,".",VLOOKUP($A17,FuncionarioFoto!$A$2:$K$62,2,0))</f>
        <v>#N/A</v>
      </c>
      <c r="O17" t="e">
        <f>CONCATENATE($O$2,".",VLOOKUP($A17,FuncionarioLancamentos!$A$2:$K$62,2,0))</f>
        <v>#N/A</v>
      </c>
      <c r="P17" t="str">
        <f t="shared" si="0"/>
        <v/>
      </c>
    </row>
    <row r="18" spans="1:16" x14ac:dyDescent="0.25">
      <c r="A18" t="s">
        <v>138</v>
      </c>
      <c r="B18" t="s">
        <v>122</v>
      </c>
      <c r="C18" t="s">
        <v>12</v>
      </c>
      <c r="D18">
        <v>2</v>
      </c>
      <c r="E18" t="s">
        <v>21</v>
      </c>
      <c r="F18" t="s">
        <v>21</v>
      </c>
      <c r="G18" t="s">
        <v>12</v>
      </c>
      <c r="H18" t="s">
        <v>12</v>
      </c>
      <c r="I18" t="s">
        <v>12</v>
      </c>
      <c r="J18" t="s">
        <v>123</v>
      </c>
      <c r="K18" t="e">
        <f>CONCATENATE($K$2,".",VLOOKUP($A18,Funcionarios!$A$2:$K$98,2,0))</f>
        <v>#N/A</v>
      </c>
      <c r="L18" t="e">
        <f>CONCATENATE($L$2,".",VLOOKUP($A18,FuncionarioEndereco!$A$2:$K$17,2,0))</f>
        <v>#N/A</v>
      </c>
      <c r="M18" t="str">
        <f>CONCATENATE($M$2,".",VLOOKUP($A18,FuncionarioDocumentos!$A$2:$K$62,2,0))</f>
        <v>FuncionarioDocumentos.CartProfUF</v>
      </c>
      <c r="N18" t="e">
        <f>CONCATENATE($N$2,".",VLOOKUP($A18,FuncionarioFoto!$A$2:$K$62,2,0))</f>
        <v>#N/A</v>
      </c>
      <c r="O18" t="e">
        <f>CONCATENATE($O$2,".",VLOOKUP($A18,FuncionarioLancamentos!$A$2:$K$62,2,0))</f>
        <v>#N/A</v>
      </c>
      <c r="P18" t="str">
        <f t="shared" si="0"/>
        <v>FuncionarioDocumentos.CartProfUF</v>
      </c>
    </row>
    <row r="19" spans="1:16" x14ac:dyDescent="0.25">
      <c r="A19" t="s">
        <v>139</v>
      </c>
      <c r="B19" t="s">
        <v>122</v>
      </c>
      <c r="C19" t="s">
        <v>12</v>
      </c>
      <c r="D19">
        <v>20</v>
      </c>
      <c r="E19" t="s">
        <v>21</v>
      </c>
      <c r="F19" t="s">
        <v>21</v>
      </c>
      <c r="G19" t="s">
        <v>12</v>
      </c>
      <c r="H19" t="s">
        <v>12</v>
      </c>
      <c r="I19" t="s">
        <v>12</v>
      </c>
      <c r="J19" t="s">
        <v>123</v>
      </c>
      <c r="K19" t="e">
        <f>CONCATENATE($K$2,".",VLOOKUP($A19,Funcionarios!$A$2:$K$98,2,0))</f>
        <v>#N/A</v>
      </c>
      <c r="L19" t="e">
        <f>CONCATENATE($L$2,".",VLOOKUP($A19,FuncionarioEndereco!$A$2:$K$17,2,0))</f>
        <v>#N/A</v>
      </c>
      <c r="M19" t="e">
        <f>CONCATENATE($M$2,".",VLOOKUP($A19,FuncionarioDocumentos!$A$2:$K$62,2,0))</f>
        <v>#N/A</v>
      </c>
      <c r="N19" t="e">
        <f>CONCATENATE($N$2,".",VLOOKUP($A19,FuncionarioFoto!$A$2:$K$62,2,0))</f>
        <v>#N/A</v>
      </c>
      <c r="O19" t="e">
        <f>CONCATENATE($O$2,".",VLOOKUP($A19,FuncionarioLancamentos!$A$2:$K$62,2,0))</f>
        <v>#N/A</v>
      </c>
      <c r="P19" t="str">
        <f t="shared" si="0"/>
        <v/>
      </c>
    </row>
    <row r="20" spans="1:16" x14ac:dyDescent="0.25">
      <c r="A20" t="s">
        <v>140</v>
      </c>
      <c r="B20" t="s">
        <v>122</v>
      </c>
      <c r="C20" t="s">
        <v>12</v>
      </c>
      <c r="D20">
        <v>10</v>
      </c>
      <c r="E20" t="s">
        <v>21</v>
      </c>
      <c r="F20" t="s">
        <v>21</v>
      </c>
      <c r="G20" t="s">
        <v>12</v>
      </c>
      <c r="H20" t="s">
        <v>12</v>
      </c>
      <c r="I20" t="s">
        <v>12</v>
      </c>
      <c r="J20" t="s">
        <v>123</v>
      </c>
      <c r="K20" t="e">
        <f>CONCATENATE($K$2,".",VLOOKUP($A20,Funcionarios!$A$2:$K$98,2,0))</f>
        <v>#N/A</v>
      </c>
      <c r="L20" t="e">
        <f>CONCATENATE($L$2,".",VLOOKUP($A20,FuncionarioEndereco!$A$2:$K$17,2,0))</f>
        <v>#N/A</v>
      </c>
      <c r="M20" t="e">
        <f>CONCATENATE($M$2,".",VLOOKUP($A20,FuncionarioDocumentos!$A$2:$K$62,2,0))</f>
        <v>#N/A</v>
      </c>
      <c r="N20" t="e">
        <f>CONCATENATE($N$2,".",VLOOKUP($A20,FuncionarioFoto!$A$2:$K$62,2,0))</f>
        <v>#N/A</v>
      </c>
      <c r="O20" t="e">
        <f>CONCATENATE($O$2,".",VLOOKUP($A20,FuncionarioLancamentos!$A$2:$K$62,2,0))</f>
        <v>#N/A</v>
      </c>
      <c r="P20" t="str">
        <f t="shared" si="0"/>
        <v/>
      </c>
    </row>
    <row r="21" spans="1:16" x14ac:dyDescent="0.25">
      <c r="A21" t="s">
        <v>141</v>
      </c>
      <c r="B21" t="s">
        <v>122</v>
      </c>
      <c r="C21" t="s">
        <v>12</v>
      </c>
      <c r="D21">
        <v>11</v>
      </c>
      <c r="E21" t="s">
        <v>21</v>
      </c>
      <c r="F21" t="s">
        <v>21</v>
      </c>
      <c r="G21" t="s">
        <v>12</v>
      </c>
      <c r="H21" t="s">
        <v>12</v>
      </c>
      <c r="I21" t="s">
        <v>12</v>
      </c>
      <c r="J21" t="s">
        <v>123</v>
      </c>
      <c r="K21" t="e">
        <f>CONCATENATE($K$2,".",VLOOKUP($A21,Funcionarios!$A$2:$K$98,2,0))</f>
        <v>#N/A</v>
      </c>
      <c r="L21" t="e">
        <f>CONCATENATE($L$2,".",VLOOKUP($A21,FuncionarioEndereco!$A$2:$K$17,2,0))</f>
        <v>#N/A</v>
      </c>
      <c r="M21" t="str">
        <f>CONCATENATE($M$2,".",VLOOKUP($A21,FuncionarioDocumentos!$A$2:$K$62,2,0))</f>
        <v>FuncionarioDocumentos.CNHNumero</v>
      </c>
      <c r="N21" t="e">
        <f>CONCATENATE($N$2,".",VLOOKUP($A21,FuncionarioFoto!$A$2:$K$62,2,0))</f>
        <v>#N/A</v>
      </c>
      <c r="O21" t="e">
        <f>CONCATENATE($O$2,".",VLOOKUP($A21,FuncionarioLancamentos!$A$2:$K$62,2,0))</f>
        <v>#N/A</v>
      </c>
      <c r="P21" t="str">
        <f t="shared" si="0"/>
        <v>FuncionarioDocumentos.CNHNumero</v>
      </c>
    </row>
    <row r="22" spans="1:16" x14ac:dyDescent="0.25">
      <c r="A22" t="s">
        <v>142</v>
      </c>
      <c r="B22" t="s">
        <v>122</v>
      </c>
      <c r="C22" t="s">
        <v>12</v>
      </c>
      <c r="D22">
        <v>12</v>
      </c>
      <c r="E22" t="s">
        <v>21</v>
      </c>
      <c r="F22" t="s">
        <v>21</v>
      </c>
      <c r="G22" t="s">
        <v>12</v>
      </c>
      <c r="H22" t="s">
        <v>12</v>
      </c>
      <c r="I22" t="s">
        <v>12</v>
      </c>
      <c r="J22" t="s">
        <v>123</v>
      </c>
      <c r="K22" t="e">
        <f>CONCATENATE($K$2,".",VLOOKUP($A22,Funcionarios!$A$2:$K$98,2,0))</f>
        <v>#N/A</v>
      </c>
      <c r="L22" t="e">
        <f>CONCATENATE($L$2,".",VLOOKUP($A22,FuncionarioEndereco!$A$2:$K$17,2,0))</f>
        <v>#N/A</v>
      </c>
      <c r="M22" t="str">
        <f>CONCATENATE($M$2,".",VLOOKUP($A22,FuncionarioDocumentos!$A$2:$K$62,2,0))</f>
        <v>FuncionarioDocumentos.DocMilitarNumero</v>
      </c>
      <c r="N22" t="e">
        <f>CONCATENATE($N$2,".",VLOOKUP($A22,FuncionarioFoto!$A$2:$K$62,2,0))</f>
        <v>#N/A</v>
      </c>
      <c r="O22" t="e">
        <f>CONCATENATE($O$2,".",VLOOKUP($A22,FuncionarioLancamentos!$A$2:$K$62,2,0))</f>
        <v>#N/A</v>
      </c>
      <c r="P22" t="str">
        <f t="shared" si="0"/>
        <v>FuncionarioDocumentos.DocMilitarNumero</v>
      </c>
    </row>
    <row r="23" spans="1:16" x14ac:dyDescent="0.25">
      <c r="A23" t="s">
        <v>143</v>
      </c>
      <c r="B23" t="s">
        <v>122</v>
      </c>
      <c r="C23" t="s">
        <v>12</v>
      </c>
      <c r="D23">
        <v>12</v>
      </c>
      <c r="E23" t="s">
        <v>21</v>
      </c>
      <c r="F23" t="s">
        <v>21</v>
      </c>
      <c r="G23" t="s">
        <v>12</v>
      </c>
      <c r="H23" t="s">
        <v>12</v>
      </c>
      <c r="I23" t="s">
        <v>12</v>
      </c>
      <c r="J23" t="s">
        <v>123</v>
      </c>
      <c r="K23" t="e">
        <f>CONCATENATE($K$2,".",VLOOKUP($A23,Funcionarios!$A$2:$K$98,2,0))</f>
        <v>#N/A</v>
      </c>
      <c r="L23" t="e">
        <f>CONCATENATE($L$2,".",VLOOKUP($A23,FuncionarioEndereco!$A$2:$K$17,2,0))</f>
        <v>#N/A</v>
      </c>
      <c r="M23" t="str">
        <f>CONCATENATE($M$2,".",VLOOKUP($A23,FuncionarioDocumentos!$A$2:$K$62,2,0))</f>
        <v>FuncionarioDocumentos.TitEleitorNr</v>
      </c>
      <c r="N23" t="e">
        <f>CONCATENATE($N$2,".",VLOOKUP($A23,FuncionarioFoto!$A$2:$K$62,2,0))</f>
        <v>#N/A</v>
      </c>
      <c r="O23" t="e">
        <f>CONCATENATE($O$2,".",VLOOKUP($A23,FuncionarioLancamentos!$A$2:$K$62,2,0))</f>
        <v>#N/A</v>
      </c>
      <c r="P23" t="str">
        <f t="shared" si="0"/>
        <v>FuncionarioDocumentos.TitEleitorNr</v>
      </c>
    </row>
    <row r="24" spans="1:16" x14ac:dyDescent="0.25">
      <c r="A24" t="s">
        <v>144</v>
      </c>
      <c r="B24" t="s">
        <v>122</v>
      </c>
      <c r="C24" t="s">
        <v>12</v>
      </c>
      <c r="D24">
        <v>8</v>
      </c>
      <c r="E24" t="s">
        <v>21</v>
      </c>
      <c r="F24" t="s">
        <v>21</v>
      </c>
      <c r="G24" t="s">
        <v>12</v>
      </c>
      <c r="H24" t="s">
        <v>12</v>
      </c>
      <c r="I24" t="s">
        <v>12</v>
      </c>
      <c r="J24" t="s">
        <v>123</v>
      </c>
      <c r="K24" t="e">
        <f>CONCATENATE($K$2,".",VLOOKUP($A24,Funcionarios!$A$2:$K$98,2,0))</f>
        <v>#N/A</v>
      </c>
      <c r="L24" t="e">
        <f>CONCATENATE($L$2,".",VLOOKUP($A24,FuncionarioEndereco!$A$2:$K$17,2,0))</f>
        <v>#N/A</v>
      </c>
      <c r="M24" t="str">
        <f>CONCATENATE($M$2,".",VLOOKUP($A24,FuncionarioDocumentos!$A$2:$K$62,2,0))</f>
        <v>FuncionarioDocumentos.TitEleitorSecao</v>
      </c>
      <c r="N24" t="e">
        <f>CONCATENATE($N$2,".",VLOOKUP($A24,FuncionarioFoto!$A$2:$K$62,2,0))</f>
        <v>#N/A</v>
      </c>
      <c r="O24" t="e">
        <f>CONCATENATE($O$2,".",VLOOKUP($A24,FuncionarioLancamentos!$A$2:$K$62,2,0))</f>
        <v>#N/A</v>
      </c>
      <c r="P24" t="str">
        <f t="shared" si="0"/>
        <v>FuncionarioDocumentos.TitEleitorSecao</v>
      </c>
    </row>
    <row r="25" spans="1:16" x14ac:dyDescent="0.25">
      <c r="A25" t="s">
        <v>145</v>
      </c>
      <c r="B25" t="s">
        <v>122</v>
      </c>
      <c r="C25" t="s">
        <v>12</v>
      </c>
      <c r="D25">
        <v>8</v>
      </c>
      <c r="E25" t="s">
        <v>21</v>
      </c>
      <c r="F25" t="s">
        <v>21</v>
      </c>
      <c r="G25" t="s">
        <v>12</v>
      </c>
      <c r="H25" t="s">
        <v>12</v>
      </c>
      <c r="I25" t="s">
        <v>12</v>
      </c>
      <c r="J25" t="s">
        <v>123</v>
      </c>
      <c r="K25" t="e">
        <f>CONCATENATE($K$2,".",VLOOKUP($A25,Funcionarios!$A$2:$K$98,2,0))</f>
        <v>#N/A</v>
      </c>
      <c r="L25" t="str">
        <f>CONCATENATE($L$2,".",VLOOKUP($A25,FuncionarioEndereco!$A$2:$K$17,2,0))</f>
        <v>FuncionarioEndereco.CEP</v>
      </c>
      <c r="M25" t="e">
        <f>CONCATENATE($M$2,".",VLOOKUP($A25,FuncionarioDocumentos!$A$2:$K$62,2,0))</f>
        <v>#N/A</v>
      </c>
      <c r="N25" t="e">
        <f>CONCATENATE($N$2,".",VLOOKUP($A25,FuncionarioFoto!$A$2:$K$62,2,0))</f>
        <v>#N/A</v>
      </c>
      <c r="O25" t="e">
        <f>CONCATENATE($O$2,".",VLOOKUP($A25,FuncionarioLancamentos!$A$2:$K$62,2,0))</f>
        <v>#N/A</v>
      </c>
      <c r="P25" t="str">
        <f t="shared" si="0"/>
        <v>FuncionarioEndereco.CEP</v>
      </c>
    </row>
    <row r="26" spans="1:16" x14ac:dyDescent="0.25">
      <c r="A26" t="s">
        <v>146</v>
      </c>
      <c r="B26" t="s">
        <v>122</v>
      </c>
      <c r="C26" t="s">
        <v>12</v>
      </c>
      <c r="D26">
        <v>30</v>
      </c>
      <c r="E26" t="s">
        <v>21</v>
      </c>
      <c r="F26" t="s">
        <v>21</v>
      </c>
      <c r="G26" t="s">
        <v>12</v>
      </c>
      <c r="H26" t="s">
        <v>12</v>
      </c>
      <c r="I26" t="s">
        <v>12</v>
      </c>
      <c r="J26" t="s">
        <v>123</v>
      </c>
      <c r="K26" t="e">
        <f>CONCATENATE($K$2,".",VLOOKUP($A26,Funcionarios!$A$2:$K$98,2,0))</f>
        <v>#N/A</v>
      </c>
      <c r="L26" t="str">
        <f>CONCATENATE($L$2,".",VLOOKUP($A26,FuncionarioEndereco!$A$2:$K$17,2,0))</f>
        <v>FuncionarioEndereco.Endereco</v>
      </c>
      <c r="M26" t="e">
        <f>CONCATENATE($M$2,".",VLOOKUP($A26,FuncionarioDocumentos!$A$2:$K$62,2,0))</f>
        <v>#N/A</v>
      </c>
      <c r="N26" t="e">
        <f>CONCATENATE($N$2,".",VLOOKUP($A26,FuncionarioFoto!$A$2:$K$62,2,0))</f>
        <v>#N/A</v>
      </c>
      <c r="O26" t="e">
        <f>CONCATENATE($O$2,".",VLOOKUP($A26,FuncionarioLancamentos!$A$2:$K$62,2,0))</f>
        <v>#N/A</v>
      </c>
      <c r="P26" t="str">
        <f t="shared" si="0"/>
        <v>FuncionarioEndereco.Endereco</v>
      </c>
    </row>
    <row r="27" spans="1:16" x14ac:dyDescent="0.25">
      <c r="A27" t="s">
        <v>147</v>
      </c>
      <c r="B27" t="s">
        <v>122</v>
      </c>
      <c r="C27" t="s">
        <v>12</v>
      </c>
      <c r="D27">
        <v>6</v>
      </c>
      <c r="E27" t="s">
        <v>21</v>
      </c>
      <c r="F27" t="s">
        <v>21</v>
      </c>
      <c r="G27" t="s">
        <v>12</v>
      </c>
      <c r="H27" t="s">
        <v>12</v>
      </c>
      <c r="I27" t="s">
        <v>12</v>
      </c>
      <c r="J27" t="s">
        <v>123</v>
      </c>
      <c r="K27" t="e">
        <f>CONCATENATE($K$2,".",VLOOKUP($A27,Funcionarios!$A$2:$K$98,2,0))</f>
        <v>#N/A</v>
      </c>
      <c r="L27" t="e">
        <f>CONCATENATE($L$2,".",VLOOKUP($A27,FuncionarioEndereco!$A$2:$K$17,2,0))</f>
        <v>#N/A</v>
      </c>
      <c r="M27" t="e">
        <f>CONCATENATE($M$2,".",VLOOKUP($A27,FuncionarioDocumentos!$A$2:$K$62,2,0))</f>
        <v>#N/A</v>
      </c>
      <c r="N27" t="e">
        <f>CONCATENATE($N$2,".",VLOOKUP($A27,FuncionarioFoto!$A$2:$K$62,2,0))</f>
        <v>#N/A</v>
      </c>
      <c r="O27" t="e">
        <f>CONCATENATE($O$2,".",VLOOKUP($A27,FuncionarioLancamentos!$A$2:$K$62,2,0))</f>
        <v>#N/A</v>
      </c>
      <c r="P27" t="str">
        <f t="shared" si="0"/>
        <v/>
      </c>
    </row>
    <row r="28" spans="1:16" x14ac:dyDescent="0.25">
      <c r="A28" t="s">
        <v>148</v>
      </c>
      <c r="B28" t="s">
        <v>122</v>
      </c>
      <c r="C28" t="s">
        <v>12</v>
      </c>
      <c r="D28">
        <v>5</v>
      </c>
      <c r="E28" t="s">
        <v>21</v>
      </c>
      <c r="F28" t="s">
        <v>21</v>
      </c>
      <c r="G28" t="s">
        <v>12</v>
      </c>
      <c r="H28" t="s">
        <v>12</v>
      </c>
      <c r="I28" t="s">
        <v>12</v>
      </c>
      <c r="J28" t="s">
        <v>123</v>
      </c>
      <c r="K28" t="e">
        <f>CONCATENATE($K$2,".",VLOOKUP($A28,Funcionarios!$A$2:$K$98,2,0))</f>
        <v>#N/A</v>
      </c>
      <c r="L28" t="e">
        <f>CONCATENATE($L$2,".",VLOOKUP($A28,FuncionarioEndereco!$A$2:$K$17,2,0))</f>
        <v>#N/A</v>
      </c>
      <c r="M28" t="e">
        <f>CONCATENATE($M$2,".",VLOOKUP($A28,FuncionarioDocumentos!$A$2:$K$62,2,0))</f>
        <v>#N/A</v>
      </c>
      <c r="N28" t="e">
        <f>CONCATENATE($N$2,".",VLOOKUP($A28,FuncionarioFoto!$A$2:$K$62,2,0))</f>
        <v>#N/A</v>
      </c>
      <c r="O28" t="e">
        <f>CONCATENATE($O$2,".",VLOOKUP($A28,FuncionarioLancamentos!$A$2:$K$62,2,0))</f>
        <v>#N/A</v>
      </c>
      <c r="P28" t="str">
        <f t="shared" si="0"/>
        <v/>
      </c>
    </row>
    <row r="29" spans="1:16" x14ac:dyDescent="0.25">
      <c r="A29" t="s">
        <v>149</v>
      </c>
      <c r="B29" t="s">
        <v>122</v>
      </c>
      <c r="C29" t="s">
        <v>12</v>
      </c>
      <c r="D29">
        <v>1</v>
      </c>
      <c r="E29" t="s">
        <v>21</v>
      </c>
      <c r="F29" t="s">
        <v>21</v>
      </c>
      <c r="G29" t="s">
        <v>12</v>
      </c>
      <c r="H29" t="s">
        <v>12</v>
      </c>
      <c r="I29" t="s">
        <v>12</v>
      </c>
      <c r="J29" t="s">
        <v>123</v>
      </c>
      <c r="K29" t="str">
        <f>CONCATENATE($K$2,".",VLOOKUP($A29,Funcionarios!$A$2:$K$98,2,0))</f>
        <v>Funcionarios.Sexo</v>
      </c>
      <c r="L29" t="e">
        <f>CONCATENATE($L$2,".",VLOOKUP($A29,FuncionarioEndereco!$A$2:$K$17,2,0))</f>
        <v>#N/A</v>
      </c>
      <c r="M29" t="e">
        <f>CONCATENATE($M$2,".",VLOOKUP($A29,FuncionarioDocumentos!$A$2:$K$62,2,0))</f>
        <v>#N/A</v>
      </c>
      <c r="N29" t="e">
        <f>CONCATENATE($N$2,".",VLOOKUP($A29,FuncionarioFoto!$A$2:$K$62,2,0))</f>
        <v>#N/A</v>
      </c>
      <c r="O29" t="e">
        <f>CONCATENATE($O$2,".",VLOOKUP($A29,FuncionarioLancamentos!$A$2:$K$62,2,0))</f>
        <v>#N/A</v>
      </c>
      <c r="P29" t="str">
        <f t="shared" si="0"/>
        <v>Funcionarios.Sexo</v>
      </c>
    </row>
    <row r="30" spans="1:16" x14ac:dyDescent="0.25">
      <c r="A30" t="s">
        <v>150</v>
      </c>
      <c r="B30" t="s">
        <v>122</v>
      </c>
      <c r="C30" t="s">
        <v>12</v>
      </c>
      <c r="D30">
        <v>60</v>
      </c>
      <c r="E30" t="s">
        <v>21</v>
      </c>
      <c r="F30" t="s">
        <v>21</v>
      </c>
      <c r="G30" t="s">
        <v>12</v>
      </c>
      <c r="H30" t="s">
        <v>12</v>
      </c>
      <c r="I30" t="s">
        <v>12</v>
      </c>
      <c r="J30" t="s">
        <v>123</v>
      </c>
      <c r="K30" t="e">
        <f>CONCATENATE($K$2,".",VLOOKUP($A30,Funcionarios!$A$2:$K$98,2,0))</f>
        <v>#N/A</v>
      </c>
      <c r="L30" t="e">
        <f>CONCATENATE($L$2,".",VLOOKUP($A30,FuncionarioEndereco!$A$2:$K$17,2,0))</f>
        <v>#N/A</v>
      </c>
      <c r="M30" t="e">
        <f>CONCATENATE($M$2,".",VLOOKUP($A30,FuncionarioDocumentos!$A$2:$K$62,2,0))</f>
        <v>#N/A</v>
      </c>
      <c r="N30" t="e">
        <f>CONCATENATE($N$2,".",VLOOKUP($A30,FuncionarioFoto!$A$2:$K$62,2,0))</f>
        <v>#N/A</v>
      </c>
      <c r="O30" t="e">
        <f>CONCATENATE($O$2,".",VLOOKUP($A30,FuncionarioLancamentos!$A$2:$K$62,2,0))</f>
        <v>#N/A</v>
      </c>
      <c r="P30" t="str">
        <f t="shared" si="0"/>
        <v/>
      </c>
    </row>
    <row r="31" spans="1:16" x14ac:dyDescent="0.25">
      <c r="A31" t="s">
        <v>151</v>
      </c>
      <c r="B31" t="s">
        <v>122</v>
      </c>
      <c r="C31" t="s">
        <v>12</v>
      </c>
      <c r="D31">
        <v>15</v>
      </c>
      <c r="E31" t="s">
        <v>21</v>
      </c>
      <c r="F31" t="s">
        <v>21</v>
      </c>
      <c r="G31" t="s">
        <v>12</v>
      </c>
      <c r="H31" t="s">
        <v>12</v>
      </c>
      <c r="I31" t="s">
        <v>12</v>
      </c>
      <c r="J31" t="s">
        <v>123</v>
      </c>
      <c r="K31" t="e">
        <f>CONCATENATE($K$2,".",VLOOKUP($A31,Funcionarios!$A$2:$K$98,2,0))</f>
        <v>#N/A</v>
      </c>
      <c r="L31" t="str">
        <f>CONCATENATE($L$2,".",VLOOKUP($A31,FuncionarioEndereco!$A$2:$K$17,2,0))</f>
        <v>FuncionarioEndereco.Bairro</v>
      </c>
      <c r="M31" t="e">
        <f>CONCATENATE($M$2,".",VLOOKUP($A31,FuncionarioDocumentos!$A$2:$K$62,2,0))</f>
        <v>#N/A</v>
      </c>
      <c r="N31" t="e">
        <f>CONCATENATE($N$2,".",VLOOKUP($A31,FuncionarioFoto!$A$2:$K$62,2,0))</f>
        <v>#N/A</v>
      </c>
      <c r="O31" t="e">
        <f>CONCATENATE($O$2,".",VLOOKUP($A31,FuncionarioLancamentos!$A$2:$K$62,2,0))</f>
        <v>#N/A</v>
      </c>
      <c r="P31" t="str">
        <f t="shared" si="0"/>
        <v>FuncionarioEndereco.Bairro</v>
      </c>
    </row>
    <row r="32" spans="1:16" x14ac:dyDescent="0.25">
      <c r="A32" t="s">
        <v>152</v>
      </c>
      <c r="B32" t="s">
        <v>122</v>
      </c>
      <c r="C32" t="s">
        <v>12</v>
      </c>
      <c r="D32">
        <v>6</v>
      </c>
      <c r="E32" t="s">
        <v>21</v>
      </c>
      <c r="F32" t="s">
        <v>21</v>
      </c>
      <c r="G32" t="s">
        <v>12</v>
      </c>
      <c r="H32" t="s">
        <v>12</v>
      </c>
      <c r="I32" t="s">
        <v>12</v>
      </c>
      <c r="J32" t="s">
        <v>123</v>
      </c>
      <c r="K32" t="e">
        <f>CONCATENATE($K$2,".",VLOOKUP($A32,Funcionarios!$A$2:$K$98,2,0))</f>
        <v>#N/A</v>
      </c>
      <c r="L32" t="e">
        <f>CONCATENATE($L$2,".",VLOOKUP($A32,FuncionarioEndereco!$A$2:$K$17,2,0))</f>
        <v>#N/A</v>
      </c>
      <c r="M32" t="e">
        <f>CONCATENATE($M$2,".",VLOOKUP($A32,FuncionarioDocumentos!$A$2:$K$62,2,0))</f>
        <v>#N/A</v>
      </c>
      <c r="N32" t="e">
        <f>CONCATENATE($N$2,".",VLOOKUP($A32,FuncionarioFoto!$A$2:$K$62,2,0))</f>
        <v>#N/A</v>
      </c>
      <c r="O32" t="e">
        <f>CONCATENATE($O$2,".",VLOOKUP($A32,FuncionarioLancamentos!$A$2:$K$62,2,0))</f>
        <v>#N/A</v>
      </c>
      <c r="P32" t="str">
        <f t="shared" si="0"/>
        <v/>
      </c>
    </row>
    <row r="33" spans="1:16" x14ac:dyDescent="0.25">
      <c r="A33" t="s">
        <v>153</v>
      </c>
      <c r="B33" t="s">
        <v>122</v>
      </c>
      <c r="C33" t="s">
        <v>12</v>
      </c>
      <c r="D33">
        <v>2</v>
      </c>
      <c r="E33" t="s">
        <v>21</v>
      </c>
      <c r="F33" t="s">
        <v>21</v>
      </c>
      <c r="G33" t="s">
        <v>12</v>
      </c>
      <c r="H33" t="s">
        <v>12</v>
      </c>
      <c r="I33" t="s">
        <v>12</v>
      </c>
      <c r="J33" t="s">
        <v>123</v>
      </c>
      <c r="K33" t="e">
        <f>CONCATENATE($K$2,".",VLOOKUP($A33,Funcionarios!$A$2:$K$98,2,0))</f>
        <v>#N/A</v>
      </c>
      <c r="L33" t="str">
        <f>CONCATENATE($L$2,".",VLOOKUP($A33,FuncionarioEndereco!$A$2:$K$17,2,0))</f>
        <v>FuncionarioEndereco.Estado</v>
      </c>
      <c r="M33" t="e">
        <f>CONCATENATE($M$2,".",VLOOKUP($A33,FuncionarioDocumentos!$A$2:$K$62,2,0))</f>
        <v>#N/A</v>
      </c>
      <c r="N33" t="e">
        <f>CONCATENATE($N$2,".",VLOOKUP($A33,FuncionarioFoto!$A$2:$K$62,2,0))</f>
        <v>#N/A</v>
      </c>
      <c r="O33" t="e">
        <f>CONCATENATE($O$2,".",VLOOKUP($A33,FuncionarioLancamentos!$A$2:$K$62,2,0))</f>
        <v>#N/A</v>
      </c>
      <c r="P33" t="str">
        <f t="shared" si="0"/>
        <v>FuncionarioEndereco.Estado</v>
      </c>
    </row>
    <row r="34" spans="1:16" x14ac:dyDescent="0.25">
      <c r="A34" t="s">
        <v>154</v>
      </c>
      <c r="B34" t="s">
        <v>122</v>
      </c>
      <c r="C34" t="s">
        <v>12</v>
      </c>
      <c r="D34">
        <v>1</v>
      </c>
      <c r="E34" t="s">
        <v>21</v>
      </c>
      <c r="F34" t="s">
        <v>21</v>
      </c>
      <c r="G34" t="s">
        <v>12</v>
      </c>
      <c r="H34" t="s">
        <v>12</v>
      </c>
      <c r="I34" t="s">
        <v>12</v>
      </c>
      <c r="J34" t="s">
        <v>123</v>
      </c>
      <c r="K34" t="str">
        <f>CONCATENATE($K$2,".",VLOOKUP($A34,Funcionarios!$A$2:$K$98,2,0))</f>
        <v>Funcionarios.EstCivil</v>
      </c>
      <c r="L34" t="e">
        <f>CONCATENATE($L$2,".",VLOOKUP($A34,FuncionarioEndereco!$A$2:$K$17,2,0))</f>
        <v>#N/A</v>
      </c>
      <c r="M34" t="e">
        <f>CONCATENATE($M$2,".",VLOOKUP($A34,FuncionarioDocumentos!$A$2:$K$62,2,0))</f>
        <v>#N/A</v>
      </c>
      <c r="N34" t="e">
        <f>CONCATENATE($N$2,".",VLOOKUP($A34,FuncionarioFoto!$A$2:$K$62,2,0))</f>
        <v>#N/A</v>
      </c>
      <c r="O34" t="e">
        <f>CONCATENATE($O$2,".",VLOOKUP($A34,FuncionarioLancamentos!$A$2:$K$62,2,0))</f>
        <v>#N/A</v>
      </c>
      <c r="P34" t="str">
        <f t="shared" si="0"/>
        <v>Funcionarios.EstCivil</v>
      </c>
    </row>
    <row r="35" spans="1:16" x14ac:dyDescent="0.25">
      <c r="A35" t="s">
        <v>155</v>
      </c>
      <c r="B35" t="s">
        <v>122</v>
      </c>
      <c r="C35" t="s">
        <v>12</v>
      </c>
      <c r="D35">
        <v>2</v>
      </c>
      <c r="E35" t="s">
        <v>21</v>
      </c>
      <c r="F35" t="s">
        <v>21</v>
      </c>
      <c r="G35" t="s">
        <v>12</v>
      </c>
      <c r="H35" t="s">
        <v>12</v>
      </c>
      <c r="I35" t="s">
        <v>12</v>
      </c>
      <c r="J35" t="s">
        <v>123</v>
      </c>
      <c r="K35" t="e">
        <f>CONCATENATE($K$2,".",VLOOKUP($A35,Funcionarios!$A$2:$K$98,2,0))</f>
        <v>#N/A</v>
      </c>
      <c r="L35" t="e">
        <f>CONCATENATE($L$2,".",VLOOKUP($A35,FuncionarioEndereco!$A$2:$K$17,2,0))</f>
        <v>#N/A</v>
      </c>
      <c r="M35" t="e">
        <f>CONCATENATE($M$2,".",VLOOKUP($A35,FuncionarioDocumentos!$A$2:$K$62,2,0))</f>
        <v>#N/A</v>
      </c>
      <c r="N35" t="e">
        <f>CONCATENATE($N$2,".",VLOOKUP($A35,FuncionarioFoto!$A$2:$K$62,2,0))</f>
        <v>#N/A</v>
      </c>
      <c r="O35" t="e">
        <f>CONCATENATE($O$2,".",VLOOKUP($A35,FuncionarioLancamentos!$A$2:$K$62,2,0))</f>
        <v>#N/A</v>
      </c>
      <c r="P35" t="str">
        <f t="shared" si="0"/>
        <v/>
      </c>
    </row>
    <row r="36" spans="1:16" x14ac:dyDescent="0.25">
      <c r="A36" t="s">
        <v>156</v>
      </c>
      <c r="B36" t="s">
        <v>122</v>
      </c>
      <c r="C36" t="s">
        <v>12</v>
      </c>
      <c r="D36">
        <v>5</v>
      </c>
      <c r="E36" t="s">
        <v>21</v>
      </c>
      <c r="F36" t="s">
        <v>21</v>
      </c>
      <c r="G36" t="s">
        <v>12</v>
      </c>
      <c r="H36" t="s">
        <v>12</v>
      </c>
      <c r="I36" t="s">
        <v>12</v>
      </c>
      <c r="J36" t="s">
        <v>123</v>
      </c>
      <c r="K36" t="e">
        <f>CONCATENATE($K$2,".",VLOOKUP($A36,Funcionarios!$A$2:$K$98,2,0))</f>
        <v>#N/A</v>
      </c>
      <c r="L36" t="e">
        <f>CONCATENATE($L$2,".",VLOOKUP($A36,FuncionarioEndereco!$A$2:$K$17,2,0))</f>
        <v>#N/A</v>
      </c>
      <c r="M36" t="e">
        <f>CONCATENATE($M$2,".",VLOOKUP($A36,FuncionarioDocumentos!$A$2:$K$62,2,0))</f>
        <v>#N/A</v>
      </c>
      <c r="N36" t="e">
        <f>CONCATENATE($N$2,".",VLOOKUP($A36,FuncionarioFoto!$A$2:$K$62,2,0))</f>
        <v>#N/A</v>
      </c>
      <c r="O36" t="e">
        <f>CONCATENATE($O$2,".",VLOOKUP($A36,FuncionarioLancamentos!$A$2:$K$62,2,0))</f>
        <v>#N/A</v>
      </c>
      <c r="P36" t="str">
        <f t="shared" si="0"/>
        <v/>
      </c>
    </row>
    <row r="37" spans="1:16" x14ac:dyDescent="0.25">
      <c r="A37" t="s">
        <v>157</v>
      </c>
      <c r="B37" t="s">
        <v>122</v>
      </c>
      <c r="C37" t="s">
        <v>12</v>
      </c>
      <c r="D37">
        <v>20</v>
      </c>
      <c r="E37" t="s">
        <v>21</v>
      </c>
      <c r="F37" t="s">
        <v>21</v>
      </c>
      <c r="G37" t="s">
        <v>12</v>
      </c>
      <c r="H37" t="s">
        <v>12</v>
      </c>
      <c r="I37" t="s">
        <v>12</v>
      </c>
      <c r="J37" t="s">
        <v>123</v>
      </c>
      <c r="K37" t="e">
        <f>CONCATENATE($K$2,".",VLOOKUP($A37,Funcionarios!$A$2:$K$98,2,0))</f>
        <v>#N/A</v>
      </c>
      <c r="L37" t="e">
        <f>CONCATENATE($L$2,".",VLOOKUP($A37,FuncionarioEndereco!$A$2:$K$17,2,0))</f>
        <v>#N/A</v>
      </c>
      <c r="M37" t="e">
        <f>CONCATENATE($M$2,".",VLOOKUP($A37,FuncionarioDocumentos!$A$2:$K$62,2,0))</f>
        <v>#N/A</v>
      </c>
      <c r="N37" t="e">
        <f>CONCATENATE($N$2,".",VLOOKUP($A37,FuncionarioFoto!$A$2:$K$62,2,0))</f>
        <v>#N/A</v>
      </c>
      <c r="O37" t="e">
        <f>CONCATENATE($O$2,".",VLOOKUP($A37,FuncionarioLancamentos!$A$2:$K$62,2,0))</f>
        <v>#N/A</v>
      </c>
      <c r="P37" t="str">
        <f t="shared" si="0"/>
        <v/>
      </c>
    </row>
    <row r="38" spans="1:16" x14ac:dyDescent="0.25">
      <c r="A38" t="s">
        <v>158</v>
      </c>
      <c r="B38" t="s">
        <v>122</v>
      </c>
      <c r="C38" t="s">
        <v>12</v>
      </c>
      <c r="D38">
        <v>20</v>
      </c>
      <c r="E38" t="s">
        <v>21</v>
      </c>
      <c r="F38" t="s">
        <v>21</v>
      </c>
      <c r="G38" t="s">
        <v>12</v>
      </c>
      <c r="H38" t="s">
        <v>12</v>
      </c>
      <c r="I38" t="s">
        <v>12</v>
      </c>
      <c r="J38" t="s">
        <v>123</v>
      </c>
      <c r="K38" t="e">
        <f>CONCATENATE($K$2,".",VLOOKUP($A38,Funcionarios!$A$2:$K$98,2,0))</f>
        <v>#N/A</v>
      </c>
      <c r="L38" t="str">
        <f>CONCATENATE($L$2,".",VLOOKUP($A38,FuncionarioEndereco!$A$2:$K$17,2,0))</f>
        <v>FuncionarioEndereco.Cidade</v>
      </c>
      <c r="M38" t="e">
        <f>CONCATENATE($M$2,".",VLOOKUP($A38,FuncionarioDocumentos!$A$2:$K$62,2,0))</f>
        <v>#N/A</v>
      </c>
      <c r="N38" t="e">
        <f>CONCATENATE($N$2,".",VLOOKUP($A38,FuncionarioFoto!$A$2:$K$62,2,0))</f>
        <v>#N/A</v>
      </c>
      <c r="O38" t="e">
        <f>CONCATENATE($O$2,".",VLOOKUP($A38,FuncionarioLancamentos!$A$2:$K$62,2,0))</f>
        <v>#N/A</v>
      </c>
      <c r="P38" t="str">
        <f t="shared" si="0"/>
        <v>FuncionarioEndereco.Cidade</v>
      </c>
    </row>
    <row r="39" spans="1:16" x14ac:dyDescent="0.25">
      <c r="A39" t="s">
        <v>159</v>
      </c>
      <c r="B39" t="s">
        <v>122</v>
      </c>
      <c r="C39" t="s">
        <v>12</v>
      </c>
      <c r="D39">
        <v>2</v>
      </c>
      <c r="E39" t="s">
        <v>21</v>
      </c>
      <c r="F39" t="s">
        <v>21</v>
      </c>
      <c r="G39" t="s">
        <v>12</v>
      </c>
      <c r="H39" t="s">
        <v>12</v>
      </c>
      <c r="I39" t="s">
        <v>12</v>
      </c>
      <c r="J39" t="s">
        <v>123</v>
      </c>
      <c r="K39" t="str">
        <f>CONCATENATE($K$2,".",VLOOKUP($A39,Funcionarios!$A$2:$K$98,2,0))</f>
        <v>Funcionarios.DepIRRF</v>
      </c>
      <c r="L39" t="e">
        <f>CONCATENATE($L$2,".",VLOOKUP($A39,FuncionarioEndereco!$A$2:$K$17,2,0))</f>
        <v>#N/A</v>
      </c>
      <c r="M39" t="e">
        <f>CONCATENATE($M$2,".",VLOOKUP($A39,FuncionarioDocumentos!$A$2:$K$62,2,0))</f>
        <v>#N/A</v>
      </c>
      <c r="N39" t="e">
        <f>CONCATENATE($N$2,".",VLOOKUP($A39,FuncionarioFoto!$A$2:$K$62,2,0))</f>
        <v>#N/A</v>
      </c>
      <c r="O39" t="e">
        <f>CONCATENATE($O$2,".",VLOOKUP($A39,FuncionarioLancamentos!$A$2:$K$62,2,0))</f>
        <v>#N/A</v>
      </c>
      <c r="P39" t="str">
        <f t="shared" si="0"/>
        <v>Funcionarios.DepIRRF</v>
      </c>
    </row>
    <row r="40" spans="1:16" x14ac:dyDescent="0.25">
      <c r="A40" t="s">
        <v>160</v>
      </c>
      <c r="B40" t="s">
        <v>122</v>
      </c>
      <c r="C40" t="s">
        <v>12</v>
      </c>
      <c r="D40">
        <v>4</v>
      </c>
      <c r="E40" t="s">
        <v>21</v>
      </c>
      <c r="F40" t="s">
        <v>21</v>
      </c>
      <c r="G40" t="s">
        <v>12</v>
      </c>
      <c r="H40" t="s">
        <v>12</v>
      </c>
      <c r="I40" t="s">
        <v>12</v>
      </c>
      <c r="J40" t="s">
        <v>123</v>
      </c>
      <c r="K40" t="e">
        <f>CONCATENATE($K$2,".",VLOOKUP($A40,Funcionarios!$A$2:$K$98,2,0))</f>
        <v>#N/A</v>
      </c>
      <c r="L40" t="e">
        <f>CONCATENATE($L$2,".",VLOOKUP($A40,FuncionarioEndereco!$A$2:$K$17,2,0))</f>
        <v>#N/A</v>
      </c>
      <c r="M40" t="e">
        <f>CONCATENATE($M$2,".",VLOOKUP($A40,FuncionarioDocumentos!$A$2:$K$62,2,0))</f>
        <v>#N/A</v>
      </c>
      <c r="N40" t="e">
        <f>CONCATENATE($N$2,".",VLOOKUP($A40,FuncionarioFoto!$A$2:$K$62,2,0))</f>
        <v>#N/A</v>
      </c>
      <c r="O40" t="e">
        <f>CONCATENATE($O$2,".",VLOOKUP($A40,FuncionarioLancamentos!$A$2:$K$62,2,0))</f>
        <v>#N/A</v>
      </c>
      <c r="P40" t="str">
        <f t="shared" si="0"/>
        <v/>
      </c>
    </row>
    <row r="41" spans="1:16" x14ac:dyDescent="0.25">
      <c r="A41" t="s">
        <v>161</v>
      </c>
      <c r="B41" t="s">
        <v>122</v>
      </c>
      <c r="C41" t="s">
        <v>12</v>
      </c>
      <c r="D41">
        <v>8</v>
      </c>
      <c r="E41" t="s">
        <v>21</v>
      </c>
      <c r="F41" t="s">
        <v>21</v>
      </c>
      <c r="G41" t="s">
        <v>12</v>
      </c>
      <c r="H41" t="s">
        <v>12</v>
      </c>
      <c r="I41" t="s">
        <v>12</v>
      </c>
      <c r="J41" t="s">
        <v>123</v>
      </c>
      <c r="K41" t="e">
        <f>CONCATENATE($K$2,".",VLOOKUP($A41,Funcionarios!$A$2:$K$98,2,0))</f>
        <v>#N/A</v>
      </c>
      <c r="L41" t="e">
        <f>CONCATENATE($L$2,".",VLOOKUP($A41,FuncionarioEndereco!$A$2:$K$17,2,0))</f>
        <v>#N/A</v>
      </c>
      <c r="M41" t="e">
        <f>CONCATENATE($M$2,".",VLOOKUP($A41,FuncionarioDocumentos!$A$2:$K$62,2,0))</f>
        <v>#N/A</v>
      </c>
      <c r="N41" t="e">
        <f>CONCATENATE($N$2,".",VLOOKUP($A41,FuncionarioFoto!$A$2:$K$62,2,0))</f>
        <v>#N/A</v>
      </c>
      <c r="O41" t="e">
        <f>CONCATENATE($O$2,".",VLOOKUP($A41,FuncionarioLancamentos!$A$2:$K$62,2,0))</f>
        <v>#N/A</v>
      </c>
      <c r="P41" t="str">
        <f t="shared" si="0"/>
        <v/>
      </c>
    </row>
    <row r="42" spans="1:16" x14ac:dyDescent="0.25">
      <c r="A42" t="s">
        <v>162</v>
      </c>
      <c r="B42" t="s">
        <v>122</v>
      </c>
      <c r="C42" t="s">
        <v>12</v>
      </c>
      <c r="D42">
        <v>8</v>
      </c>
      <c r="E42" t="s">
        <v>21</v>
      </c>
      <c r="F42" t="s">
        <v>21</v>
      </c>
      <c r="G42" t="s">
        <v>12</v>
      </c>
      <c r="H42" t="s">
        <v>12</v>
      </c>
      <c r="I42" t="s">
        <v>12</v>
      </c>
      <c r="J42" t="s">
        <v>123</v>
      </c>
      <c r="K42" t="e">
        <f>CONCATENATE($K$2,".",VLOOKUP($A42,Funcionarios!$A$2:$K$98,2,0))</f>
        <v>#N/A</v>
      </c>
      <c r="L42" t="e">
        <f>CONCATENATE($L$2,".",VLOOKUP($A42,FuncionarioEndereco!$A$2:$K$17,2,0))</f>
        <v>#N/A</v>
      </c>
      <c r="M42" t="str">
        <f>CONCATENATE($M$2,".",VLOOKUP($A42,FuncionarioDocumentos!$A$2:$K$62,2,0))</f>
        <v>FuncionarioDocumentos.CNHVencimento</v>
      </c>
      <c r="N42" t="e">
        <f>CONCATENATE($N$2,".",VLOOKUP($A42,FuncionarioFoto!$A$2:$K$62,2,0))</f>
        <v>#N/A</v>
      </c>
      <c r="O42" t="e">
        <f>CONCATENATE($O$2,".",VLOOKUP($A42,FuncionarioLancamentos!$A$2:$K$62,2,0))</f>
        <v>#N/A</v>
      </c>
      <c r="P42" t="str">
        <f t="shared" si="0"/>
        <v>FuncionarioDocumentos.CNHVencimento</v>
      </c>
    </row>
    <row r="43" spans="1:16" x14ac:dyDescent="0.25">
      <c r="A43" t="s">
        <v>163</v>
      </c>
      <c r="B43" t="s">
        <v>122</v>
      </c>
      <c r="C43" t="s">
        <v>12</v>
      </c>
      <c r="D43">
        <v>2</v>
      </c>
      <c r="E43" t="s">
        <v>21</v>
      </c>
      <c r="F43" t="s">
        <v>21</v>
      </c>
      <c r="G43" t="s">
        <v>12</v>
      </c>
      <c r="H43" t="s">
        <v>12</v>
      </c>
      <c r="I43" t="s">
        <v>12</v>
      </c>
      <c r="J43" t="s">
        <v>123</v>
      </c>
      <c r="K43" t="str">
        <f>CONCATENATE($K$2,".",VLOOKUP($A43,Funcionarios!$A$2:$K$98,2,0))</f>
        <v>Funcionarios.DepSalFam</v>
      </c>
      <c r="L43" t="e">
        <f>CONCATENATE($L$2,".",VLOOKUP($A43,FuncionarioEndereco!$A$2:$K$17,2,0))</f>
        <v>#N/A</v>
      </c>
      <c r="M43" t="e">
        <f>CONCATENATE($M$2,".",VLOOKUP($A43,FuncionarioDocumentos!$A$2:$K$62,2,0))</f>
        <v>#N/A</v>
      </c>
      <c r="N43" t="e">
        <f>CONCATENATE($N$2,".",VLOOKUP($A43,FuncionarioFoto!$A$2:$K$62,2,0))</f>
        <v>#N/A</v>
      </c>
      <c r="O43" t="e">
        <f>CONCATENATE($O$2,".",VLOOKUP($A43,FuncionarioLancamentos!$A$2:$K$62,2,0))</f>
        <v>#N/A</v>
      </c>
      <c r="P43" t="str">
        <f t="shared" si="0"/>
        <v>Funcionarios.DepSalFam</v>
      </c>
    </row>
    <row r="44" spans="1:16" x14ac:dyDescent="0.25">
      <c r="A44" t="s">
        <v>164</v>
      </c>
      <c r="B44" t="s">
        <v>122</v>
      </c>
      <c r="C44" t="s">
        <v>12</v>
      </c>
      <c r="D44">
        <v>9</v>
      </c>
      <c r="E44" t="s">
        <v>21</v>
      </c>
      <c r="F44" t="s">
        <v>21</v>
      </c>
      <c r="G44" t="s">
        <v>12</v>
      </c>
      <c r="H44" t="s">
        <v>12</v>
      </c>
      <c r="I44" t="s">
        <v>12</v>
      </c>
      <c r="J44" t="s">
        <v>123</v>
      </c>
      <c r="K44" t="e">
        <f>CONCATENATE($K$2,".",VLOOKUP($A44,Funcionarios!$A$2:$K$98,2,0))</f>
        <v>#N/A</v>
      </c>
      <c r="L44" t="e">
        <f>CONCATENATE($L$2,".",VLOOKUP($A44,FuncionarioEndereco!$A$2:$K$17,2,0))</f>
        <v>#N/A</v>
      </c>
      <c r="M44" t="e">
        <f>CONCATENATE($M$2,".",VLOOKUP($A44,FuncionarioDocumentos!$A$2:$K$62,2,0))</f>
        <v>#N/A</v>
      </c>
      <c r="N44" t="e">
        <f>CONCATENATE($N$2,".",VLOOKUP($A44,FuncionarioFoto!$A$2:$K$62,2,0))</f>
        <v>#N/A</v>
      </c>
      <c r="O44" t="e">
        <f>CONCATENATE($O$2,".",VLOOKUP($A44,FuncionarioLancamentos!$A$2:$K$62,2,0))</f>
        <v>#N/A</v>
      </c>
      <c r="P44" t="str">
        <f t="shared" si="0"/>
        <v/>
      </c>
    </row>
    <row r="45" spans="1:16" x14ac:dyDescent="0.25">
      <c r="A45" t="s">
        <v>165</v>
      </c>
      <c r="B45" t="s">
        <v>122</v>
      </c>
      <c r="C45" t="s">
        <v>12</v>
      </c>
      <c r="D45">
        <v>1</v>
      </c>
      <c r="E45" t="s">
        <v>21</v>
      </c>
      <c r="F45" t="s">
        <v>21</v>
      </c>
      <c r="G45" t="s">
        <v>12</v>
      </c>
      <c r="H45" t="s">
        <v>12</v>
      </c>
      <c r="I45" t="s">
        <v>12</v>
      </c>
      <c r="J45" t="s">
        <v>123</v>
      </c>
      <c r="K45" t="e">
        <f>CONCATENATE($K$2,".",VLOOKUP($A45,Funcionarios!$A$2:$K$98,2,0))</f>
        <v>#N/A</v>
      </c>
      <c r="L45" t="e">
        <f>CONCATENATE($L$2,".",VLOOKUP($A45,FuncionarioEndereco!$A$2:$K$17,2,0))</f>
        <v>#N/A</v>
      </c>
      <c r="M45" t="str">
        <f>CONCATENATE($M$2,".",VLOOKUP($A45,FuncionarioDocumentos!$A$2:$K$62,2,0))</f>
        <v>FuncionarioDocumentos.CNHCategoria</v>
      </c>
      <c r="N45" t="e">
        <f>CONCATENATE($N$2,".",VLOOKUP($A45,FuncionarioFoto!$A$2:$K$62,2,0))</f>
        <v>#N/A</v>
      </c>
      <c r="O45" t="e">
        <f>CONCATENATE($O$2,".",VLOOKUP($A45,FuncionarioLancamentos!$A$2:$K$62,2,0))</f>
        <v>#N/A</v>
      </c>
      <c r="P45" t="str">
        <f t="shared" si="0"/>
        <v>FuncionarioDocumentos.CNHCategoria</v>
      </c>
    </row>
    <row r="46" spans="1:16" x14ac:dyDescent="0.25">
      <c r="A46" t="s">
        <v>166</v>
      </c>
      <c r="B46" t="s">
        <v>122</v>
      </c>
      <c r="C46" t="s">
        <v>12</v>
      </c>
      <c r="D46">
        <v>8</v>
      </c>
      <c r="E46" t="s">
        <v>21</v>
      </c>
      <c r="F46" t="s">
        <v>21</v>
      </c>
      <c r="G46" t="s">
        <v>12</v>
      </c>
      <c r="H46" t="s">
        <v>12</v>
      </c>
      <c r="I46" t="s">
        <v>12</v>
      </c>
      <c r="J46" t="s">
        <v>123</v>
      </c>
      <c r="K46" t="e">
        <f>CONCATENATE($K$2,".",VLOOKUP($A46,Funcionarios!$A$2:$K$98,2,0))</f>
        <v>#N/A</v>
      </c>
      <c r="L46" t="e">
        <f>CONCATENATE($L$2,".",VLOOKUP($A46,FuncionarioEndereco!$A$2:$K$17,2,0))</f>
        <v>#N/A</v>
      </c>
      <c r="M46" t="e">
        <f>CONCATENATE($M$2,".",VLOOKUP($A46,FuncionarioDocumentos!$A$2:$K$62,2,0))</f>
        <v>#N/A</v>
      </c>
      <c r="N46" t="e">
        <f>CONCATENATE($N$2,".",VLOOKUP($A46,FuncionarioFoto!$A$2:$K$62,2,0))</f>
        <v>#N/A</v>
      </c>
      <c r="O46" t="e">
        <f>CONCATENATE($O$2,".",VLOOKUP($A46,FuncionarioLancamentos!$A$2:$K$62,2,0))</f>
        <v>#N/A</v>
      </c>
      <c r="P46" t="str">
        <f t="shared" si="0"/>
        <v/>
      </c>
    </row>
    <row r="47" spans="1:16" x14ac:dyDescent="0.25">
      <c r="A47" t="s">
        <v>167</v>
      </c>
      <c r="B47" t="s">
        <v>122</v>
      </c>
      <c r="C47" t="s">
        <v>12</v>
      </c>
      <c r="D47">
        <v>2</v>
      </c>
      <c r="E47" t="s">
        <v>21</v>
      </c>
      <c r="F47" t="s">
        <v>21</v>
      </c>
      <c r="G47" t="s">
        <v>12</v>
      </c>
      <c r="H47" t="s">
        <v>12</v>
      </c>
      <c r="I47" t="s">
        <v>12</v>
      </c>
      <c r="J47" t="s">
        <v>123</v>
      </c>
      <c r="K47" t="e">
        <f>CONCATENATE($K$2,".",VLOOKUP($A47,Funcionarios!$A$2:$K$98,2,0))</f>
        <v>#N/A</v>
      </c>
      <c r="L47" t="e">
        <f>CONCATENATE($L$2,".",VLOOKUP($A47,FuncionarioEndereco!$A$2:$K$17,2,0))</f>
        <v>#N/A</v>
      </c>
      <c r="M47" t="str">
        <f>CONCATENATE($M$2,".",VLOOKUP($A47,FuncionarioDocumentos!$A$2:$K$62,2,0))</f>
        <v>FuncionarioDocumentos.CNHUF</v>
      </c>
      <c r="N47" t="e">
        <f>CONCATENATE($N$2,".",VLOOKUP($A47,FuncionarioFoto!$A$2:$K$62,2,0))</f>
        <v>#N/A</v>
      </c>
      <c r="O47" t="e">
        <f>CONCATENATE($O$2,".",VLOOKUP($A47,FuncionarioLancamentos!$A$2:$K$62,2,0))</f>
        <v>#N/A</v>
      </c>
      <c r="P47" t="str">
        <f t="shared" si="0"/>
        <v>FuncionarioDocumentos.CNHUF</v>
      </c>
    </row>
    <row r="48" spans="1:16" x14ac:dyDescent="0.25">
      <c r="A48" t="s">
        <v>168</v>
      </c>
      <c r="B48" t="s">
        <v>122</v>
      </c>
      <c r="C48" t="s">
        <v>12</v>
      </c>
      <c r="D48">
        <v>8</v>
      </c>
      <c r="E48" t="s">
        <v>21</v>
      </c>
      <c r="F48" t="s">
        <v>21</v>
      </c>
      <c r="G48" t="s">
        <v>12</v>
      </c>
      <c r="H48" t="s">
        <v>12</v>
      </c>
      <c r="I48" t="s">
        <v>12</v>
      </c>
      <c r="J48" t="s">
        <v>123</v>
      </c>
      <c r="K48" t="str">
        <f>CONCATENATE($K$2,".",VLOOKUP($A48,Funcionarios!$A$2:$K$98,2,0))</f>
        <v>Funcionarios.Admissao</v>
      </c>
      <c r="L48" t="e">
        <f>CONCATENATE($L$2,".",VLOOKUP($A48,FuncionarioEndereco!$A$2:$K$17,2,0))</f>
        <v>#N/A</v>
      </c>
      <c r="M48" t="e">
        <f>CONCATENATE($M$2,".",VLOOKUP($A48,FuncionarioDocumentos!$A$2:$K$62,2,0))</f>
        <v>#N/A</v>
      </c>
      <c r="N48" t="e">
        <f>CONCATENATE($N$2,".",VLOOKUP($A48,FuncionarioFoto!$A$2:$K$62,2,0))</f>
        <v>#N/A</v>
      </c>
      <c r="O48" t="e">
        <f>CONCATENATE($O$2,".",VLOOKUP($A48,FuncionarioLancamentos!$A$2:$K$62,2,0))</f>
        <v>#N/A</v>
      </c>
      <c r="P48" t="str">
        <f t="shared" si="0"/>
        <v>Funcionarios.Admissao</v>
      </c>
    </row>
    <row r="49" spans="1:16" x14ac:dyDescent="0.25">
      <c r="A49" t="s">
        <v>169</v>
      </c>
      <c r="B49" t="s">
        <v>122</v>
      </c>
      <c r="C49" t="s">
        <v>12</v>
      </c>
      <c r="D49">
        <v>1</v>
      </c>
      <c r="E49" t="s">
        <v>21</v>
      </c>
      <c r="F49" t="s">
        <v>21</v>
      </c>
      <c r="G49" t="s">
        <v>12</v>
      </c>
      <c r="H49" t="s">
        <v>12</v>
      </c>
      <c r="I49" t="s">
        <v>12</v>
      </c>
      <c r="J49" t="s">
        <v>123</v>
      </c>
      <c r="K49" t="e">
        <f>CONCATENATE($K$2,".",VLOOKUP($A49,Funcionarios!$A$2:$K$98,2,0))</f>
        <v>#N/A</v>
      </c>
      <c r="L49" t="e">
        <f>CONCATENATE($L$2,".",VLOOKUP($A49,FuncionarioEndereco!$A$2:$K$17,2,0))</f>
        <v>#N/A</v>
      </c>
      <c r="M49" t="e">
        <f>CONCATENATE($M$2,".",VLOOKUP($A49,FuncionarioDocumentos!$A$2:$K$62,2,0))</f>
        <v>#N/A</v>
      </c>
      <c r="N49" t="e">
        <f>CONCATENATE($N$2,".",VLOOKUP($A49,FuncionarioFoto!$A$2:$K$62,2,0))</f>
        <v>#N/A</v>
      </c>
      <c r="O49" t="e">
        <f>CONCATENATE($O$2,".",VLOOKUP($A49,FuncionarioLancamentos!$A$2:$K$62,2,0))</f>
        <v>#N/A</v>
      </c>
      <c r="P49" t="str">
        <f t="shared" si="0"/>
        <v/>
      </c>
    </row>
    <row r="50" spans="1:16" x14ac:dyDescent="0.25">
      <c r="A50" t="s">
        <v>170</v>
      </c>
      <c r="B50" t="s">
        <v>122</v>
      </c>
      <c r="C50" t="s">
        <v>12</v>
      </c>
      <c r="D50">
        <v>20</v>
      </c>
      <c r="E50" t="s">
        <v>21</v>
      </c>
      <c r="F50" t="s">
        <v>21</v>
      </c>
      <c r="G50" t="s">
        <v>12</v>
      </c>
      <c r="H50" t="s">
        <v>12</v>
      </c>
      <c r="I50" t="s">
        <v>12</v>
      </c>
      <c r="J50" t="s">
        <v>123</v>
      </c>
      <c r="K50" t="e">
        <f>CONCATENATE($K$2,".",VLOOKUP($A50,Funcionarios!$A$2:$K$98,2,0))</f>
        <v>#N/A</v>
      </c>
      <c r="L50" t="e">
        <f>CONCATENATE($L$2,".",VLOOKUP($A50,FuncionarioEndereco!$A$2:$K$17,2,0))</f>
        <v>#N/A</v>
      </c>
      <c r="M50" t="str">
        <f>CONCATENATE($M$2,".",VLOOKUP($A50,FuncionarioDocumentos!$A$2:$K$62,2,0))</f>
        <v>FuncionarioDocumentos.OcOrgaoEmissor</v>
      </c>
      <c r="N50" t="e">
        <f>CONCATENATE($N$2,".",VLOOKUP($A50,FuncionarioFoto!$A$2:$K$62,2,0))</f>
        <v>#N/A</v>
      </c>
      <c r="O50" t="e">
        <f>CONCATENATE($O$2,".",VLOOKUP($A50,FuncionarioLancamentos!$A$2:$K$62,2,0))</f>
        <v>#N/A</v>
      </c>
      <c r="P50" t="str">
        <f t="shared" si="0"/>
        <v>FuncionarioDocumentos.OcOrgaoEmissor</v>
      </c>
    </row>
    <row r="51" spans="1:16" x14ac:dyDescent="0.25">
      <c r="A51" t="s">
        <v>171</v>
      </c>
      <c r="B51" t="s">
        <v>122</v>
      </c>
      <c r="C51" t="s">
        <v>12</v>
      </c>
      <c r="D51">
        <v>8</v>
      </c>
      <c r="E51" t="s">
        <v>21</v>
      </c>
      <c r="F51" t="s">
        <v>21</v>
      </c>
      <c r="G51" t="s">
        <v>12</v>
      </c>
      <c r="H51" t="s">
        <v>12</v>
      </c>
      <c r="I51" t="s">
        <v>12</v>
      </c>
      <c r="J51" t="s">
        <v>123</v>
      </c>
      <c r="K51" t="str">
        <f>CONCATENATE($K$2,".",VLOOKUP($A51,Funcionarios!$A$2:$K$98,2,0))</f>
        <v>Funcionarios.DataOpcao</v>
      </c>
      <c r="L51" t="e">
        <f>CONCATENATE($L$2,".",VLOOKUP($A51,FuncionarioEndereco!$A$2:$K$17,2,0))</f>
        <v>#N/A</v>
      </c>
      <c r="M51" t="e">
        <f>CONCATENATE($M$2,".",VLOOKUP($A51,FuncionarioDocumentos!$A$2:$K$62,2,0))</f>
        <v>#N/A</v>
      </c>
      <c r="N51" t="e">
        <f>CONCATENATE($N$2,".",VLOOKUP($A51,FuncionarioFoto!$A$2:$K$62,2,0))</f>
        <v>#N/A</v>
      </c>
      <c r="O51" t="e">
        <f>CONCATENATE($O$2,".",VLOOKUP($A51,FuncionarioLancamentos!$A$2:$K$62,2,0))</f>
        <v>#N/A</v>
      </c>
      <c r="P51" t="str">
        <f t="shared" si="0"/>
        <v>Funcionarios.DataOpcao</v>
      </c>
    </row>
    <row r="52" spans="1:16" x14ac:dyDescent="0.25">
      <c r="A52" t="s">
        <v>172</v>
      </c>
      <c r="B52" t="s">
        <v>122</v>
      </c>
      <c r="C52" t="s">
        <v>12</v>
      </c>
      <c r="D52">
        <v>2</v>
      </c>
      <c r="E52" t="s">
        <v>21</v>
      </c>
      <c r="F52" t="s">
        <v>21</v>
      </c>
      <c r="G52" t="s">
        <v>12</v>
      </c>
      <c r="H52" t="s">
        <v>12</v>
      </c>
      <c r="I52" t="s">
        <v>12</v>
      </c>
      <c r="J52" t="s">
        <v>123</v>
      </c>
      <c r="K52" t="e">
        <f>CONCATENATE($K$2,".",VLOOKUP($A52,Funcionarios!$A$2:$K$98,2,0))</f>
        <v>#N/A</v>
      </c>
      <c r="L52" t="str">
        <f>CONCATENATE($L$2,".",VLOOKUP($A52,FuncionarioEndereco!$A$2:$K$17,2,0))</f>
        <v>FuncionarioEndereco.DddTelefone</v>
      </c>
      <c r="M52" t="e">
        <f>CONCATENATE($M$2,".",VLOOKUP($A52,FuncionarioDocumentos!$A$2:$K$62,2,0))</f>
        <v>#N/A</v>
      </c>
      <c r="N52" t="e">
        <f>CONCATENATE($N$2,".",VLOOKUP($A52,FuncionarioFoto!$A$2:$K$62,2,0))</f>
        <v>#N/A</v>
      </c>
      <c r="O52" t="e">
        <f>CONCATENATE($O$2,".",VLOOKUP($A52,FuncionarioLancamentos!$A$2:$K$62,2,0))</f>
        <v>#N/A</v>
      </c>
      <c r="P52" t="str">
        <f t="shared" si="0"/>
        <v>FuncionarioEndereco.DddTelefone</v>
      </c>
    </row>
    <row r="53" spans="1:16" x14ac:dyDescent="0.25">
      <c r="A53" t="s">
        <v>173</v>
      </c>
      <c r="B53" t="s">
        <v>122</v>
      </c>
      <c r="C53" t="s">
        <v>12</v>
      </c>
      <c r="D53">
        <v>8</v>
      </c>
      <c r="E53" t="s">
        <v>21</v>
      </c>
      <c r="F53" t="s">
        <v>21</v>
      </c>
      <c r="G53" t="s">
        <v>12</v>
      </c>
      <c r="H53" t="s">
        <v>12</v>
      </c>
      <c r="I53" t="s">
        <v>12</v>
      </c>
      <c r="J53" t="s">
        <v>123</v>
      </c>
      <c r="K53" t="e">
        <f>CONCATENATE($K$2,".",VLOOKUP($A53,Funcionarios!$A$2:$K$98,2,0))</f>
        <v>#N/A</v>
      </c>
      <c r="L53" t="e">
        <f>CONCATENATE($L$2,".",VLOOKUP($A53,FuncionarioEndereco!$A$2:$K$17,2,0))</f>
        <v>#N/A</v>
      </c>
      <c r="M53" t="str">
        <f>CONCATENATE($M$2,".",VLOOKUP($A53,FuncionarioDocumentos!$A$2:$K$62,2,0))</f>
        <v>FuncionarioDocumentos.OcDtExpedicao</v>
      </c>
      <c r="N53" t="e">
        <f>CONCATENATE($N$2,".",VLOOKUP($A53,FuncionarioFoto!$A$2:$K$62,2,0))</f>
        <v>#N/A</v>
      </c>
      <c r="O53" t="e">
        <f>CONCATENATE($O$2,".",VLOOKUP($A53,FuncionarioLancamentos!$A$2:$K$62,2,0))</f>
        <v>#N/A</v>
      </c>
      <c r="P53" t="str">
        <f t="shared" si="0"/>
        <v>FuncionarioDocumentos.OcDtExpedicao</v>
      </c>
    </row>
    <row r="54" spans="1:16" x14ac:dyDescent="0.25">
      <c r="A54" t="s">
        <v>174</v>
      </c>
      <c r="B54" t="s">
        <v>122</v>
      </c>
      <c r="C54" t="s">
        <v>12</v>
      </c>
      <c r="D54">
        <v>20</v>
      </c>
      <c r="E54" t="s">
        <v>21</v>
      </c>
      <c r="F54" t="s">
        <v>21</v>
      </c>
      <c r="G54" t="s">
        <v>12</v>
      </c>
      <c r="H54" t="s">
        <v>12</v>
      </c>
      <c r="I54" t="s">
        <v>12</v>
      </c>
      <c r="J54" t="s">
        <v>123</v>
      </c>
      <c r="K54" t="e">
        <f>CONCATENATE($K$2,".",VLOOKUP($A54,Funcionarios!$A$2:$K$98,2,0))</f>
        <v>#N/A</v>
      </c>
      <c r="L54" t="str">
        <f>CONCATENATE($L$2,".",VLOOKUP($A54,FuncionarioEndereco!$A$2:$K$17,2,0))</f>
        <v>FuncionarioEndereco.Telefone</v>
      </c>
      <c r="M54" t="e">
        <f>CONCATENATE($M$2,".",VLOOKUP($A54,FuncionarioDocumentos!$A$2:$K$62,2,0))</f>
        <v>#N/A</v>
      </c>
      <c r="N54" t="e">
        <f>CONCATENATE($N$2,".",VLOOKUP($A54,FuncionarioFoto!$A$2:$K$62,2,0))</f>
        <v>#N/A</v>
      </c>
      <c r="O54" t="e">
        <f>CONCATENATE($O$2,".",VLOOKUP($A54,FuncionarioLancamentos!$A$2:$K$62,2,0))</f>
        <v>#N/A</v>
      </c>
      <c r="P54" t="str">
        <f t="shared" si="0"/>
        <v>FuncionarioEndereco.Telefone</v>
      </c>
    </row>
    <row r="55" spans="1:16" x14ac:dyDescent="0.25">
      <c r="A55" t="s">
        <v>175</v>
      </c>
      <c r="B55" t="s">
        <v>122</v>
      </c>
      <c r="C55" t="s">
        <v>12</v>
      </c>
      <c r="D55">
        <v>8</v>
      </c>
      <c r="E55" t="s">
        <v>21</v>
      </c>
      <c r="F55" t="s">
        <v>21</v>
      </c>
      <c r="G55" t="s">
        <v>12</v>
      </c>
      <c r="H55" t="s">
        <v>12</v>
      </c>
      <c r="I55" t="s">
        <v>12</v>
      </c>
      <c r="J55" t="s">
        <v>123</v>
      </c>
      <c r="K55" t="e">
        <f>CONCATENATE($K$2,".",VLOOKUP($A55,Funcionarios!$A$2:$K$98,2,0))</f>
        <v>#N/A</v>
      </c>
      <c r="L55" t="e">
        <f>CONCATENATE($L$2,".",VLOOKUP($A55,FuncionarioEndereco!$A$2:$K$17,2,0))</f>
        <v>#N/A</v>
      </c>
      <c r="M55" t="str">
        <f>CONCATENATE($M$2,".",VLOOKUP($A55,FuncionarioDocumentos!$A$2:$K$62,2,0))</f>
        <v>FuncionarioDocumentos.OcDtValidade</v>
      </c>
      <c r="N55" t="e">
        <f>CONCATENATE($N$2,".",VLOOKUP($A55,FuncionarioFoto!$A$2:$K$62,2,0))</f>
        <v>#N/A</v>
      </c>
      <c r="O55" t="e">
        <f>CONCATENATE($O$2,".",VLOOKUP($A55,FuncionarioLancamentos!$A$2:$K$62,2,0))</f>
        <v>#N/A</v>
      </c>
      <c r="P55" t="str">
        <f t="shared" si="0"/>
        <v>FuncionarioDocumentos.OcDtValidade</v>
      </c>
    </row>
    <row r="56" spans="1:16" x14ac:dyDescent="0.25">
      <c r="A56" t="s">
        <v>176</v>
      </c>
      <c r="B56" t="s">
        <v>122</v>
      </c>
      <c r="C56" t="s">
        <v>12</v>
      </c>
      <c r="D56">
        <v>8</v>
      </c>
      <c r="E56" t="s">
        <v>21</v>
      </c>
      <c r="F56" t="s">
        <v>21</v>
      </c>
      <c r="G56" t="s">
        <v>12</v>
      </c>
      <c r="H56" t="s">
        <v>12</v>
      </c>
      <c r="I56" t="s">
        <v>12</v>
      </c>
      <c r="J56" t="s">
        <v>123</v>
      </c>
      <c r="K56" t="str">
        <f>CONCATENATE($K$2,".",VLOOKUP($A56,Funcionarios!$A$2:$K$98,2,0))</f>
        <v>Funcionarios.DataRescisao</v>
      </c>
      <c r="L56" t="e">
        <f>CONCATENATE($L$2,".",VLOOKUP($A56,FuncionarioEndereco!$A$2:$K$17,2,0))</f>
        <v>#N/A</v>
      </c>
      <c r="M56" t="e">
        <f>CONCATENATE($M$2,".",VLOOKUP($A56,FuncionarioDocumentos!$A$2:$K$62,2,0))</f>
        <v>#N/A</v>
      </c>
      <c r="N56" t="e">
        <f>CONCATENATE($N$2,".",VLOOKUP($A56,FuncionarioFoto!$A$2:$K$62,2,0))</f>
        <v>#N/A</v>
      </c>
      <c r="O56" t="e">
        <f>CONCATENATE($O$2,".",VLOOKUP($A56,FuncionarioLancamentos!$A$2:$K$62,2,0))</f>
        <v>#N/A</v>
      </c>
      <c r="P56" t="str">
        <f t="shared" si="0"/>
        <v>Funcionarios.DataRescisao</v>
      </c>
    </row>
    <row r="57" spans="1:16" x14ac:dyDescent="0.25">
      <c r="A57" t="s">
        <v>177</v>
      </c>
      <c r="B57" t="s">
        <v>122</v>
      </c>
      <c r="C57" t="s">
        <v>12</v>
      </c>
      <c r="D57">
        <v>2</v>
      </c>
      <c r="E57" t="s">
        <v>21</v>
      </c>
      <c r="F57" t="s">
        <v>21</v>
      </c>
      <c r="G57" t="s">
        <v>12</v>
      </c>
      <c r="H57" t="s">
        <v>12</v>
      </c>
      <c r="I57" t="s">
        <v>12</v>
      </c>
      <c r="J57" t="s">
        <v>123</v>
      </c>
      <c r="K57" t="e">
        <f>CONCATENATE($K$2,".",VLOOKUP($A57,Funcionarios!$A$2:$K$98,2,0))</f>
        <v>#N/A</v>
      </c>
      <c r="L57" t="str">
        <f>CONCATENATE($L$2,".",VLOOKUP($A57,FuncionarioEndereco!$A$2:$K$17,2,0))</f>
        <v>FuncionarioEndereco.DddCelular</v>
      </c>
      <c r="M57" t="e">
        <f>CONCATENATE($M$2,".",VLOOKUP($A57,FuncionarioDocumentos!$A$2:$K$62,2,0))</f>
        <v>#N/A</v>
      </c>
      <c r="N57" t="e">
        <f>CONCATENATE($N$2,".",VLOOKUP($A57,FuncionarioFoto!$A$2:$K$62,2,0))</f>
        <v>#N/A</v>
      </c>
      <c r="O57" t="e">
        <f>CONCATENATE($O$2,".",VLOOKUP($A57,FuncionarioLancamentos!$A$2:$K$62,2,0))</f>
        <v>#N/A</v>
      </c>
      <c r="P57" t="str">
        <f t="shared" si="0"/>
        <v>FuncionarioEndereco.DddCelular</v>
      </c>
    </row>
    <row r="58" spans="1:16" x14ac:dyDescent="0.25">
      <c r="A58" t="s">
        <v>178</v>
      </c>
      <c r="B58" t="s">
        <v>122</v>
      </c>
      <c r="C58" t="s">
        <v>12</v>
      </c>
      <c r="D58">
        <v>14</v>
      </c>
      <c r="E58" t="s">
        <v>21</v>
      </c>
      <c r="F58" t="s">
        <v>21</v>
      </c>
      <c r="G58" t="s">
        <v>12</v>
      </c>
      <c r="H58" t="s">
        <v>12</v>
      </c>
      <c r="I58" t="s">
        <v>12</v>
      </c>
      <c r="J58" t="s">
        <v>123</v>
      </c>
      <c r="K58" t="e">
        <f>CONCATENATE($K$2,".",VLOOKUP($A58,Funcionarios!$A$2:$K$98,2,0))</f>
        <v>#N/A</v>
      </c>
      <c r="L58" t="e">
        <f>CONCATENATE($L$2,".",VLOOKUP($A58,FuncionarioEndereco!$A$2:$K$17,2,0))</f>
        <v>#N/A</v>
      </c>
      <c r="M58" t="str">
        <f>CONCATENATE($M$2,".",VLOOKUP($A58,FuncionarioDocumentos!$A$2:$K$62,2,0))</f>
        <v>FuncionarioDocumentos.RneNr</v>
      </c>
      <c r="N58" t="e">
        <f>CONCATENATE($N$2,".",VLOOKUP($A58,FuncionarioFoto!$A$2:$K$62,2,0))</f>
        <v>#N/A</v>
      </c>
      <c r="O58" t="e">
        <f>CONCATENATE($O$2,".",VLOOKUP($A58,FuncionarioLancamentos!$A$2:$K$62,2,0))</f>
        <v>#N/A</v>
      </c>
      <c r="P58" t="str">
        <f t="shared" si="0"/>
        <v>FuncionarioDocumentos.RneNr</v>
      </c>
    </row>
    <row r="59" spans="1:16" x14ac:dyDescent="0.25">
      <c r="A59" t="s">
        <v>179</v>
      </c>
      <c r="B59" t="s">
        <v>122</v>
      </c>
      <c r="C59" t="s">
        <v>12</v>
      </c>
      <c r="D59">
        <v>10</v>
      </c>
      <c r="E59" t="s">
        <v>21</v>
      </c>
      <c r="F59" t="s">
        <v>21</v>
      </c>
      <c r="G59" t="s">
        <v>12</v>
      </c>
      <c r="H59" t="s">
        <v>12</v>
      </c>
      <c r="I59" t="s">
        <v>12</v>
      </c>
      <c r="J59" t="s">
        <v>123</v>
      </c>
      <c r="K59" t="e">
        <f>CONCATENATE($K$2,".",VLOOKUP($A59,Funcionarios!$A$2:$K$98,2,0))</f>
        <v>#N/A</v>
      </c>
      <c r="L59" t="str">
        <f>CONCATENATE($L$2,".",VLOOKUP($A59,FuncionarioEndereco!$A$2:$K$17,2,0))</f>
        <v>FuncionarioEndereco.Celular</v>
      </c>
      <c r="M59" t="e">
        <f>CONCATENATE($M$2,".",VLOOKUP($A59,FuncionarioDocumentos!$A$2:$K$62,2,0))</f>
        <v>#N/A</v>
      </c>
      <c r="N59" t="e">
        <f>CONCATENATE($N$2,".",VLOOKUP($A59,FuncionarioFoto!$A$2:$K$62,2,0))</f>
        <v>#N/A</v>
      </c>
      <c r="O59" t="e">
        <f>CONCATENATE($O$2,".",VLOOKUP($A59,FuncionarioLancamentos!$A$2:$K$62,2,0))</f>
        <v>#N/A</v>
      </c>
      <c r="P59" t="str">
        <f t="shared" si="0"/>
        <v>FuncionarioEndereco.Celular</v>
      </c>
    </row>
    <row r="60" spans="1:16" x14ac:dyDescent="0.25">
      <c r="A60" t="s">
        <v>180</v>
      </c>
      <c r="B60" t="s">
        <v>122</v>
      </c>
      <c r="C60" t="s">
        <v>12</v>
      </c>
      <c r="D60">
        <v>20</v>
      </c>
      <c r="E60" t="s">
        <v>21</v>
      </c>
      <c r="F60" t="s">
        <v>21</v>
      </c>
      <c r="G60" t="s">
        <v>12</v>
      </c>
      <c r="H60" t="s">
        <v>12</v>
      </c>
      <c r="I60" t="s">
        <v>12</v>
      </c>
      <c r="J60" t="s">
        <v>123</v>
      </c>
      <c r="K60" t="e">
        <f>CONCATENATE($K$2,".",VLOOKUP($A60,Funcionarios!$A$2:$K$98,2,0))</f>
        <v>#N/A</v>
      </c>
      <c r="L60" t="e">
        <f>CONCATENATE($L$2,".",VLOOKUP($A60,FuncionarioEndereco!$A$2:$K$17,2,0))</f>
        <v>#N/A</v>
      </c>
      <c r="M60" t="str">
        <f>CONCATENATE($M$2,".",VLOOKUP($A60,FuncionarioDocumentos!$A$2:$K$62,2,0))</f>
        <v>FuncionarioDocumentos.RneOrgaoEmissor</v>
      </c>
      <c r="N60" t="e">
        <f>CONCATENATE($N$2,".",VLOOKUP($A60,FuncionarioFoto!$A$2:$K$62,2,0))</f>
        <v>#N/A</v>
      </c>
      <c r="O60" t="e">
        <f>CONCATENATE($O$2,".",VLOOKUP($A60,FuncionarioLancamentos!$A$2:$K$62,2,0))</f>
        <v>#N/A</v>
      </c>
      <c r="P60" t="str">
        <f t="shared" si="0"/>
        <v>FuncionarioDocumentos.RneOrgaoEmissor</v>
      </c>
    </row>
    <row r="61" spans="1:16" x14ac:dyDescent="0.25">
      <c r="A61" t="s">
        <v>181</v>
      </c>
      <c r="B61" t="s">
        <v>122</v>
      </c>
      <c r="C61" t="s">
        <v>12</v>
      </c>
      <c r="D61">
        <v>2</v>
      </c>
      <c r="E61" t="s">
        <v>21</v>
      </c>
      <c r="F61" t="s">
        <v>21</v>
      </c>
      <c r="G61" t="s">
        <v>12</v>
      </c>
      <c r="H61" t="s">
        <v>12</v>
      </c>
      <c r="I61" t="s">
        <v>12</v>
      </c>
      <c r="J61" t="s">
        <v>123</v>
      </c>
      <c r="K61" t="e">
        <f>CONCATENATE($K$2,".",VLOOKUP($A61,Funcionarios!$A$2:$K$98,2,0))</f>
        <v>#N/A</v>
      </c>
      <c r="L61" t="e">
        <f>CONCATENATE($L$2,".",VLOOKUP($A61,FuncionarioEndereco!$A$2:$K$17,2,0))</f>
        <v>#N/A</v>
      </c>
      <c r="M61" t="str">
        <f>CONCATENATE($M$2,".",VLOOKUP($A61,FuncionarioDocumentos!$A$2:$K$62,2,0))</f>
        <v>FuncionarioDocumentos.UFNaturalidade</v>
      </c>
      <c r="N61" t="e">
        <f>CONCATENATE($N$2,".",VLOOKUP($A61,FuncionarioFoto!$A$2:$K$62,2,0))</f>
        <v>#N/A</v>
      </c>
      <c r="O61" t="e">
        <f>CONCATENATE($O$2,".",VLOOKUP($A61,FuncionarioLancamentos!$A$2:$K$62,2,0))</f>
        <v>#N/A</v>
      </c>
      <c r="P61" t="str">
        <f t="shared" si="0"/>
        <v>FuncionarioDocumentos.UFNaturalidade</v>
      </c>
    </row>
    <row r="62" spans="1:16" x14ac:dyDescent="0.25">
      <c r="A62" t="s">
        <v>182</v>
      </c>
      <c r="B62" t="s">
        <v>122</v>
      </c>
      <c r="C62" t="s">
        <v>12</v>
      </c>
      <c r="D62">
        <v>8</v>
      </c>
      <c r="E62" t="s">
        <v>21</v>
      </c>
      <c r="F62" t="s">
        <v>21</v>
      </c>
      <c r="G62" t="s">
        <v>12</v>
      </c>
      <c r="H62" t="s">
        <v>12</v>
      </c>
      <c r="I62" t="s">
        <v>12</v>
      </c>
      <c r="J62" t="s">
        <v>123</v>
      </c>
      <c r="K62" t="e">
        <f>CONCATENATE($K$2,".",VLOOKUP($A62,Funcionarios!$A$2:$K$98,2,0))</f>
        <v>#N/A</v>
      </c>
      <c r="L62" t="e">
        <f>CONCATENATE($L$2,".",VLOOKUP($A62,FuncionarioEndereco!$A$2:$K$17,2,0))</f>
        <v>#N/A</v>
      </c>
      <c r="M62" t="e">
        <f>CONCATENATE($M$2,".",VLOOKUP($A62,FuncionarioDocumentos!$A$2:$K$62,2,0))</f>
        <v>#N/A</v>
      </c>
      <c r="N62" t="e">
        <f>CONCATENATE($N$2,".",VLOOKUP($A62,FuncionarioFoto!$A$2:$K$62,2,0))</f>
        <v>#N/A</v>
      </c>
      <c r="O62" t="e">
        <f>CONCATENATE($O$2,".",VLOOKUP($A62,FuncionarioLancamentos!$A$2:$K$62,2,0))</f>
        <v>#N/A</v>
      </c>
      <c r="P62" t="str">
        <f t="shared" si="0"/>
        <v/>
      </c>
    </row>
    <row r="63" spans="1:16" x14ac:dyDescent="0.25">
      <c r="A63" t="s">
        <v>183</v>
      </c>
      <c r="B63" t="s">
        <v>122</v>
      </c>
      <c r="C63" t="s">
        <v>12</v>
      </c>
      <c r="D63">
        <v>8</v>
      </c>
      <c r="E63" t="s">
        <v>21</v>
      </c>
      <c r="F63" t="s">
        <v>21</v>
      </c>
      <c r="G63" t="s">
        <v>12</v>
      </c>
      <c r="H63" t="s">
        <v>12</v>
      </c>
      <c r="I63" t="s">
        <v>12</v>
      </c>
      <c r="J63" t="s">
        <v>123</v>
      </c>
      <c r="K63" t="e">
        <f>CONCATENATE($K$2,".",VLOOKUP($A63,Funcionarios!$A$2:$K$98,2,0))</f>
        <v>#N/A</v>
      </c>
      <c r="L63" t="e">
        <f>CONCATENATE($L$2,".",VLOOKUP($A63,FuncionarioEndereco!$A$2:$K$17,2,0))</f>
        <v>#N/A</v>
      </c>
      <c r="M63" t="str">
        <f>CONCATENATE($M$2,".",VLOOKUP($A63,FuncionarioDocumentos!$A$2:$K$62,2,0))</f>
        <v>FuncionarioDocumentos.RneDtExpedicao</v>
      </c>
      <c r="N63" t="e">
        <f>CONCATENATE($N$2,".",VLOOKUP($A63,FuncionarioFoto!$A$2:$K$62,2,0))</f>
        <v>#N/A</v>
      </c>
      <c r="O63" t="e">
        <f>CONCATENATE($O$2,".",VLOOKUP($A63,FuncionarioLancamentos!$A$2:$K$62,2,0))</f>
        <v>#N/A</v>
      </c>
      <c r="P63" t="str">
        <f t="shared" si="0"/>
        <v>FuncionarioDocumentos.RneDtExpedicao</v>
      </c>
    </row>
    <row r="64" spans="1:16" x14ac:dyDescent="0.25">
      <c r="A64" t="s">
        <v>184</v>
      </c>
      <c r="B64" t="s">
        <v>122</v>
      </c>
      <c r="C64" t="s">
        <v>12</v>
      </c>
      <c r="D64">
        <v>40</v>
      </c>
      <c r="E64" t="s">
        <v>21</v>
      </c>
      <c r="F64" t="s">
        <v>21</v>
      </c>
      <c r="G64" t="s">
        <v>12</v>
      </c>
      <c r="H64" t="s">
        <v>12</v>
      </c>
      <c r="I64" t="s">
        <v>12</v>
      </c>
      <c r="J64" t="s">
        <v>123</v>
      </c>
      <c r="K64" t="e">
        <f>CONCATENATE($K$2,".",VLOOKUP($A64,Funcionarios!$A$2:$K$98,2,0))</f>
        <v>#N/A</v>
      </c>
      <c r="L64" t="e">
        <f>CONCATENATE($L$2,".",VLOOKUP($A64,FuncionarioEndereco!$A$2:$K$17,2,0))</f>
        <v>#N/A</v>
      </c>
      <c r="M64" t="str">
        <f>CONCATENATE($M$2,".",VLOOKUP($A64,FuncionarioDocumentos!$A$2:$K$62,2,0))</f>
        <v>FuncionarioDocumentos.NomeMae</v>
      </c>
      <c r="N64" t="e">
        <f>CONCATENATE($N$2,".",VLOOKUP($A64,FuncionarioFoto!$A$2:$K$62,2,0))</f>
        <v>#N/A</v>
      </c>
      <c r="O64" t="e">
        <f>CONCATENATE($O$2,".",VLOOKUP($A64,FuncionarioLancamentos!$A$2:$K$62,2,0))</f>
        <v>#N/A</v>
      </c>
      <c r="P64" t="str">
        <f t="shared" si="0"/>
        <v>FuncionarioDocumentos.NomeMae</v>
      </c>
    </row>
    <row r="65" spans="1:16" x14ac:dyDescent="0.25">
      <c r="A65" t="s">
        <v>185</v>
      </c>
      <c r="B65" t="s">
        <v>122</v>
      </c>
      <c r="C65" t="s">
        <v>12</v>
      </c>
      <c r="D65">
        <v>1</v>
      </c>
      <c r="E65" t="s">
        <v>21</v>
      </c>
      <c r="F65" t="s">
        <v>21</v>
      </c>
      <c r="G65" t="s">
        <v>12</v>
      </c>
      <c r="H65" t="s">
        <v>12</v>
      </c>
      <c r="I65" t="s">
        <v>12</v>
      </c>
      <c r="J65" t="s">
        <v>123</v>
      </c>
      <c r="K65" t="e">
        <f>CONCATENATE($K$2,".",VLOOKUP($A65,Funcionarios!$A$2:$K$98,2,0))</f>
        <v>#N/A</v>
      </c>
      <c r="L65" t="e">
        <f>CONCATENATE($L$2,".",VLOOKUP($A65,FuncionarioEndereco!$A$2:$K$17,2,0))</f>
        <v>#N/A</v>
      </c>
      <c r="M65" t="str">
        <f>CONCATENATE($M$2,".",VLOOKUP($A65,FuncionarioDocumentos!$A$2:$K$62,2,0))</f>
        <v>FuncionarioDocumentos.EstrangeiroCasadoNoBrasil</v>
      </c>
      <c r="N65" t="e">
        <f>CONCATENATE($N$2,".",VLOOKUP($A65,FuncionarioFoto!$A$2:$K$62,2,0))</f>
        <v>#N/A</v>
      </c>
      <c r="O65" t="e">
        <f>CONCATENATE($O$2,".",VLOOKUP($A65,FuncionarioLancamentos!$A$2:$K$62,2,0))</f>
        <v>#N/A</v>
      </c>
      <c r="P65" t="str">
        <f t="shared" si="0"/>
        <v>FuncionarioDocumentos.EstrangeiroCasadoNoBrasil</v>
      </c>
    </row>
    <row r="66" spans="1:16" x14ac:dyDescent="0.25">
      <c r="A66" t="s">
        <v>186</v>
      </c>
      <c r="B66" t="s">
        <v>122</v>
      </c>
      <c r="C66" t="s">
        <v>12</v>
      </c>
      <c r="D66">
        <v>40</v>
      </c>
      <c r="E66" t="s">
        <v>21</v>
      </c>
      <c r="F66" t="s">
        <v>21</v>
      </c>
      <c r="G66" t="s">
        <v>12</v>
      </c>
      <c r="H66" t="s">
        <v>12</v>
      </c>
      <c r="I66" t="s">
        <v>12</v>
      </c>
      <c r="J66" t="s">
        <v>123</v>
      </c>
      <c r="K66" t="e">
        <f>CONCATENATE($K$2,".",VLOOKUP($A66,Funcionarios!$A$2:$K$98,2,0))</f>
        <v>#N/A</v>
      </c>
      <c r="L66" t="e">
        <f>CONCATENATE($L$2,".",VLOOKUP($A66,FuncionarioEndereco!$A$2:$K$17,2,0))</f>
        <v>#N/A</v>
      </c>
      <c r="M66" t="str">
        <f>CONCATENATE($M$2,".",VLOOKUP($A66,FuncionarioDocumentos!$A$2:$K$62,2,0))</f>
        <v>FuncionarioDocumentos.NomePai</v>
      </c>
      <c r="N66" t="e">
        <f>CONCATENATE($N$2,".",VLOOKUP($A66,FuncionarioFoto!$A$2:$K$62,2,0))</f>
        <v>#N/A</v>
      </c>
      <c r="O66" t="e">
        <f>CONCATENATE($O$2,".",VLOOKUP($A66,FuncionarioLancamentos!$A$2:$K$62,2,0))</f>
        <v>#N/A</v>
      </c>
      <c r="P66" t="str">
        <f t="shared" si="0"/>
        <v>FuncionarioDocumentos.NomePai</v>
      </c>
    </row>
    <row r="67" spans="1:16" x14ac:dyDescent="0.25">
      <c r="A67" t="s">
        <v>187</v>
      </c>
      <c r="B67" t="s">
        <v>122</v>
      </c>
      <c r="C67" t="s">
        <v>12</v>
      </c>
      <c r="D67">
        <v>8</v>
      </c>
      <c r="E67" t="s">
        <v>21</v>
      </c>
      <c r="F67" t="s">
        <v>21</v>
      </c>
      <c r="G67" t="s">
        <v>12</v>
      </c>
      <c r="H67" t="s">
        <v>12</v>
      </c>
      <c r="I67" t="s">
        <v>12</v>
      </c>
      <c r="J67" t="s">
        <v>123</v>
      </c>
      <c r="K67" t="str">
        <f>CONCATENATE($K$2,".",VLOOKUP($A67,Funcionarios!$A$2:$K$98,2,0))</f>
        <v>Funcionarios.DataExameMedico</v>
      </c>
      <c r="L67" t="e">
        <f>CONCATENATE($L$2,".",VLOOKUP($A67,FuncionarioEndereco!$A$2:$K$17,2,0))</f>
        <v>#N/A</v>
      </c>
      <c r="M67" t="e">
        <f>CONCATENATE($M$2,".",VLOOKUP($A67,FuncionarioDocumentos!$A$2:$K$62,2,0))</f>
        <v>#N/A</v>
      </c>
      <c r="N67" t="e">
        <f>CONCATENATE($N$2,".",VLOOKUP($A67,FuncionarioFoto!$A$2:$K$62,2,0))</f>
        <v>#N/A</v>
      </c>
      <c r="O67" t="e">
        <f>CONCATENATE($O$2,".",VLOOKUP($A67,FuncionarioLancamentos!$A$2:$K$62,2,0))</f>
        <v>#N/A</v>
      </c>
      <c r="P67" t="str">
        <f t="shared" si="0"/>
        <v>Funcionarios.DataExameMedico</v>
      </c>
    </row>
    <row r="68" spans="1:16" x14ac:dyDescent="0.25">
      <c r="A68" t="s">
        <v>188</v>
      </c>
      <c r="B68" t="s">
        <v>122</v>
      </c>
      <c r="C68" t="s">
        <v>12</v>
      </c>
      <c r="D68">
        <v>1</v>
      </c>
      <c r="E68" t="s">
        <v>21</v>
      </c>
      <c r="F68" t="s">
        <v>21</v>
      </c>
      <c r="G68" t="s">
        <v>12</v>
      </c>
      <c r="H68" t="s">
        <v>12</v>
      </c>
      <c r="I68" t="s">
        <v>12</v>
      </c>
      <c r="J68" t="s">
        <v>123</v>
      </c>
      <c r="K68" t="e">
        <f>CONCATENATE($K$2,".",VLOOKUP($A68,Funcionarios!$A$2:$K$98,2,0))</f>
        <v>#N/A</v>
      </c>
      <c r="L68" t="e">
        <f>CONCATENATE($L$2,".",VLOOKUP($A68,FuncionarioEndereco!$A$2:$K$17,2,0))</f>
        <v>#N/A</v>
      </c>
      <c r="M68" t="str">
        <f>CONCATENATE($M$2,".",VLOOKUP($A68,FuncionarioDocumentos!$A$2:$K$62,2,0))</f>
        <v>FuncionarioDocumentos.EstrangeiroFilhosNoBrasil</v>
      </c>
      <c r="N68" t="e">
        <f>CONCATENATE($N$2,".",VLOOKUP($A68,FuncionarioFoto!$A$2:$K$62,2,0))</f>
        <v>#N/A</v>
      </c>
      <c r="O68" t="e">
        <f>CONCATENATE($O$2,".",VLOOKUP($A68,FuncionarioLancamentos!$A$2:$K$62,2,0))</f>
        <v>#N/A</v>
      </c>
      <c r="P68" t="str">
        <f t="shared" ref="P68:P131" si="1">_xlfn.IFNA(K68,_xlfn.IFNA(L68,_xlfn.IFNA(M68,_xlfn.IFNA(N68,_xlfn.IFNA(O68,"")))))</f>
        <v>FuncionarioDocumentos.EstrangeiroFilhosNoBrasil</v>
      </c>
    </row>
    <row r="69" spans="1:16" x14ac:dyDescent="0.25">
      <c r="A69" t="s">
        <v>189</v>
      </c>
      <c r="B69" t="s">
        <v>122</v>
      </c>
      <c r="C69" t="s">
        <v>12</v>
      </c>
      <c r="D69">
        <v>2</v>
      </c>
      <c r="E69" t="s">
        <v>21</v>
      </c>
      <c r="F69" t="s">
        <v>21</v>
      </c>
      <c r="G69" t="s">
        <v>12</v>
      </c>
      <c r="H69" t="s">
        <v>12</v>
      </c>
      <c r="I69" t="s">
        <v>12</v>
      </c>
      <c r="J69" t="s">
        <v>123</v>
      </c>
      <c r="K69" t="str">
        <f>CONCATENATE($K$2,".",VLOOKUP($A69,Funcionarios!$A$2:$K$98,2,0))</f>
        <v>Funcionarios.Nacionalidade</v>
      </c>
      <c r="L69" t="e">
        <f>CONCATENATE($L$2,".",VLOOKUP($A69,FuncionarioEndereco!$A$2:$K$17,2,0))</f>
        <v>#N/A</v>
      </c>
      <c r="M69" t="e">
        <f>CONCATENATE($M$2,".",VLOOKUP($A69,FuncionarioDocumentos!$A$2:$K$62,2,0))</f>
        <v>#N/A</v>
      </c>
      <c r="N69" t="e">
        <f>CONCATENATE($N$2,".",VLOOKUP($A69,FuncionarioFoto!$A$2:$K$62,2,0))</f>
        <v>#N/A</v>
      </c>
      <c r="O69" t="e">
        <f>CONCATENATE($O$2,".",VLOOKUP($A69,FuncionarioLancamentos!$A$2:$K$62,2,0))</f>
        <v>#N/A</v>
      </c>
      <c r="P69" t="str">
        <f t="shared" si="1"/>
        <v>Funcionarios.Nacionalidade</v>
      </c>
    </row>
    <row r="70" spans="1:16" x14ac:dyDescent="0.25">
      <c r="A70" t="s">
        <v>190</v>
      </c>
      <c r="B70" t="s">
        <v>122</v>
      </c>
      <c r="C70" t="s">
        <v>12</v>
      </c>
      <c r="D70">
        <v>2</v>
      </c>
      <c r="E70" t="s">
        <v>21</v>
      </c>
      <c r="F70" t="s">
        <v>21</v>
      </c>
      <c r="G70" t="s">
        <v>12</v>
      </c>
      <c r="H70" t="s">
        <v>12</v>
      </c>
      <c r="I70" t="s">
        <v>12</v>
      </c>
      <c r="J70" t="s">
        <v>123</v>
      </c>
      <c r="K70" t="e">
        <f>CONCATENATE($K$2,".",VLOOKUP($A70,Funcionarios!$A$2:$K$98,2,0))</f>
        <v>#N/A</v>
      </c>
      <c r="L70" t="e">
        <f>CONCATENATE($L$2,".",VLOOKUP($A70,FuncionarioEndereco!$A$2:$K$17,2,0))</f>
        <v>#N/A</v>
      </c>
      <c r="M70" t="e">
        <f>CONCATENATE($M$2,".",VLOOKUP($A70,FuncionarioDocumentos!$A$2:$K$62,2,0))</f>
        <v>#N/A</v>
      </c>
      <c r="N70" t="e">
        <f>CONCATENATE($N$2,".",VLOOKUP($A70,FuncionarioFoto!$A$2:$K$62,2,0))</f>
        <v>#N/A</v>
      </c>
      <c r="O70" t="e">
        <f>CONCATENATE($O$2,".",VLOOKUP($A70,FuncionarioLancamentos!$A$2:$K$62,2,0))</f>
        <v>#N/A</v>
      </c>
      <c r="P70" t="str">
        <f t="shared" si="1"/>
        <v/>
      </c>
    </row>
    <row r="71" spans="1:16" x14ac:dyDescent="0.25">
      <c r="A71" t="s">
        <v>191</v>
      </c>
      <c r="B71" t="s">
        <v>122</v>
      </c>
      <c r="C71" t="s">
        <v>12</v>
      </c>
      <c r="D71">
        <v>8</v>
      </c>
      <c r="E71" t="s">
        <v>21</v>
      </c>
      <c r="F71" t="s">
        <v>21</v>
      </c>
      <c r="G71" t="s">
        <v>12</v>
      </c>
      <c r="H71" t="s">
        <v>12</v>
      </c>
      <c r="I71" t="s">
        <v>12</v>
      </c>
      <c r="J71" t="s">
        <v>123</v>
      </c>
      <c r="K71" t="str">
        <f>CONCATENATE($K$2,".",VLOOKUP($A71,Funcionarios!$A$2:$K$98,2,0))</f>
        <v>Funcionarios.BancoPagto</v>
      </c>
      <c r="L71" t="e">
        <f>CONCATENATE($L$2,".",VLOOKUP($A71,FuncionarioEndereco!$A$2:$K$17,2,0))</f>
        <v>#N/A</v>
      </c>
      <c r="M71" t="e">
        <f>CONCATENATE($M$2,".",VLOOKUP($A71,FuncionarioDocumentos!$A$2:$K$62,2,0))</f>
        <v>#N/A</v>
      </c>
      <c r="N71" t="e">
        <f>CONCATENATE($N$2,".",VLOOKUP($A71,FuncionarioFoto!$A$2:$K$62,2,0))</f>
        <v>#N/A</v>
      </c>
      <c r="O71" t="e">
        <f>CONCATENATE($O$2,".",VLOOKUP($A71,FuncionarioLancamentos!$A$2:$K$62,2,0))</f>
        <v>#N/A</v>
      </c>
      <c r="P71" t="str">
        <f t="shared" si="1"/>
        <v>Funcionarios.BancoPagto</v>
      </c>
    </row>
    <row r="72" spans="1:16" x14ac:dyDescent="0.25">
      <c r="A72" t="s">
        <v>192</v>
      </c>
      <c r="B72" t="s">
        <v>122</v>
      </c>
      <c r="C72" t="s">
        <v>12</v>
      </c>
      <c r="D72">
        <v>1</v>
      </c>
      <c r="E72" t="s">
        <v>21</v>
      </c>
      <c r="F72" t="s">
        <v>21</v>
      </c>
      <c r="G72" t="s">
        <v>12</v>
      </c>
      <c r="H72" t="s">
        <v>12</v>
      </c>
      <c r="I72" t="s">
        <v>12</v>
      </c>
      <c r="J72" t="s">
        <v>123</v>
      </c>
      <c r="K72" t="e">
        <f>CONCATENATE($K$2,".",VLOOKUP($A72,Funcionarios!$A$2:$K$98,2,0))</f>
        <v>#N/A</v>
      </c>
      <c r="L72" t="e">
        <f>CONCATENATE($L$2,".",VLOOKUP($A72,FuncionarioEndereco!$A$2:$K$17,2,0))</f>
        <v>#N/A</v>
      </c>
      <c r="M72" t="e">
        <f>CONCATENATE($M$2,".",VLOOKUP($A72,FuncionarioDocumentos!$A$2:$K$62,2,0))</f>
        <v>#N/A</v>
      </c>
      <c r="N72" t="e">
        <f>CONCATENATE($N$2,".",VLOOKUP($A72,FuncionarioFoto!$A$2:$K$62,2,0))</f>
        <v>#N/A</v>
      </c>
      <c r="O72" t="e">
        <f>CONCATENATE($O$2,".",VLOOKUP($A72,FuncionarioLancamentos!$A$2:$K$62,2,0))</f>
        <v>#N/A</v>
      </c>
      <c r="P72" t="str">
        <f t="shared" si="1"/>
        <v/>
      </c>
    </row>
    <row r="73" spans="1:16" x14ac:dyDescent="0.25">
      <c r="A73" t="s">
        <v>193</v>
      </c>
      <c r="B73" t="s">
        <v>122</v>
      </c>
      <c r="C73" t="s">
        <v>12</v>
      </c>
      <c r="D73">
        <v>8</v>
      </c>
      <c r="E73" t="s">
        <v>21</v>
      </c>
      <c r="F73" t="s">
        <v>21</v>
      </c>
      <c r="G73" t="s">
        <v>12</v>
      </c>
      <c r="H73" t="s">
        <v>12</v>
      </c>
      <c r="I73" t="s">
        <v>12</v>
      </c>
      <c r="J73" t="s">
        <v>123</v>
      </c>
      <c r="K73" t="str">
        <f>CONCATENATE($K$2,".",VLOOKUP($A73,Funcionarios!$A$2:$K$98,2,0))</f>
        <v>Funcionarios.Nascimento</v>
      </c>
      <c r="L73" t="e">
        <f>CONCATENATE($L$2,".",VLOOKUP($A73,FuncionarioEndereco!$A$2:$K$17,2,0))</f>
        <v>#N/A</v>
      </c>
      <c r="M73" t="e">
        <f>CONCATENATE($M$2,".",VLOOKUP($A73,FuncionarioDocumentos!$A$2:$K$62,2,0))</f>
        <v>#N/A</v>
      </c>
      <c r="N73" t="e">
        <f>CONCATENATE($N$2,".",VLOOKUP($A73,FuncionarioFoto!$A$2:$K$62,2,0))</f>
        <v>#N/A</v>
      </c>
      <c r="O73" t="e">
        <f>CONCATENATE($O$2,".",VLOOKUP($A73,FuncionarioLancamentos!$A$2:$K$62,2,0))</f>
        <v>#N/A</v>
      </c>
      <c r="P73" t="str">
        <f t="shared" si="1"/>
        <v>Funcionarios.Nascimento</v>
      </c>
    </row>
    <row r="74" spans="1:16" x14ac:dyDescent="0.25">
      <c r="A74" t="s">
        <v>194</v>
      </c>
      <c r="B74" t="s">
        <v>122</v>
      </c>
      <c r="C74" t="s">
        <v>12</v>
      </c>
      <c r="D74">
        <v>12</v>
      </c>
      <c r="E74" t="s">
        <v>21</v>
      </c>
      <c r="F74" t="s">
        <v>21</v>
      </c>
      <c r="G74" t="s">
        <v>12</v>
      </c>
      <c r="H74" t="s">
        <v>12</v>
      </c>
      <c r="I74" t="s">
        <v>12</v>
      </c>
      <c r="J74" t="s">
        <v>123</v>
      </c>
      <c r="K74" t="str">
        <f>CONCATENATE($K$2,".",VLOOKUP($A74,Funcionarios!$A$2:$K$98,2,0))</f>
        <v>Funcionarios.NrContaPagto</v>
      </c>
      <c r="L74" t="e">
        <f>CONCATENATE($L$2,".",VLOOKUP($A74,FuncionarioEndereco!$A$2:$K$17,2,0))</f>
        <v>#N/A</v>
      </c>
      <c r="M74" t="e">
        <f>CONCATENATE($M$2,".",VLOOKUP($A74,FuncionarioDocumentos!$A$2:$K$62,2,0))</f>
        <v>#N/A</v>
      </c>
      <c r="N74" t="e">
        <f>CONCATENATE($N$2,".",VLOOKUP($A74,FuncionarioFoto!$A$2:$K$62,2,0))</f>
        <v>#N/A</v>
      </c>
      <c r="O74" t="e">
        <f>CONCATENATE($O$2,".",VLOOKUP($A74,FuncionarioLancamentos!$A$2:$K$62,2,0))</f>
        <v>#N/A</v>
      </c>
      <c r="P74" t="str">
        <f t="shared" si="1"/>
        <v>Funcionarios.NrContaPagto</v>
      </c>
    </row>
    <row r="75" spans="1:16" x14ac:dyDescent="0.25">
      <c r="A75" t="s">
        <v>195</v>
      </c>
      <c r="B75" t="s">
        <v>122</v>
      </c>
      <c r="C75" t="s">
        <v>12</v>
      </c>
      <c r="D75">
        <v>1</v>
      </c>
      <c r="E75" t="s">
        <v>21</v>
      </c>
      <c r="F75" t="s">
        <v>21</v>
      </c>
      <c r="G75" t="s">
        <v>12</v>
      </c>
      <c r="H75" t="s">
        <v>12</v>
      </c>
      <c r="I75" t="s">
        <v>12</v>
      </c>
      <c r="J75" t="s">
        <v>123</v>
      </c>
      <c r="K75" t="e">
        <f>CONCATENATE($K$2,".",VLOOKUP($A75,Funcionarios!$A$2:$K$98,2,0))</f>
        <v>#N/A</v>
      </c>
      <c r="L75" t="e">
        <f>CONCATENATE($L$2,".",VLOOKUP($A75,FuncionarioEndereco!$A$2:$K$17,2,0))</f>
        <v>#N/A</v>
      </c>
      <c r="M75" t="e">
        <f>CONCATENATE($M$2,".",VLOOKUP($A75,FuncionarioDocumentos!$A$2:$K$62,2,0))</f>
        <v>#N/A</v>
      </c>
      <c r="N75" t="e">
        <f>CONCATENATE($N$2,".",VLOOKUP($A75,FuncionarioFoto!$A$2:$K$62,2,0))</f>
        <v>#N/A</v>
      </c>
      <c r="O75" t="e">
        <f>CONCATENATE($O$2,".",VLOOKUP($A75,FuncionarioLancamentos!$A$2:$K$62,2,0))</f>
        <v>#N/A</v>
      </c>
      <c r="P75" t="str">
        <f t="shared" si="1"/>
        <v/>
      </c>
    </row>
    <row r="76" spans="1:16" x14ac:dyDescent="0.25">
      <c r="A76" t="s">
        <v>196</v>
      </c>
      <c r="B76" t="s">
        <v>122</v>
      </c>
      <c r="C76" t="s">
        <v>12</v>
      </c>
      <c r="D76">
        <v>20</v>
      </c>
      <c r="E76" t="s">
        <v>21</v>
      </c>
      <c r="F76" t="s">
        <v>21</v>
      </c>
      <c r="G76" t="s">
        <v>12</v>
      </c>
      <c r="H76" t="s">
        <v>12</v>
      </c>
      <c r="I76" t="s">
        <v>12</v>
      </c>
      <c r="J76" t="s">
        <v>123</v>
      </c>
      <c r="K76" t="e">
        <f>CONCATENATE($K$2,".",VLOOKUP($A76,Funcionarios!$A$2:$K$98,2,0))</f>
        <v>#N/A</v>
      </c>
      <c r="L76" t="e">
        <f>CONCATENATE($L$2,".",VLOOKUP($A76,FuncionarioEndereco!$A$2:$K$17,2,0))</f>
        <v>#N/A</v>
      </c>
      <c r="M76" t="e">
        <f>CONCATENATE($M$2,".",VLOOKUP($A76,FuncionarioDocumentos!$A$2:$K$62,2,0))</f>
        <v>#N/A</v>
      </c>
      <c r="N76" t="e">
        <f>CONCATENATE($N$2,".",VLOOKUP($A76,FuncionarioFoto!$A$2:$K$62,2,0))</f>
        <v>#N/A</v>
      </c>
      <c r="O76" t="e">
        <f>CONCATENATE($O$2,".",VLOOKUP($A76,FuncionarioLancamentos!$A$2:$K$62,2,0))</f>
        <v>#N/A</v>
      </c>
      <c r="P76" t="str">
        <f t="shared" si="1"/>
        <v/>
      </c>
    </row>
    <row r="77" spans="1:16" x14ac:dyDescent="0.25">
      <c r="A77" t="s">
        <v>197</v>
      </c>
      <c r="B77" t="s">
        <v>122</v>
      </c>
      <c r="C77" t="s">
        <v>12</v>
      </c>
      <c r="D77">
        <v>1</v>
      </c>
      <c r="E77" t="s">
        <v>21</v>
      </c>
      <c r="F77" t="s">
        <v>21</v>
      </c>
      <c r="G77" t="s">
        <v>12</v>
      </c>
      <c r="H77" t="s">
        <v>12</v>
      </c>
      <c r="I77" t="s">
        <v>12</v>
      </c>
      <c r="J77" t="s">
        <v>123</v>
      </c>
      <c r="K77" t="e">
        <f>CONCATENATE($K$2,".",VLOOKUP($A77,Funcionarios!$A$2:$K$98,2,0))</f>
        <v>#N/A</v>
      </c>
      <c r="L77" t="e">
        <f>CONCATENATE($L$2,".",VLOOKUP($A77,FuncionarioEndereco!$A$2:$K$17,2,0))</f>
        <v>#N/A</v>
      </c>
      <c r="M77" t="e">
        <f>CONCATENATE($M$2,".",VLOOKUP($A77,FuncionarioDocumentos!$A$2:$K$62,2,0))</f>
        <v>#N/A</v>
      </c>
      <c r="N77" t="e">
        <f>CONCATENATE($N$2,".",VLOOKUP($A77,FuncionarioFoto!$A$2:$K$62,2,0))</f>
        <v>#N/A</v>
      </c>
      <c r="O77" t="e">
        <f>CONCATENATE($O$2,".",VLOOKUP($A77,FuncionarioLancamentos!$A$2:$K$62,2,0))</f>
        <v>#N/A</v>
      </c>
      <c r="P77" t="str">
        <f t="shared" si="1"/>
        <v/>
      </c>
    </row>
    <row r="78" spans="1:16" x14ac:dyDescent="0.25">
      <c r="A78" t="s">
        <v>198</v>
      </c>
      <c r="B78" t="s">
        <v>122</v>
      </c>
      <c r="C78" t="s">
        <v>12</v>
      </c>
      <c r="D78">
        <v>8</v>
      </c>
      <c r="E78" t="s">
        <v>21</v>
      </c>
      <c r="F78" t="s">
        <v>21</v>
      </c>
      <c r="G78" t="s">
        <v>12</v>
      </c>
      <c r="H78" t="s">
        <v>12</v>
      </c>
      <c r="I78" t="s">
        <v>12</v>
      </c>
      <c r="J78" t="s">
        <v>123</v>
      </c>
      <c r="K78" t="e">
        <f>CONCATENATE($K$2,".",VLOOKUP($A78,Funcionarios!$A$2:$K$98,2,0))</f>
        <v>#N/A</v>
      </c>
      <c r="L78" t="e">
        <f>CONCATENATE($L$2,".",VLOOKUP($A78,FuncionarioEndereco!$A$2:$K$17,2,0))</f>
        <v>#N/A</v>
      </c>
      <c r="M78" t="e">
        <f>CONCATENATE($M$2,".",VLOOKUP($A78,FuncionarioDocumentos!$A$2:$K$62,2,0))</f>
        <v>#N/A</v>
      </c>
      <c r="N78" t="e">
        <f>CONCATENATE($N$2,".",VLOOKUP($A78,FuncionarioFoto!$A$2:$K$62,2,0))</f>
        <v>#N/A</v>
      </c>
      <c r="O78" t="e">
        <f>CONCATENATE($O$2,".",VLOOKUP($A78,FuncionarioLancamentos!$A$2:$K$62,2,0))</f>
        <v>#N/A</v>
      </c>
      <c r="P78" t="str">
        <f t="shared" si="1"/>
        <v/>
      </c>
    </row>
    <row r="79" spans="1:16" x14ac:dyDescent="0.25">
      <c r="A79" t="s">
        <v>199</v>
      </c>
      <c r="B79" t="s">
        <v>122</v>
      </c>
      <c r="C79" t="s">
        <v>12</v>
      </c>
      <c r="D79">
        <v>5</v>
      </c>
      <c r="E79" t="s">
        <v>21</v>
      </c>
      <c r="F79" t="s">
        <v>21</v>
      </c>
      <c r="G79" t="s">
        <v>12</v>
      </c>
      <c r="H79" t="s">
        <v>12</v>
      </c>
      <c r="I79" t="s">
        <v>12</v>
      </c>
      <c r="J79" t="s">
        <v>123</v>
      </c>
      <c r="K79" t="e">
        <f>CONCATENATE($K$2,".",VLOOKUP($A79,Funcionarios!$A$2:$K$98,2,0))</f>
        <v>#N/A</v>
      </c>
      <c r="L79" t="e">
        <f>CONCATENATE($L$2,".",VLOOKUP($A79,FuncionarioEndereco!$A$2:$K$17,2,0))</f>
        <v>#N/A</v>
      </c>
      <c r="M79" t="e">
        <f>CONCATENATE($M$2,".",VLOOKUP($A79,FuncionarioDocumentos!$A$2:$K$62,2,0))</f>
        <v>#N/A</v>
      </c>
      <c r="N79" t="e">
        <f>CONCATENATE($N$2,".",VLOOKUP($A79,FuncionarioFoto!$A$2:$K$62,2,0))</f>
        <v>#N/A</v>
      </c>
      <c r="O79" t="e">
        <f>CONCATENATE($O$2,".",VLOOKUP($A79,FuncionarioLancamentos!$A$2:$K$62,2,0))</f>
        <v>#N/A</v>
      </c>
      <c r="P79" t="str">
        <f t="shared" si="1"/>
        <v/>
      </c>
    </row>
    <row r="80" spans="1:16" x14ac:dyDescent="0.25">
      <c r="A80" t="s">
        <v>200</v>
      </c>
      <c r="B80" t="s">
        <v>122</v>
      </c>
      <c r="C80" t="s">
        <v>12</v>
      </c>
      <c r="D80">
        <v>14</v>
      </c>
      <c r="E80" t="s">
        <v>21</v>
      </c>
      <c r="F80" t="s">
        <v>21</v>
      </c>
      <c r="G80" t="s">
        <v>12</v>
      </c>
      <c r="H80" t="s">
        <v>12</v>
      </c>
      <c r="I80" t="s">
        <v>12</v>
      </c>
      <c r="J80" t="s">
        <v>123</v>
      </c>
      <c r="K80" t="e">
        <f>CONCATENATE($K$2,".",VLOOKUP($A80,Funcionarios!$A$2:$K$98,2,0))</f>
        <v>#N/A</v>
      </c>
      <c r="L80" t="e">
        <f>CONCATENATE($L$2,".",VLOOKUP($A80,FuncionarioEndereco!$A$2:$K$17,2,0))</f>
        <v>#N/A</v>
      </c>
      <c r="M80" t="e">
        <f>CONCATENATE($M$2,".",VLOOKUP($A80,FuncionarioDocumentos!$A$2:$K$62,2,0))</f>
        <v>#N/A</v>
      </c>
      <c r="N80" t="e">
        <f>CONCATENATE($N$2,".",VLOOKUP($A80,FuncionarioFoto!$A$2:$K$62,2,0))</f>
        <v>#N/A</v>
      </c>
      <c r="O80" t="e">
        <f>CONCATENATE($O$2,".",VLOOKUP($A80,FuncionarioLancamentos!$A$2:$K$62,2,0))</f>
        <v>#N/A</v>
      </c>
      <c r="P80" t="str">
        <f t="shared" si="1"/>
        <v/>
      </c>
    </row>
    <row r="81" spans="1:16" x14ac:dyDescent="0.25">
      <c r="A81" t="s">
        <v>201</v>
      </c>
      <c r="B81" t="s">
        <v>122</v>
      </c>
      <c r="C81" t="s">
        <v>12</v>
      </c>
      <c r="D81">
        <v>12</v>
      </c>
      <c r="E81" t="s">
        <v>21</v>
      </c>
      <c r="F81" t="s">
        <v>21</v>
      </c>
      <c r="G81" t="s">
        <v>12</v>
      </c>
      <c r="H81" t="s">
        <v>12</v>
      </c>
      <c r="I81" t="s">
        <v>12</v>
      </c>
      <c r="J81" t="s">
        <v>123</v>
      </c>
      <c r="K81" t="str">
        <f>CONCATENATE($K$2,".",VLOOKUP($A81,Funcionarios!$A$2:$K$98,2,0))</f>
        <v>Funcionarios.ContaFGTS</v>
      </c>
      <c r="L81" t="e">
        <f>CONCATENATE($L$2,".",VLOOKUP($A81,FuncionarioEndereco!$A$2:$K$17,2,0))</f>
        <v>#N/A</v>
      </c>
      <c r="M81" t="e">
        <f>CONCATENATE($M$2,".",VLOOKUP($A81,FuncionarioDocumentos!$A$2:$K$62,2,0))</f>
        <v>#N/A</v>
      </c>
      <c r="N81" t="e">
        <f>CONCATENATE($N$2,".",VLOOKUP($A81,FuncionarioFoto!$A$2:$K$62,2,0))</f>
        <v>#N/A</v>
      </c>
      <c r="O81" t="e">
        <f>CONCATENATE($O$2,".",VLOOKUP($A81,FuncionarioLancamentos!$A$2:$K$62,2,0))</f>
        <v>#N/A</v>
      </c>
      <c r="P81" t="str">
        <f t="shared" si="1"/>
        <v>Funcionarios.ContaFGTS</v>
      </c>
    </row>
    <row r="82" spans="1:16" x14ac:dyDescent="0.25">
      <c r="A82" t="s">
        <v>202</v>
      </c>
      <c r="B82" t="s">
        <v>122</v>
      </c>
      <c r="C82" t="s">
        <v>12</v>
      </c>
      <c r="D82">
        <v>20</v>
      </c>
      <c r="E82" t="s">
        <v>21</v>
      </c>
      <c r="F82" t="s">
        <v>21</v>
      </c>
      <c r="G82" t="s">
        <v>12</v>
      </c>
      <c r="H82" t="s">
        <v>12</v>
      </c>
      <c r="I82" t="s">
        <v>12</v>
      </c>
      <c r="J82" t="s">
        <v>123</v>
      </c>
      <c r="K82" t="e">
        <f>CONCATENATE($K$2,".",VLOOKUP($A82,Funcionarios!$A$2:$K$98,2,0))</f>
        <v>#N/A</v>
      </c>
      <c r="L82" t="e">
        <f>CONCATENATE($L$2,".",VLOOKUP($A82,FuncionarioEndereco!$A$2:$K$17,2,0))</f>
        <v>#N/A</v>
      </c>
      <c r="M82" t="e">
        <f>CONCATENATE($M$2,".",VLOOKUP($A82,FuncionarioDocumentos!$A$2:$K$62,2,0))</f>
        <v>#N/A</v>
      </c>
      <c r="N82" t="e">
        <f>CONCATENATE($N$2,".",VLOOKUP($A82,FuncionarioFoto!$A$2:$K$62,2,0))</f>
        <v>#N/A</v>
      </c>
      <c r="O82" t="e">
        <f>CONCATENATE($O$2,".",VLOOKUP($A82,FuncionarioLancamentos!$A$2:$K$62,2,0))</f>
        <v>#N/A</v>
      </c>
      <c r="P82" t="str">
        <f t="shared" si="1"/>
        <v/>
      </c>
    </row>
    <row r="83" spans="1:16" x14ac:dyDescent="0.25">
      <c r="A83" t="s">
        <v>203</v>
      </c>
      <c r="B83" t="s">
        <v>122</v>
      </c>
      <c r="C83" t="s">
        <v>12</v>
      </c>
      <c r="D83">
        <v>1</v>
      </c>
      <c r="E83" t="s">
        <v>21</v>
      </c>
      <c r="F83" t="s">
        <v>21</v>
      </c>
      <c r="G83" t="s">
        <v>12</v>
      </c>
      <c r="H83" t="s">
        <v>12</v>
      </c>
      <c r="I83" t="s">
        <v>12</v>
      </c>
      <c r="J83" t="s">
        <v>123</v>
      </c>
      <c r="K83" t="e">
        <f>CONCATENATE($K$2,".",VLOOKUP($A83,Funcionarios!$A$2:$K$98,2,0))</f>
        <v>#N/A</v>
      </c>
      <c r="L83" t="e">
        <f>CONCATENATE($L$2,".",VLOOKUP($A83,FuncionarioEndereco!$A$2:$K$17,2,0))</f>
        <v>#N/A</v>
      </c>
      <c r="M83" t="e">
        <f>CONCATENATE($M$2,".",VLOOKUP($A83,FuncionarioDocumentos!$A$2:$K$62,2,0))</f>
        <v>#N/A</v>
      </c>
      <c r="N83" t="e">
        <f>CONCATENATE($N$2,".",VLOOKUP($A83,FuncionarioFoto!$A$2:$K$62,2,0))</f>
        <v>#N/A</v>
      </c>
      <c r="O83" t="e">
        <f>CONCATENATE($O$2,".",VLOOKUP($A83,FuncionarioLancamentos!$A$2:$K$62,2,0))</f>
        <v>#N/A</v>
      </c>
      <c r="P83" t="str">
        <f t="shared" si="1"/>
        <v/>
      </c>
    </row>
    <row r="84" spans="1:16" x14ac:dyDescent="0.25">
      <c r="A84" t="s">
        <v>204</v>
      </c>
      <c r="B84" t="s">
        <v>122</v>
      </c>
      <c r="C84" t="s">
        <v>12</v>
      </c>
      <c r="D84">
        <v>8</v>
      </c>
      <c r="E84" t="s">
        <v>21</v>
      </c>
      <c r="F84" t="s">
        <v>21</v>
      </c>
      <c r="G84" t="s">
        <v>12</v>
      </c>
      <c r="H84" t="s">
        <v>12</v>
      </c>
      <c r="I84" t="s">
        <v>12</v>
      </c>
      <c r="J84" t="s">
        <v>123</v>
      </c>
      <c r="K84" t="e">
        <f>CONCATENATE($K$2,".",VLOOKUP($A84,Funcionarios!$A$2:$K$98,2,0))</f>
        <v>#N/A</v>
      </c>
      <c r="L84" t="e">
        <f>CONCATENATE($L$2,".",VLOOKUP($A84,FuncionarioEndereco!$A$2:$K$17,2,0))</f>
        <v>#N/A</v>
      </c>
      <c r="M84" t="e">
        <f>CONCATENATE($M$2,".",VLOOKUP($A84,FuncionarioDocumentos!$A$2:$K$62,2,0))</f>
        <v>#N/A</v>
      </c>
      <c r="N84" t="e">
        <f>CONCATENATE($N$2,".",VLOOKUP($A84,FuncionarioFoto!$A$2:$K$62,2,0))</f>
        <v>#N/A</v>
      </c>
      <c r="O84" t="e">
        <f>CONCATENATE($O$2,".",VLOOKUP($A84,FuncionarioLancamentos!$A$2:$K$62,2,0))</f>
        <v>#N/A</v>
      </c>
      <c r="P84" t="str">
        <f t="shared" si="1"/>
        <v/>
      </c>
    </row>
    <row r="85" spans="1:16" x14ac:dyDescent="0.25">
      <c r="A85" t="s">
        <v>205</v>
      </c>
      <c r="B85" t="s">
        <v>206</v>
      </c>
      <c r="C85" t="s">
        <v>12</v>
      </c>
      <c r="D85">
        <v>8</v>
      </c>
      <c r="E85">
        <v>53</v>
      </c>
      <c r="F85" t="s">
        <v>14</v>
      </c>
      <c r="G85" t="s">
        <v>12</v>
      </c>
      <c r="H85" t="s">
        <v>13</v>
      </c>
      <c r="I85" t="s">
        <v>13</v>
      </c>
      <c r="J85" t="s">
        <v>14</v>
      </c>
      <c r="K85" t="str">
        <f>CONCATENATE($K$2,".",VLOOKUP($A85,Funcionarios!$A$2:$K$98,2,0))</f>
        <v>Funcionarios.HorasMes</v>
      </c>
      <c r="L85" t="e">
        <f>CONCATENATE($L$2,".",VLOOKUP($A85,FuncionarioEndereco!$A$2:$K$17,2,0))</f>
        <v>#N/A</v>
      </c>
      <c r="M85" t="e">
        <f>CONCATENATE($M$2,".",VLOOKUP($A85,FuncionarioDocumentos!$A$2:$K$62,2,0))</f>
        <v>#N/A</v>
      </c>
      <c r="N85" t="e">
        <f>CONCATENATE($N$2,".",VLOOKUP($A85,FuncionarioFoto!$A$2:$K$62,2,0))</f>
        <v>#N/A</v>
      </c>
      <c r="O85" t="e">
        <f>CONCATENATE($O$2,".",VLOOKUP($A85,FuncionarioLancamentos!$A$2:$K$62,2,0))</f>
        <v>#N/A</v>
      </c>
      <c r="P85" t="str">
        <f t="shared" si="1"/>
        <v>Funcionarios.HorasMes</v>
      </c>
    </row>
    <row r="86" spans="1:16" x14ac:dyDescent="0.25">
      <c r="A86" t="s">
        <v>207</v>
      </c>
      <c r="B86" t="s">
        <v>122</v>
      </c>
      <c r="C86" t="s">
        <v>12</v>
      </c>
      <c r="D86">
        <v>8</v>
      </c>
      <c r="E86" t="s">
        <v>21</v>
      </c>
      <c r="F86" t="s">
        <v>21</v>
      </c>
      <c r="G86" t="s">
        <v>12</v>
      </c>
      <c r="H86" t="s">
        <v>12</v>
      </c>
      <c r="I86" t="s">
        <v>12</v>
      </c>
      <c r="J86" t="s">
        <v>123</v>
      </c>
      <c r="K86" t="e">
        <f>CONCATENATE($K$2,".",VLOOKUP($A86,Funcionarios!$A$2:$K$98,2,0))</f>
        <v>#N/A</v>
      </c>
      <c r="L86" t="e">
        <f>CONCATENATE($L$2,".",VLOOKUP($A86,FuncionarioEndereco!$A$2:$K$17,2,0))</f>
        <v>#N/A</v>
      </c>
      <c r="M86" t="e">
        <f>CONCATENATE($M$2,".",VLOOKUP($A86,FuncionarioDocumentos!$A$2:$K$62,2,0))</f>
        <v>#N/A</v>
      </c>
      <c r="N86" t="e">
        <f>CONCATENATE($N$2,".",VLOOKUP($A86,FuncionarioFoto!$A$2:$K$62,2,0))</f>
        <v>#N/A</v>
      </c>
      <c r="O86" t="e">
        <f>CONCATENATE($O$2,".",VLOOKUP($A86,FuncionarioLancamentos!$A$2:$K$62,2,0))</f>
        <v>#N/A</v>
      </c>
      <c r="P86" t="str">
        <f t="shared" si="1"/>
        <v/>
      </c>
    </row>
    <row r="87" spans="1:16" x14ac:dyDescent="0.25">
      <c r="A87" t="s">
        <v>208</v>
      </c>
      <c r="B87" t="s">
        <v>206</v>
      </c>
      <c r="C87" t="s">
        <v>12</v>
      </c>
      <c r="D87">
        <v>8</v>
      </c>
      <c r="E87">
        <v>53</v>
      </c>
      <c r="F87" t="s">
        <v>14</v>
      </c>
      <c r="G87" t="s">
        <v>12</v>
      </c>
      <c r="H87" t="s">
        <v>13</v>
      </c>
      <c r="I87" t="s">
        <v>13</v>
      </c>
      <c r="J87" t="s">
        <v>14</v>
      </c>
      <c r="K87" t="str">
        <f>CONCATENATE($K$2,".",VLOOKUP($A87,Funcionarios!$A$2:$K$98,2,0))</f>
        <v>Funcionarios.HorasSemana</v>
      </c>
      <c r="L87" t="e">
        <f>CONCATENATE($L$2,".",VLOOKUP($A87,FuncionarioEndereco!$A$2:$K$17,2,0))</f>
        <v>#N/A</v>
      </c>
      <c r="M87" t="e">
        <f>CONCATENATE($M$2,".",VLOOKUP($A87,FuncionarioDocumentos!$A$2:$K$62,2,0))</f>
        <v>#N/A</v>
      </c>
      <c r="N87" t="e">
        <f>CONCATENATE($N$2,".",VLOOKUP($A87,FuncionarioFoto!$A$2:$K$62,2,0))</f>
        <v>#N/A</v>
      </c>
      <c r="O87" t="e">
        <f>CONCATENATE($O$2,".",VLOOKUP($A87,FuncionarioLancamentos!$A$2:$K$62,2,0))</f>
        <v>#N/A</v>
      </c>
      <c r="P87" t="str">
        <f t="shared" si="1"/>
        <v>Funcionarios.HorasSemana</v>
      </c>
    </row>
    <row r="88" spans="1:16" x14ac:dyDescent="0.25">
      <c r="A88" t="s">
        <v>209</v>
      </c>
      <c r="B88" t="s">
        <v>122</v>
      </c>
      <c r="C88" t="s">
        <v>12</v>
      </c>
      <c r="D88">
        <v>3</v>
      </c>
      <c r="E88" t="s">
        <v>21</v>
      </c>
      <c r="F88" t="s">
        <v>21</v>
      </c>
      <c r="G88" t="s">
        <v>12</v>
      </c>
      <c r="H88" t="s">
        <v>12</v>
      </c>
      <c r="I88" t="s">
        <v>12</v>
      </c>
      <c r="J88" t="s">
        <v>123</v>
      </c>
      <c r="K88" t="str">
        <f>CONCATENATE($K$2,".",VLOOKUP($A88,Funcionarios!$A$2:$K$98,2,0))</f>
        <v>Funcionarios.CategTrabalhadorEsocial</v>
      </c>
      <c r="L88" t="e">
        <f>CONCATENATE($L$2,".",VLOOKUP($A88,FuncionarioEndereco!$A$2:$K$17,2,0))</f>
        <v>#N/A</v>
      </c>
      <c r="M88" t="e">
        <f>CONCATENATE($M$2,".",VLOOKUP($A88,FuncionarioDocumentos!$A$2:$K$62,2,0))</f>
        <v>#N/A</v>
      </c>
      <c r="N88" t="e">
        <f>CONCATENATE($N$2,".",VLOOKUP($A88,FuncionarioFoto!$A$2:$K$62,2,0))</f>
        <v>#N/A</v>
      </c>
      <c r="O88" t="e">
        <f>CONCATENATE($O$2,".",VLOOKUP($A88,FuncionarioLancamentos!$A$2:$K$62,2,0))</f>
        <v>#N/A</v>
      </c>
      <c r="P88" t="str">
        <f t="shared" si="1"/>
        <v>Funcionarios.CategTrabalhadorEsocial</v>
      </c>
    </row>
    <row r="89" spans="1:16" x14ac:dyDescent="0.25">
      <c r="A89" t="s">
        <v>210</v>
      </c>
      <c r="B89" t="s">
        <v>122</v>
      </c>
      <c r="C89" t="s">
        <v>12</v>
      </c>
      <c r="D89">
        <v>5</v>
      </c>
      <c r="E89" t="s">
        <v>21</v>
      </c>
      <c r="F89" t="s">
        <v>21</v>
      </c>
      <c r="G89" t="s">
        <v>12</v>
      </c>
      <c r="H89" t="s">
        <v>12</v>
      </c>
      <c r="I89" t="s">
        <v>12</v>
      </c>
      <c r="J89" t="s">
        <v>123</v>
      </c>
      <c r="K89" t="e">
        <f>CONCATENATE($K$2,".",VLOOKUP($A89,Funcionarios!$A$2:$K$98,2,0))</f>
        <v>#N/A</v>
      </c>
      <c r="L89" t="e">
        <f>CONCATENATE($L$2,".",VLOOKUP($A89,FuncionarioEndereco!$A$2:$K$17,2,0))</f>
        <v>#N/A</v>
      </c>
      <c r="M89" t="e">
        <f>CONCATENATE($M$2,".",VLOOKUP($A89,FuncionarioDocumentos!$A$2:$K$62,2,0))</f>
        <v>#N/A</v>
      </c>
      <c r="N89" t="e">
        <f>CONCATENATE($N$2,".",VLOOKUP($A89,FuncionarioFoto!$A$2:$K$62,2,0))</f>
        <v>#N/A</v>
      </c>
      <c r="O89" t="e">
        <f>CONCATENATE($O$2,".",VLOOKUP($A89,FuncionarioLancamentos!$A$2:$K$62,2,0))</f>
        <v>#N/A</v>
      </c>
      <c r="P89" t="str">
        <f t="shared" si="1"/>
        <v/>
      </c>
    </row>
    <row r="90" spans="1:16" x14ac:dyDescent="0.25">
      <c r="A90" t="s">
        <v>211</v>
      </c>
      <c r="B90" t="s">
        <v>122</v>
      </c>
      <c r="C90" t="s">
        <v>12</v>
      </c>
      <c r="D90">
        <v>3</v>
      </c>
      <c r="E90" t="s">
        <v>21</v>
      </c>
      <c r="F90" t="s">
        <v>21</v>
      </c>
      <c r="G90" t="s">
        <v>12</v>
      </c>
      <c r="H90" t="s">
        <v>12</v>
      </c>
      <c r="I90" t="s">
        <v>12</v>
      </c>
      <c r="J90" t="s">
        <v>123</v>
      </c>
      <c r="K90" t="e">
        <f>CONCATENATE($K$2,".",VLOOKUP($A90,Funcionarios!$A$2:$K$98,2,0))</f>
        <v>#N/A</v>
      </c>
      <c r="L90" t="e">
        <f>CONCATENATE($L$2,".",VLOOKUP($A90,FuncionarioEndereco!$A$2:$K$17,2,0))</f>
        <v>#N/A</v>
      </c>
      <c r="M90" t="e">
        <f>CONCATENATE($M$2,".",VLOOKUP($A90,FuncionarioDocumentos!$A$2:$K$62,2,0))</f>
        <v>#N/A</v>
      </c>
      <c r="N90" t="e">
        <f>CONCATENATE($N$2,".",VLOOKUP($A90,FuncionarioFoto!$A$2:$K$62,2,0))</f>
        <v>#N/A</v>
      </c>
      <c r="O90" t="e">
        <f>CONCATENATE($O$2,".",VLOOKUP($A90,FuncionarioLancamentos!$A$2:$K$62,2,0))</f>
        <v>#N/A</v>
      </c>
      <c r="P90" t="str">
        <f t="shared" si="1"/>
        <v/>
      </c>
    </row>
    <row r="91" spans="1:16" x14ac:dyDescent="0.25">
      <c r="A91" t="s">
        <v>212</v>
      </c>
      <c r="B91" t="s">
        <v>122</v>
      </c>
      <c r="C91" t="s">
        <v>12</v>
      </c>
      <c r="D91">
        <v>4</v>
      </c>
      <c r="E91" t="s">
        <v>21</v>
      </c>
      <c r="F91" t="s">
        <v>21</v>
      </c>
      <c r="G91" t="s">
        <v>12</v>
      </c>
      <c r="H91" t="s">
        <v>12</v>
      </c>
      <c r="I91" t="s">
        <v>12</v>
      </c>
      <c r="J91" t="s">
        <v>123</v>
      </c>
      <c r="K91" t="str">
        <f>CONCATENATE($K$2,".",VLOOKUP($A91,Funcionarios!$A$2:$K$98,2,0))</f>
        <v>Funcionarios.CodCargo</v>
      </c>
      <c r="L91" t="e">
        <f>CONCATENATE($L$2,".",VLOOKUP($A91,FuncionarioEndereco!$A$2:$K$17,2,0))</f>
        <v>#N/A</v>
      </c>
      <c r="M91" t="e">
        <f>CONCATENATE($M$2,".",VLOOKUP($A91,FuncionarioDocumentos!$A$2:$K$62,2,0))</f>
        <v>#N/A</v>
      </c>
      <c r="N91" t="e">
        <f>CONCATENATE($N$2,".",VLOOKUP($A91,FuncionarioFoto!$A$2:$K$62,2,0))</f>
        <v>#N/A</v>
      </c>
      <c r="O91" t="e">
        <f>CONCATENATE($O$2,".",VLOOKUP($A91,FuncionarioLancamentos!$A$2:$K$62,2,0))</f>
        <v>#N/A</v>
      </c>
      <c r="P91" t="str">
        <f t="shared" si="1"/>
        <v>Funcionarios.CodCargo</v>
      </c>
    </row>
    <row r="92" spans="1:16" x14ac:dyDescent="0.25">
      <c r="A92" t="s">
        <v>213</v>
      </c>
      <c r="B92" t="s">
        <v>122</v>
      </c>
      <c r="C92" t="s">
        <v>12</v>
      </c>
      <c r="D92">
        <v>5</v>
      </c>
      <c r="E92" t="s">
        <v>21</v>
      </c>
      <c r="F92" t="s">
        <v>21</v>
      </c>
      <c r="G92" t="s">
        <v>12</v>
      </c>
      <c r="H92" t="s">
        <v>12</v>
      </c>
      <c r="I92" t="s">
        <v>12</v>
      </c>
      <c r="J92" t="s">
        <v>123</v>
      </c>
      <c r="K92" t="e">
        <f>CONCATENATE($K$2,".",VLOOKUP($A92,Funcionarios!$A$2:$K$98,2,0))</f>
        <v>#N/A</v>
      </c>
      <c r="L92" t="e">
        <f>CONCATENATE($L$2,".",VLOOKUP($A92,FuncionarioEndereco!$A$2:$K$17,2,0))</f>
        <v>#N/A</v>
      </c>
      <c r="M92" t="e">
        <f>CONCATENATE($M$2,".",VLOOKUP($A92,FuncionarioDocumentos!$A$2:$K$62,2,0))</f>
        <v>#N/A</v>
      </c>
      <c r="N92" t="e">
        <f>CONCATENATE($N$2,".",VLOOKUP($A92,FuncionarioFoto!$A$2:$K$62,2,0))</f>
        <v>#N/A</v>
      </c>
      <c r="O92" t="e">
        <f>CONCATENATE($O$2,".",VLOOKUP($A92,FuncionarioLancamentos!$A$2:$K$62,2,0))</f>
        <v>#N/A</v>
      </c>
      <c r="P92" t="str">
        <f t="shared" si="1"/>
        <v/>
      </c>
    </row>
    <row r="93" spans="1:16" x14ac:dyDescent="0.25">
      <c r="A93" t="s">
        <v>214</v>
      </c>
      <c r="B93" t="s">
        <v>122</v>
      </c>
      <c r="C93" t="s">
        <v>12</v>
      </c>
      <c r="D93">
        <v>1</v>
      </c>
      <c r="E93" t="s">
        <v>21</v>
      </c>
      <c r="F93" t="s">
        <v>21</v>
      </c>
      <c r="G93" t="s">
        <v>12</v>
      </c>
      <c r="H93" t="s">
        <v>12</v>
      </c>
      <c r="I93" t="s">
        <v>12</v>
      </c>
      <c r="J93" t="s">
        <v>123</v>
      </c>
      <c r="K93" t="e">
        <f>CONCATENATE($K$2,".",VLOOKUP($A93,Funcionarios!$A$2:$K$98,2,0))</f>
        <v>#N/A</v>
      </c>
      <c r="L93" t="e">
        <f>CONCATENATE($L$2,".",VLOOKUP($A93,FuncionarioEndereco!$A$2:$K$17,2,0))</f>
        <v>#N/A</v>
      </c>
      <c r="M93" t="e">
        <f>CONCATENATE($M$2,".",VLOOKUP($A93,FuncionarioDocumentos!$A$2:$K$62,2,0))</f>
        <v>#N/A</v>
      </c>
      <c r="N93" t="e">
        <f>CONCATENATE($N$2,".",VLOOKUP($A93,FuncionarioFoto!$A$2:$K$62,2,0))</f>
        <v>#N/A</v>
      </c>
      <c r="O93" t="e">
        <f>CONCATENATE($O$2,".",VLOOKUP($A93,FuncionarioLancamentos!$A$2:$K$62,2,0))</f>
        <v>#N/A</v>
      </c>
      <c r="P93" t="str">
        <f t="shared" si="1"/>
        <v/>
      </c>
    </row>
    <row r="94" spans="1:16" x14ac:dyDescent="0.25">
      <c r="A94" t="s">
        <v>215</v>
      </c>
      <c r="B94" t="s">
        <v>122</v>
      </c>
      <c r="C94" t="s">
        <v>12</v>
      </c>
      <c r="D94">
        <v>30</v>
      </c>
      <c r="E94" t="s">
        <v>21</v>
      </c>
      <c r="F94" t="s">
        <v>21</v>
      </c>
      <c r="G94" t="s">
        <v>12</v>
      </c>
      <c r="H94" t="s">
        <v>12</v>
      </c>
      <c r="I94" t="s">
        <v>12</v>
      </c>
      <c r="J94" t="s">
        <v>123</v>
      </c>
      <c r="K94" t="e">
        <f>CONCATENATE($K$2,".",VLOOKUP($A94,Funcionarios!$A$2:$K$98,2,0))</f>
        <v>#N/A</v>
      </c>
      <c r="L94" t="e">
        <f>CONCATENATE($L$2,".",VLOOKUP($A94,FuncionarioEndereco!$A$2:$K$17,2,0))</f>
        <v>#N/A</v>
      </c>
      <c r="M94" t="str">
        <f>CONCATENATE($M$2,".",VLOOKUP($A94,FuncionarioDocumentos!$A$2:$K$62,2,0))</f>
        <v>FuncionarioDocumentos.Naturalidade</v>
      </c>
      <c r="N94" t="e">
        <f>CONCATENATE($N$2,".",VLOOKUP($A94,FuncionarioFoto!$A$2:$K$62,2,0))</f>
        <v>#N/A</v>
      </c>
      <c r="O94" t="e">
        <f>CONCATENATE($O$2,".",VLOOKUP($A94,FuncionarioLancamentos!$A$2:$K$62,2,0))</f>
        <v>#N/A</v>
      </c>
      <c r="P94" t="str">
        <f t="shared" si="1"/>
        <v>FuncionarioDocumentos.Naturalidade</v>
      </c>
    </row>
    <row r="95" spans="1:16" x14ac:dyDescent="0.25">
      <c r="A95" t="s">
        <v>216</v>
      </c>
      <c r="B95" t="s">
        <v>122</v>
      </c>
      <c r="C95" t="s">
        <v>12</v>
      </c>
      <c r="D95">
        <v>5</v>
      </c>
      <c r="E95" t="s">
        <v>21</v>
      </c>
      <c r="F95" t="s">
        <v>21</v>
      </c>
      <c r="G95" t="s">
        <v>12</v>
      </c>
      <c r="H95" t="s">
        <v>12</v>
      </c>
      <c r="I95" t="s">
        <v>12</v>
      </c>
      <c r="J95" t="s">
        <v>123</v>
      </c>
      <c r="K95" t="str">
        <f>CONCATENATE($K$2,".",VLOOKUP($A95,Funcionarios!$A$2:$K$98,2,0))</f>
        <v>Funcionarios.CBO</v>
      </c>
      <c r="L95" t="e">
        <f>CONCATENATE($L$2,".",VLOOKUP($A95,FuncionarioEndereco!$A$2:$K$17,2,0))</f>
        <v>#N/A</v>
      </c>
      <c r="M95" t="e">
        <f>CONCATENATE($M$2,".",VLOOKUP($A95,FuncionarioDocumentos!$A$2:$K$62,2,0))</f>
        <v>#N/A</v>
      </c>
      <c r="N95" t="e">
        <f>CONCATENATE($N$2,".",VLOOKUP($A95,FuncionarioFoto!$A$2:$K$62,2,0))</f>
        <v>#N/A</v>
      </c>
      <c r="O95" t="e">
        <f>CONCATENATE($O$2,".",VLOOKUP($A95,FuncionarioLancamentos!$A$2:$K$62,2,0))</f>
        <v>#N/A</v>
      </c>
      <c r="P95" t="str">
        <f t="shared" si="1"/>
        <v>Funcionarios.CBO</v>
      </c>
    </row>
    <row r="96" spans="1:16" x14ac:dyDescent="0.25">
      <c r="A96" t="s">
        <v>217</v>
      </c>
      <c r="B96" t="s">
        <v>122</v>
      </c>
      <c r="C96" t="s">
        <v>12</v>
      </c>
      <c r="D96">
        <v>1</v>
      </c>
      <c r="E96" t="s">
        <v>21</v>
      </c>
      <c r="F96" t="s">
        <v>21</v>
      </c>
      <c r="G96" t="s">
        <v>12</v>
      </c>
      <c r="H96" t="s">
        <v>12</v>
      </c>
      <c r="I96" t="s">
        <v>12</v>
      </c>
      <c r="J96" t="s">
        <v>123</v>
      </c>
      <c r="K96" t="str">
        <f>CONCATENATE($K$2,".",VLOOKUP($A96,Funcionarios!$A$2:$K$98,2,0))</f>
        <v>Funcionarios.ContrSindical</v>
      </c>
      <c r="L96" t="e">
        <f>CONCATENATE($L$2,".",VLOOKUP($A96,FuncionarioEndereco!$A$2:$K$17,2,0))</f>
        <v>#N/A</v>
      </c>
      <c r="M96" t="e">
        <f>CONCATENATE($M$2,".",VLOOKUP($A96,FuncionarioDocumentos!$A$2:$K$62,2,0))</f>
        <v>#N/A</v>
      </c>
      <c r="N96" t="e">
        <f>CONCATENATE($N$2,".",VLOOKUP($A96,FuncionarioFoto!$A$2:$K$62,2,0))</f>
        <v>#N/A</v>
      </c>
      <c r="O96" t="e">
        <f>CONCATENATE($O$2,".",VLOOKUP($A96,FuncionarioLancamentos!$A$2:$K$62,2,0))</f>
        <v>#N/A</v>
      </c>
      <c r="P96" t="str">
        <f t="shared" si="1"/>
        <v>Funcionarios.ContrSindical</v>
      </c>
    </row>
    <row r="97" spans="1:16" x14ac:dyDescent="0.25">
      <c r="A97" t="s">
        <v>218</v>
      </c>
      <c r="B97" t="s">
        <v>122</v>
      </c>
      <c r="C97" t="s">
        <v>12</v>
      </c>
      <c r="D97">
        <v>2</v>
      </c>
      <c r="E97" t="s">
        <v>21</v>
      </c>
      <c r="F97" t="s">
        <v>21</v>
      </c>
      <c r="G97" t="s">
        <v>12</v>
      </c>
      <c r="H97" t="s">
        <v>12</v>
      </c>
      <c r="I97" t="s">
        <v>12</v>
      </c>
      <c r="J97" t="s">
        <v>123</v>
      </c>
      <c r="K97" t="str">
        <f>CONCATENATE($K$2,".",VLOOKUP($A97,Funcionarios!$A$2:$K$98,2,0))</f>
        <v>Funcionarios.Sindicato</v>
      </c>
      <c r="L97" t="e">
        <f>CONCATENATE($L$2,".",VLOOKUP($A97,FuncionarioEndereco!$A$2:$K$17,2,0))</f>
        <v>#N/A</v>
      </c>
      <c r="M97" t="e">
        <f>CONCATENATE($M$2,".",VLOOKUP($A97,FuncionarioDocumentos!$A$2:$K$62,2,0))</f>
        <v>#N/A</v>
      </c>
      <c r="N97" t="e">
        <f>CONCATENATE($N$2,".",VLOOKUP($A97,FuncionarioFoto!$A$2:$K$62,2,0))</f>
        <v>#N/A</v>
      </c>
      <c r="O97" t="e">
        <f>CONCATENATE($O$2,".",VLOOKUP($A97,FuncionarioLancamentos!$A$2:$K$62,2,0))</f>
        <v>#N/A</v>
      </c>
      <c r="P97" t="str">
        <f t="shared" si="1"/>
        <v>Funcionarios.Sindicato</v>
      </c>
    </row>
    <row r="98" spans="1:16" x14ac:dyDescent="0.25">
      <c r="A98" t="s">
        <v>219</v>
      </c>
      <c r="B98" t="s">
        <v>122</v>
      </c>
      <c r="C98" t="s">
        <v>12</v>
      </c>
      <c r="D98">
        <v>2</v>
      </c>
      <c r="E98" t="s">
        <v>21</v>
      </c>
      <c r="F98" t="s">
        <v>21</v>
      </c>
      <c r="G98" t="s">
        <v>12</v>
      </c>
      <c r="H98" t="s">
        <v>12</v>
      </c>
      <c r="I98" t="s">
        <v>12</v>
      </c>
      <c r="J98" t="s">
        <v>123</v>
      </c>
      <c r="K98" t="e">
        <f>CONCATENATE($K$2,".",VLOOKUP($A98,Funcionarios!$A$2:$K$98,2,0))</f>
        <v>#N/A</v>
      </c>
      <c r="L98" t="e">
        <f>CONCATENATE($L$2,".",VLOOKUP($A98,FuncionarioEndereco!$A$2:$K$17,2,0))</f>
        <v>#N/A</v>
      </c>
      <c r="M98" t="e">
        <f>CONCATENATE($M$2,".",VLOOKUP($A98,FuncionarioDocumentos!$A$2:$K$62,2,0))</f>
        <v>#N/A</v>
      </c>
      <c r="N98" t="e">
        <f>CONCATENATE($N$2,".",VLOOKUP($A98,FuncionarioFoto!$A$2:$K$62,2,0))</f>
        <v>#N/A</v>
      </c>
      <c r="O98" t="e">
        <f>CONCATENATE($O$2,".",VLOOKUP($A98,FuncionarioLancamentos!$A$2:$K$62,2,0))</f>
        <v>#N/A</v>
      </c>
      <c r="P98" t="str">
        <f t="shared" si="1"/>
        <v/>
      </c>
    </row>
    <row r="99" spans="1:16" x14ac:dyDescent="0.25">
      <c r="A99" t="s">
        <v>220</v>
      </c>
      <c r="B99" t="s">
        <v>122</v>
      </c>
      <c r="C99" t="s">
        <v>12</v>
      </c>
      <c r="D99">
        <v>2</v>
      </c>
      <c r="E99" t="s">
        <v>21</v>
      </c>
      <c r="F99" t="s">
        <v>21</v>
      </c>
      <c r="G99" t="s">
        <v>12</v>
      </c>
      <c r="H99" t="s">
        <v>12</v>
      </c>
      <c r="I99" t="s">
        <v>12</v>
      </c>
      <c r="J99" t="s">
        <v>123</v>
      </c>
      <c r="K99" t="e">
        <f>CONCATENATE($K$2,".",VLOOKUP($A99,Funcionarios!$A$2:$K$98,2,0))</f>
        <v>#N/A</v>
      </c>
      <c r="L99" t="e">
        <f>CONCATENATE($L$2,".",VLOOKUP($A99,FuncionarioEndereco!$A$2:$K$17,2,0))</f>
        <v>#N/A</v>
      </c>
      <c r="M99" t="e">
        <f>CONCATENATE($M$2,".",VLOOKUP($A99,FuncionarioDocumentos!$A$2:$K$62,2,0))</f>
        <v>#N/A</v>
      </c>
      <c r="N99" t="e">
        <f>CONCATENATE($N$2,".",VLOOKUP($A99,FuncionarioFoto!$A$2:$K$62,2,0))</f>
        <v>#N/A</v>
      </c>
      <c r="O99" t="e">
        <f>CONCATENATE($O$2,".",VLOOKUP($A99,FuncionarioLancamentos!$A$2:$K$62,2,0))</f>
        <v>#N/A</v>
      </c>
      <c r="P99" t="str">
        <f t="shared" si="1"/>
        <v/>
      </c>
    </row>
    <row r="100" spans="1:16" x14ac:dyDescent="0.25">
      <c r="A100" t="s">
        <v>221</v>
      </c>
      <c r="B100" t="s">
        <v>122</v>
      </c>
      <c r="C100" t="s">
        <v>12</v>
      </c>
      <c r="D100">
        <v>1</v>
      </c>
      <c r="E100" t="s">
        <v>21</v>
      </c>
      <c r="F100" t="s">
        <v>21</v>
      </c>
      <c r="G100" t="s">
        <v>12</v>
      </c>
      <c r="H100" t="s">
        <v>12</v>
      </c>
      <c r="I100" t="s">
        <v>12</v>
      </c>
      <c r="J100" t="s">
        <v>123</v>
      </c>
      <c r="K100" t="e">
        <f>CONCATENATE($K$2,".",VLOOKUP($A100,Funcionarios!$A$2:$K$98,2,0))</f>
        <v>#N/A</v>
      </c>
      <c r="L100" t="e">
        <f>CONCATENATE($L$2,".",VLOOKUP($A100,FuncionarioEndereco!$A$2:$K$17,2,0))</f>
        <v>#N/A</v>
      </c>
      <c r="M100" t="e">
        <f>CONCATENATE($M$2,".",VLOOKUP($A100,FuncionarioDocumentos!$A$2:$K$62,2,0))</f>
        <v>#N/A</v>
      </c>
      <c r="N100" t="e">
        <f>CONCATENATE($N$2,".",VLOOKUP($A100,FuncionarioFoto!$A$2:$K$62,2,0))</f>
        <v>#N/A</v>
      </c>
      <c r="O100" t="e">
        <f>CONCATENATE($O$2,".",VLOOKUP($A100,FuncionarioLancamentos!$A$2:$K$62,2,0))</f>
        <v>#N/A</v>
      </c>
      <c r="P100" t="str">
        <f t="shared" si="1"/>
        <v/>
      </c>
    </row>
    <row r="101" spans="1:16" x14ac:dyDescent="0.25">
      <c r="A101" t="s">
        <v>222</v>
      </c>
      <c r="B101" t="s">
        <v>122</v>
      </c>
      <c r="C101" t="s">
        <v>12</v>
      </c>
      <c r="D101">
        <v>1</v>
      </c>
      <c r="E101" t="s">
        <v>21</v>
      </c>
      <c r="F101" t="s">
        <v>21</v>
      </c>
      <c r="G101" t="s">
        <v>12</v>
      </c>
      <c r="H101" t="s">
        <v>12</v>
      </c>
      <c r="I101" t="s">
        <v>12</v>
      </c>
      <c r="J101" t="s">
        <v>123</v>
      </c>
      <c r="K101" t="e">
        <f>CONCATENATE($K$2,".",VLOOKUP($A101,Funcionarios!$A$2:$K$98,2,0))</f>
        <v>#N/A</v>
      </c>
      <c r="L101" t="e">
        <f>CONCATENATE($L$2,".",VLOOKUP($A101,FuncionarioEndereco!$A$2:$K$17,2,0))</f>
        <v>#N/A</v>
      </c>
      <c r="M101" t="e">
        <f>CONCATENATE($M$2,".",VLOOKUP($A101,FuncionarioDocumentos!$A$2:$K$62,2,0))</f>
        <v>#N/A</v>
      </c>
      <c r="N101" t="e">
        <f>CONCATENATE($N$2,".",VLOOKUP($A101,FuncionarioFoto!$A$2:$K$62,2,0))</f>
        <v>#N/A</v>
      </c>
      <c r="O101" t="e">
        <f>CONCATENATE($O$2,".",VLOOKUP($A101,FuncionarioLancamentos!$A$2:$K$62,2,0))</f>
        <v>#N/A</v>
      </c>
      <c r="P101" t="str">
        <f t="shared" si="1"/>
        <v/>
      </c>
    </row>
    <row r="102" spans="1:16" x14ac:dyDescent="0.25">
      <c r="A102" t="s">
        <v>223</v>
      </c>
      <c r="B102" t="s">
        <v>122</v>
      </c>
      <c r="C102" t="s">
        <v>12</v>
      </c>
      <c r="D102">
        <v>2</v>
      </c>
      <c r="E102" t="s">
        <v>21</v>
      </c>
      <c r="F102" t="s">
        <v>21</v>
      </c>
      <c r="G102" t="s">
        <v>12</v>
      </c>
      <c r="H102" t="s">
        <v>12</v>
      </c>
      <c r="I102" t="s">
        <v>12</v>
      </c>
      <c r="J102" t="s">
        <v>123</v>
      </c>
      <c r="K102" t="e">
        <f>CONCATENATE($K$2,".",VLOOKUP($A102,Funcionarios!$A$2:$K$98,2,0))</f>
        <v>#N/A</v>
      </c>
      <c r="L102" t="e">
        <f>CONCATENATE($L$2,".",VLOOKUP($A102,FuncionarioEndereco!$A$2:$K$17,2,0))</f>
        <v>#N/A</v>
      </c>
      <c r="M102" t="e">
        <f>CONCATENATE($M$2,".",VLOOKUP($A102,FuncionarioDocumentos!$A$2:$K$62,2,0))</f>
        <v>#N/A</v>
      </c>
      <c r="N102" t="e">
        <f>CONCATENATE($N$2,".",VLOOKUP($A102,FuncionarioFoto!$A$2:$K$62,2,0))</f>
        <v>#N/A</v>
      </c>
      <c r="O102" t="e">
        <f>CONCATENATE($O$2,".",VLOOKUP($A102,FuncionarioLancamentos!$A$2:$K$62,2,0))</f>
        <v>#N/A</v>
      </c>
      <c r="P102" t="str">
        <f t="shared" si="1"/>
        <v/>
      </c>
    </row>
    <row r="103" spans="1:16" x14ac:dyDescent="0.25">
      <c r="A103" t="s">
        <v>224</v>
      </c>
      <c r="B103" t="s">
        <v>122</v>
      </c>
      <c r="C103" t="s">
        <v>12</v>
      </c>
      <c r="D103">
        <v>2</v>
      </c>
      <c r="E103" t="s">
        <v>21</v>
      </c>
      <c r="F103" t="s">
        <v>21</v>
      </c>
      <c r="G103" t="s">
        <v>12</v>
      </c>
      <c r="H103" t="s">
        <v>12</v>
      </c>
      <c r="I103" t="s">
        <v>12</v>
      </c>
      <c r="J103" t="s">
        <v>123</v>
      </c>
      <c r="K103" t="e">
        <f>CONCATENATE($K$2,".",VLOOKUP($A103,Funcionarios!$A$2:$K$98,2,0))</f>
        <v>#N/A</v>
      </c>
      <c r="L103" t="e">
        <f>CONCATENATE($L$2,".",VLOOKUP($A103,FuncionarioEndereco!$A$2:$K$17,2,0))</f>
        <v>#N/A</v>
      </c>
      <c r="M103" t="e">
        <f>CONCATENATE($M$2,".",VLOOKUP($A103,FuncionarioDocumentos!$A$2:$K$62,2,0))</f>
        <v>#N/A</v>
      </c>
      <c r="N103" t="e">
        <f>CONCATENATE($N$2,".",VLOOKUP($A103,FuncionarioFoto!$A$2:$K$62,2,0))</f>
        <v>#N/A</v>
      </c>
      <c r="O103" t="e">
        <f>CONCATENATE($O$2,".",VLOOKUP($A103,FuncionarioLancamentos!$A$2:$K$62,2,0))</f>
        <v>#N/A</v>
      </c>
      <c r="P103" t="str">
        <f t="shared" si="1"/>
        <v/>
      </c>
    </row>
    <row r="104" spans="1:16" x14ac:dyDescent="0.25">
      <c r="A104" t="s">
        <v>225</v>
      </c>
      <c r="B104" t="s">
        <v>206</v>
      </c>
      <c r="C104" t="s">
        <v>12</v>
      </c>
      <c r="D104">
        <v>8</v>
      </c>
      <c r="E104">
        <v>53</v>
      </c>
      <c r="F104" t="s">
        <v>14</v>
      </c>
      <c r="G104" t="s">
        <v>12</v>
      </c>
      <c r="H104" t="s">
        <v>13</v>
      </c>
      <c r="I104" t="s">
        <v>13</v>
      </c>
      <c r="J104" t="s">
        <v>14</v>
      </c>
      <c r="K104" t="e">
        <f>CONCATENATE($K$2,".",VLOOKUP($A104,Funcionarios!$A$2:$K$98,2,0))</f>
        <v>#N/A</v>
      </c>
      <c r="L104" t="e">
        <f>CONCATENATE($L$2,".",VLOOKUP($A104,FuncionarioEndereco!$A$2:$K$17,2,0))</f>
        <v>#N/A</v>
      </c>
      <c r="M104" t="e">
        <f>CONCATENATE($M$2,".",VLOOKUP($A104,FuncionarioDocumentos!$A$2:$K$62,2,0))</f>
        <v>#N/A</v>
      </c>
      <c r="N104" t="e">
        <f>CONCATENATE($N$2,".",VLOOKUP($A104,FuncionarioFoto!$A$2:$K$62,2,0))</f>
        <v>#N/A</v>
      </c>
      <c r="O104" t="e">
        <f>CONCATENATE($O$2,".",VLOOKUP($A104,FuncionarioLancamentos!$A$2:$K$62,2,0))</f>
        <v>#N/A</v>
      </c>
      <c r="P104" t="str">
        <f t="shared" si="1"/>
        <v/>
      </c>
    </row>
    <row r="105" spans="1:16" x14ac:dyDescent="0.25">
      <c r="A105" t="s">
        <v>226</v>
      </c>
      <c r="B105" t="s">
        <v>122</v>
      </c>
      <c r="C105" t="s">
        <v>12</v>
      </c>
      <c r="D105">
        <v>5</v>
      </c>
      <c r="E105" t="s">
        <v>21</v>
      </c>
      <c r="F105" t="s">
        <v>21</v>
      </c>
      <c r="G105" t="s">
        <v>12</v>
      </c>
      <c r="H105" t="s">
        <v>12</v>
      </c>
      <c r="I105" t="s">
        <v>12</v>
      </c>
      <c r="J105" t="s">
        <v>123</v>
      </c>
      <c r="K105" t="e">
        <f>CONCATENATE($K$2,".",VLOOKUP($A105,Funcionarios!$A$2:$K$98,2,0))</f>
        <v>#N/A</v>
      </c>
      <c r="L105" t="e">
        <f>CONCATENATE($L$2,".",VLOOKUP($A105,FuncionarioEndereco!$A$2:$K$17,2,0))</f>
        <v>#N/A</v>
      </c>
      <c r="M105" t="e">
        <f>CONCATENATE($M$2,".",VLOOKUP($A105,FuncionarioDocumentos!$A$2:$K$62,2,0))</f>
        <v>#N/A</v>
      </c>
      <c r="N105" t="e">
        <f>CONCATENATE($N$2,".",VLOOKUP($A105,FuncionarioFoto!$A$2:$K$62,2,0))</f>
        <v>#N/A</v>
      </c>
      <c r="O105" t="e">
        <f>CONCATENATE($O$2,".",VLOOKUP($A105,FuncionarioLancamentos!$A$2:$K$62,2,0))</f>
        <v>#N/A</v>
      </c>
      <c r="P105" t="str">
        <f t="shared" si="1"/>
        <v/>
      </c>
    </row>
    <row r="106" spans="1:16" x14ac:dyDescent="0.25">
      <c r="A106" t="s">
        <v>227</v>
      </c>
      <c r="B106" t="s">
        <v>206</v>
      </c>
      <c r="C106" t="s">
        <v>12</v>
      </c>
      <c r="D106">
        <v>8</v>
      </c>
      <c r="E106">
        <v>53</v>
      </c>
      <c r="F106" t="s">
        <v>14</v>
      </c>
      <c r="G106" t="s">
        <v>12</v>
      </c>
      <c r="H106" t="s">
        <v>13</v>
      </c>
      <c r="I106" t="s">
        <v>13</v>
      </c>
      <c r="J106" t="s">
        <v>14</v>
      </c>
      <c r="K106" t="str">
        <f>CONCATENATE($K$2,".",VLOOKUP($A106,Funcionarios!$A$2:$K$98,2,0))</f>
        <v>Funcionarios.ValePercentual</v>
      </c>
      <c r="L106" t="e">
        <f>CONCATENATE($L$2,".",VLOOKUP($A106,FuncionarioEndereco!$A$2:$K$17,2,0))</f>
        <v>#N/A</v>
      </c>
      <c r="M106" t="e">
        <f>CONCATENATE($M$2,".",VLOOKUP($A106,FuncionarioDocumentos!$A$2:$K$62,2,0))</f>
        <v>#N/A</v>
      </c>
      <c r="N106" t="e">
        <f>CONCATENATE($N$2,".",VLOOKUP($A106,FuncionarioFoto!$A$2:$K$62,2,0))</f>
        <v>#N/A</v>
      </c>
      <c r="O106" t="e">
        <f>CONCATENATE($O$2,".",VLOOKUP($A106,FuncionarioLancamentos!$A$2:$K$62,2,0))</f>
        <v>#N/A</v>
      </c>
      <c r="P106" t="str">
        <f t="shared" si="1"/>
        <v>Funcionarios.ValePercentual</v>
      </c>
    </row>
    <row r="107" spans="1:16" x14ac:dyDescent="0.25">
      <c r="A107" t="s">
        <v>228</v>
      </c>
      <c r="B107" t="s">
        <v>122</v>
      </c>
      <c r="C107" t="s">
        <v>12</v>
      </c>
      <c r="D107">
        <v>1</v>
      </c>
      <c r="E107" t="s">
        <v>21</v>
      </c>
      <c r="F107" t="s">
        <v>21</v>
      </c>
      <c r="G107" t="s">
        <v>12</v>
      </c>
      <c r="H107" t="s">
        <v>12</v>
      </c>
      <c r="I107" t="s">
        <v>12</v>
      </c>
      <c r="J107" t="s">
        <v>123</v>
      </c>
      <c r="K107" t="str">
        <f>CONCATENATE($K$2,".",VLOOKUP($A107,Funcionarios!$A$2:$K$98,2,0))</f>
        <v>Funcionarios.TipoSalario</v>
      </c>
      <c r="L107" t="e">
        <f>CONCATENATE($L$2,".",VLOOKUP($A107,FuncionarioEndereco!$A$2:$K$17,2,0))</f>
        <v>#N/A</v>
      </c>
      <c r="M107" t="e">
        <f>CONCATENATE($M$2,".",VLOOKUP($A107,FuncionarioDocumentos!$A$2:$K$62,2,0))</f>
        <v>#N/A</v>
      </c>
      <c r="N107" t="e">
        <f>CONCATENATE($N$2,".",VLOOKUP($A107,FuncionarioFoto!$A$2:$K$62,2,0))</f>
        <v>#N/A</v>
      </c>
      <c r="O107" t="e">
        <f>CONCATENATE($O$2,".",VLOOKUP($A107,FuncionarioLancamentos!$A$2:$K$62,2,0))</f>
        <v>#N/A</v>
      </c>
      <c r="P107" t="str">
        <f t="shared" si="1"/>
        <v>Funcionarios.TipoSalario</v>
      </c>
    </row>
    <row r="108" spans="1:16" x14ac:dyDescent="0.25">
      <c r="A108" t="s">
        <v>229</v>
      </c>
      <c r="B108" t="s">
        <v>122</v>
      </c>
      <c r="C108" t="s">
        <v>12</v>
      </c>
      <c r="D108">
        <v>1</v>
      </c>
      <c r="E108" t="s">
        <v>21</v>
      </c>
      <c r="F108" t="s">
        <v>21</v>
      </c>
      <c r="G108" t="s">
        <v>12</v>
      </c>
      <c r="H108" t="s">
        <v>12</v>
      </c>
      <c r="I108" t="s">
        <v>12</v>
      </c>
      <c r="J108" t="s">
        <v>123</v>
      </c>
      <c r="K108" t="e">
        <f>CONCATENATE($K$2,".",VLOOKUP($A108,Funcionarios!$A$2:$K$98,2,0))</f>
        <v>#N/A</v>
      </c>
      <c r="L108" t="e">
        <f>CONCATENATE($L$2,".",VLOOKUP($A108,FuncionarioEndereco!$A$2:$K$17,2,0))</f>
        <v>#N/A</v>
      </c>
      <c r="M108" t="e">
        <f>CONCATENATE($M$2,".",VLOOKUP($A108,FuncionarioDocumentos!$A$2:$K$62,2,0))</f>
        <v>#N/A</v>
      </c>
      <c r="N108" t="e">
        <f>CONCATENATE($N$2,".",VLOOKUP($A108,FuncionarioFoto!$A$2:$K$62,2,0))</f>
        <v>#N/A</v>
      </c>
      <c r="O108" t="e">
        <f>CONCATENATE($O$2,".",VLOOKUP($A108,FuncionarioLancamentos!$A$2:$K$62,2,0))</f>
        <v>#N/A</v>
      </c>
      <c r="P108" t="str">
        <f t="shared" si="1"/>
        <v/>
      </c>
    </row>
    <row r="109" spans="1:16" x14ac:dyDescent="0.25">
      <c r="A109" t="s">
        <v>230</v>
      </c>
      <c r="B109" t="s">
        <v>122</v>
      </c>
      <c r="C109" t="s">
        <v>12</v>
      </c>
      <c r="D109">
        <v>1</v>
      </c>
      <c r="E109" t="s">
        <v>21</v>
      </c>
      <c r="F109" t="s">
        <v>21</v>
      </c>
      <c r="G109" t="s">
        <v>12</v>
      </c>
      <c r="H109" t="s">
        <v>12</v>
      </c>
      <c r="I109" t="s">
        <v>12</v>
      </c>
      <c r="J109" t="s">
        <v>123</v>
      </c>
      <c r="K109" t="e">
        <f>CONCATENATE($K$2,".",VLOOKUP($A109,Funcionarios!$A$2:$K$98,2,0))</f>
        <v>#N/A</v>
      </c>
      <c r="L109" t="e">
        <f>CONCATENATE($L$2,".",VLOOKUP($A109,FuncionarioEndereco!$A$2:$K$17,2,0))</f>
        <v>#N/A</v>
      </c>
      <c r="M109" t="e">
        <f>CONCATENATE($M$2,".",VLOOKUP($A109,FuncionarioDocumentos!$A$2:$K$62,2,0))</f>
        <v>#N/A</v>
      </c>
      <c r="N109" t="e">
        <f>CONCATENATE($N$2,".",VLOOKUP($A109,FuncionarioFoto!$A$2:$K$62,2,0))</f>
        <v>#N/A</v>
      </c>
      <c r="O109" t="e">
        <f>CONCATENATE($O$2,".",VLOOKUP($A109,FuncionarioLancamentos!$A$2:$K$62,2,0))</f>
        <v>#N/A</v>
      </c>
      <c r="P109" t="str">
        <f t="shared" si="1"/>
        <v/>
      </c>
    </row>
    <row r="110" spans="1:16" x14ac:dyDescent="0.25">
      <c r="A110" t="s">
        <v>231</v>
      </c>
      <c r="B110" t="s">
        <v>206</v>
      </c>
      <c r="C110" t="s">
        <v>12</v>
      </c>
      <c r="D110">
        <v>8</v>
      </c>
      <c r="E110">
        <v>53</v>
      </c>
      <c r="F110" t="s">
        <v>14</v>
      </c>
      <c r="G110" t="s">
        <v>12</v>
      </c>
      <c r="H110" t="s">
        <v>13</v>
      </c>
      <c r="I110" t="s">
        <v>13</v>
      </c>
      <c r="J110" t="s">
        <v>14</v>
      </c>
      <c r="K110" t="e">
        <f>CONCATENATE($K$2,".",VLOOKUP($A110,Funcionarios!$A$2:$K$98,2,0))</f>
        <v>#N/A</v>
      </c>
      <c r="L110" t="e">
        <f>CONCATENATE($L$2,".",VLOOKUP($A110,FuncionarioEndereco!$A$2:$K$17,2,0))</f>
        <v>#N/A</v>
      </c>
      <c r="M110" t="e">
        <f>CONCATENATE($M$2,".",VLOOKUP($A110,FuncionarioDocumentos!$A$2:$K$62,2,0))</f>
        <v>#N/A</v>
      </c>
      <c r="N110" t="e">
        <f>CONCATENATE($N$2,".",VLOOKUP($A110,FuncionarioFoto!$A$2:$K$62,2,0))</f>
        <v>#N/A</v>
      </c>
      <c r="O110" t="str">
        <f>CONCATENATE($O$2,".",VLOOKUP($A110,FuncionarioLancamentos!$A$2:$K$62,2,0))</f>
        <v>FuncionarioLancamentos.Valor</v>
      </c>
      <c r="P110" t="str">
        <f t="shared" si="1"/>
        <v>FuncionarioLancamentos.Valor</v>
      </c>
    </row>
    <row r="111" spans="1:16" x14ac:dyDescent="0.25">
      <c r="A111" t="s">
        <v>232</v>
      </c>
      <c r="B111" t="s">
        <v>206</v>
      </c>
      <c r="C111" t="s">
        <v>12</v>
      </c>
      <c r="D111">
        <v>8</v>
      </c>
      <c r="E111">
        <v>53</v>
      </c>
      <c r="F111" t="s">
        <v>14</v>
      </c>
      <c r="G111" t="s">
        <v>12</v>
      </c>
      <c r="H111" t="s">
        <v>13</v>
      </c>
      <c r="I111" t="s">
        <v>13</v>
      </c>
      <c r="J111" t="s">
        <v>14</v>
      </c>
      <c r="K111" t="e">
        <f>CONCATENATE($K$2,".",VLOOKUP($A111,Funcionarios!$A$2:$K$98,2,0))</f>
        <v>#N/A</v>
      </c>
      <c r="L111" t="e">
        <f>CONCATENATE($L$2,".",VLOOKUP($A111,FuncionarioEndereco!$A$2:$K$17,2,0))</f>
        <v>#N/A</v>
      </c>
      <c r="M111" t="e">
        <f>CONCATENATE($M$2,".",VLOOKUP($A111,FuncionarioDocumentos!$A$2:$K$62,2,0))</f>
        <v>#N/A</v>
      </c>
      <c r="N111" t="e">
        <f>CONCATENATE($N$2,".",VLOOKUP($A111,FuncionarioFoto!$A$2:$K$62,2,0))</f>
        <v>#N/A</v>
      </c>
      <c r="O111" t="e">
        <f>CONCATENATE($O$2,".",VLOOKUP($A111,FuncionarioLancamentos!$A$2:$K$62,2,0))</f>
        <v>#N/A</v>
      </c>
      <c r="P111" t="str">
        <f t="shared" si="1"/>
        <v/>
      </c>
    </row>
    <row r="112" spans="1:16" x14ac:dyDescent="0.25">
      <c r="A112" t="s">
        <v>233</v>
      </c>
      <c r="B112" t="s">
        <v>206</v>
      </c>
      <c r="C112" t="s">
        <v>12</v>
      </c>
      <c r="D112">
        <v>8</v>
      </c>
      <c r="E112">
        <v>53</v>
      </c>
      <c r="F112" t="s">
        <v>14</v>
      </c>
      <c r="G112" t="s">
        <v>12</v>
      </c>
      <c r="H112" t="s">
        <v>13</v>
      </c>
      <c r="I112" t="s">
        <v>13</v>
      </c>
      <c r="J112" t="s">
        <v>14</v>
      </c>
      <c r="K112" t="e">
        <f>CONCATENATE($K$2,".",VLOOKUP($A112,Funcionarios!$A$2:$K$98,2,0))</f>
        <v>#N/A</v>
      </c>
      <c r="L112" t="e">
        <f>CONCATENATE($L$2,".",VLOOKUP($A112,FuncionarioEndereco!$A$2:$K$17,2,0))</f>
        <v>#N/A</v>
      </c>
      <c r="M112" t="e">
        <f>CONCATENATE($M$2,".",VLOOKUP($A112,FuncionarioDocumentos!$A$2:$K$62,2,0))</f>
        <v>#N/A</v>
      </c>
      <c r="N112" t="e">
        <f>CONCATENATE($N$2,".",VLOOKUP($A112,FuncionarioFoto!$A$2:$K$62,2,0))</f>
        <v>#N/A</v>
      </c>
      <c r="O112" t="e">
        <f>CONCATENATE($O$2,".",VLOOKUP($A112,FuncionarioLancamentos!$A$2:$K$62,2,0))</f>
        <v>#N/A</v>
      </c>
      <c r="P112" t="str">
        <f t="shared" si="1"/>
        <v/>
      </c>
    </row>
    <row r="113" spans="1:16" x14ac:dyDescent="0.25">
      <c r="A113" t="s">
        <v>234</v>
      </c>
      <c r="B113" t="s">
        <v>206</v>
      </c>
      <c r="C113" t="s">
        <v>12</v>
      </c>
      <c r="D113">
        <v>8</v>
      </c>
      <c r="E113">
        <v>53</v>
      </c>
      <c r="F113" t="s">
        <v>14</v>
      </c>
      <c r="G113" t="s">
        <v>12</v>
      </c>
      <c r="H113" t="s">
        <v>13</v>
      </c>
      <c r="I113" t="s">
        <v>13</v>
      </c>
      <c r="J113" t="s">
        <v>14</v>
      </c>
      <c r="K113" t="e">
        <f>CONCATENATE($K$2,".",VLOOKUP($A113,Funcionarios!$A$2:$K$98,2,0))</f>
        <v>#N/A</v>
      </c>
      <c r="L113" t="e">
        <f>CONCATENATE($L$2,".",VLOOKUP($A113,FuncionarioEndereco!$A$2:$K$17,2,0))</f>
        <v>#N/A</v>
      </c>
      <c r="M113" t="e">
        <f>CONCATENATE($M$2,".",VLOOKUP($A113,FuncionarioDocumentos!$A$2:$K$62,2,0))</f>
        <v>#N/A</v>
      </c>
      <c r="N113" t="e">
        <f>CONCATENATE($N$2,".",VLOOKUP($A113,FuncionarioFoto!$A$2:$K$62,2,0))</f>
        <v>#N/A</v>
      </c>
      <c r="O113" t="e">
        <f>CONCATENATE($O$2,".",VLOOKUP($A113,FuncionarioLancamentos!$A$2:$K$62,2,0))</f>
        <v>#N/A</v>
      </c>
      <c r="P113" t="str">
        <f t="shared" si="1"/>
        <v/>
      </c>
    </row>
    <row r="114" spans="1:16" x14ac:dyDescent="0.25">
      <c r="A114" t="s">
        <v>235</v>
      </c>
      <c r="B114" t="s">
        <v>206</v>
      </c>
      <c r="C114" t="s">
        <v>12</v>
      </c>
      <c r="D114">
        <v>8</v>
      </c>
      <c r="E114">
        <v>53</v>
      </c>
      <c r="F114" t="s">
        <v>14</v>
      </c>
      <c r="G114" t="s">
        <v>12</v>
      </c>
      <c r="H114" t="s">
        <v>13</v>
      </c>
      <c r="I114" t="s">
        <v>13</v>
      </c>
      <c r="J114" t="s">
        <v>14</v>
      </c>
      <c r="K114" t="e">
        <f>CONCATENATE($K$2,".",VLOOKUP($A114,Funcionarios!$A$2:$K$98,2,0))</f>
        <v>#N/A</v>
      </c>
      <c r="L114" t="e">
        <f>CONCATENATE($L$2,".",VLOOKUP($A114,FuncionarioEndereco!$A$2:$K$17,2,0))</f>
        <v>#N/A</v>
      </c>
      <c r="M114" t="e">
        <f>CONCATENATE($M$2,".",VLOOKUP($A114,FuncionarioDocumentos!$A$2:$K$62,2,0))</f>
        <v>#N/A</v>
      </c>
      <c r="N114" t="e">
        <f>CONCATENATE($N$2,".",VLOOKUP($A114,FuncionarioFoto!$A$2:$K$62,2,0))</f>
        <v>#N/A</v>
      </c>
      <c r="O114" t="e">
        <f>CONCATENATE($O$2,".",VLOOKUP($A114,FuncionarioLancamentos!$A$2:$K$62,2,0))</f>
        <v>#N/A</v>
      </c>
      <c r="P114" t="str">
        <f t="shared" si="1"/>
        <v/>
      </c>
    </row>
    <row r="115" spans="1:16" x14ac:dyDescent="0.25">
      <c r="A115" t="s">
        <v>236</v>
      </c>
      <c r="B115" t="s">
        <v>206</v>
      </c>
      <c r="C115" t="s">
        <v>12</v>
      </c>
      <c r="D115">
        <v>8</v>
      </c>
      <c r="E115">
        <v>53</v>
      </c>
      <c r="F115" t="s">
        <v>14</v>
      </c>
      <c r="G115" t="s">
        <v>12</v>
      </c>
      <c r="H115" t="s">
        <v>13</v>
      </c>
      <c r="I115" t="s">
        <v>13</v>
      </c>
      <c r="J115" t="s">
        <v>14</v>
      </c>
      <c r="K115" t="e">
        <f>CONCATENATE($K$2,".",VLOOKUP($A115,Funcionarios!$A$2:$K$98,2,0))</f>
        <v>#N/A</v>
      </c>
      <c r="L115" t="e">
        <f>CONCATENATE($L$2,".",VLOOKUP($A115,FuncionarioEndereco!$A$2:$K$17,2,0))</f>
        <v>#N/A</v>
      </c>
      <c r="M115" t="e">
        <f>CONCATENATE($M$2,".",VLOOKUP($A115,FuncionarioDocumentos!$A$2:$K$62,2,0))</f>
        <v>#N/A</v>
      </c>
      <c r="N115" t="e">
        <f>CONCATENATE($N$2,".",VLOOKUP($A115,FuncionarioFoto!$A$2:$K$62,2,0))</f>
        <v>#N/A</v>
      </c>
      <c r="O115" t="e">
        <f>CONCATENATE($O$2,".",VLOOKUP($A115,FuncionarioLancamentos!$A$2:$K$62,2,0))</f>
        <v>#N/A</v>
      </c>
      <c r="P115" t="str">
        <f t="shared" si="1"/>
        <v/>
      </c>
    </row>
    <row r="116" spans="1:16" x14ac:dyDescent="0.25">
      <c r="A116" t="s">
        <v>237</v>
      </c>
      <c r="B116" t="s">
        <v>206</v>
      </c>
      <c r="C116" t="s">
        <v>12</v>
      </c>
      <c r="D116">
        <v>8</v>
      </c>
      <c r="E116">
        <v>53</v>
      </c>
      <c r="F116" t="s">
        <v>14</v>
      </c>
      <c r="G116" t="s">
        <v>12</v>
      </c>
      <c r="H116" t="s">
        <v>13</v>
      </c>
      <c r="I116" t="s">
        <v>13</v>
      </c>
      <c r="J116" t="s">
        <v>14</v>
      </c>
      <c r="K116" t="e">
        <f>CONCATENATE($K$2,".",VLOOKUP($A116,Funcionarios!$A$2:$K$98,2,0))</f>
        <v>#N/A</v>
      </c>
      <c r="L116" t="e">
        <f>CONCATENATE($L$2,".",VLOOKUP($A116,FuncionarioEndereco!$A$2:$K$17,2,0))</f>
        <v>#N/A</v>
      </c>
      <c r="M116" t="e">
        <f>CONCATENATE($M$2,".",VLOOKUP($A116,FuncionarioDocumentos!$A$2:$K$62,2,0))</f>
        <v>#N/A</v>
      </c>
      <c r="N116" t="e">
        <f>CONCATENATE($N$2,".",VLOOKUP($A116,FuncionarioFoto!$A$2:$K$62,2,0))</f>
        <v>#N/A</v>
      </c>
      <c r="O116" t="e">
        <f>CONCATENATE($O$2,".",VLOOKUP($A116,FuncionarioLancamentos!$A$2:$K$62,2,0))</f>
        <v>#N/A</v>
      </c>
      <c r="P116" t="str">
        <f t="shared" si="1"/>
        <v/>
      </c>
    </row>
    <row r="117" spans="1:16" x14ac:dyDescent="0.25">
      <c r="A117" t="s">
        <v>238</v>
      </c>
      <c r="B117" t="s">
        <v>206</v>
      </c>
      <c r="C117" t="s">
        <v>12</v>
      </c>
      <c r="D117">
        <v>8</v>
      </c>
      <c r="E117">
        <v>53</v>
      </c>
      <c r="F117" t="s">
        <v>14</v>
      </c>
      <c r="G117" t="s">
        <v>12</v>
      </c>
      <c r="H117" t="s">
        <v>13</v>
      </c>
      <c r="I117" t="s">
        <v>13</v>
      </c>
      <c r="J117" t="s">
        <v>14</v>
      </c>
      <c r="K117" t="e">
        <f>CONCATENATE($K$2,".",VLOOKUP($A117,Funcionarios!$A$2:$K$98,2,0))</f>
        <v>#N/A</v>
      </c>
      <c r="L117" t="e">
        <f>CONCATENATE($L$2,".",VLOOKUP($A117,FuncionarioEndereco!$A$2:$K$17,2,0))</f>
        <v>#N/A</v>
      </c>
      <c r="M117" t="e">
        <f>CONCATENATE($M$2,".",VLOOKUP($A117,FuncionarioDocumentos!$A$2:$K$62,2,0))</f>
        <v>#N/A</v>
      </c>
      <c r="N117" t="e">
        <f>CONCATENATE($N$2,".",VLOOKUP($A117,FuncionarioFoto!$A$2:$K$62,2,0))</f>
        <v>#N/A</v>
      </c>
      <c r="O117" t="e">
        <f>CONCATENATE($O$2,".",VLOOKUP($A117,FuncionarioLancamentos!$A$2:$K$62,2,0))</f>
        <v>#N/A</v>
      </c>
      <c r="P117" t="str">
        <f t="shared" si="1"/>
        <v/>
      </c>
    </row>
    <row r="118" spans="1:16" x14ac:dyDescent="0.25">
      <c r="A118" t="s">
        <v>239</v>
      </c>
      <c r="B118" t="s">
        <v>122</v>
      </c>
      <c r="C118" t="s">
        <v>12</v>
      </c>
      <c r="D118">
        <v>2</v>
      </c>
      <c r="E118" t="s">
        <v>21</v>
      </c>
      <c r="F118" t="s">
        <v>21</v>
      </c>
      <c r="G118" t="s">
        <v>12</v>
      </c>
      <c r="H118" t="s">
        <v>12</v>
      </c>
      <c r="I118" t="s">
        <v>12</v>
      </c>
      <c r="J118" t="s">
        <v>123</v>
      </c>
      <c r="K118" t="e">
        <f>CONCATENATE($K$2,".",VLOOKUP($A118,Funcionarios!$A$2:$K$98,2,0))</f>
        <v>#N/A</v>
      </c>
      <c r="L118" t="e">
        <f>CONCATENATE($L$2,".",VLOOKUP($A118,FuncionarioEndereco!$A$2:$K$17,2,0))</f>
        <v>#N/A</v>
      </c>
      <c r="M118" t="e">
        <f>CONCATENATE($M$2,".",VLOOKUP($A118,FuncionarioDocumentos!$A$2:$K$62,2,0))</f>
        <v>#N/A</v>
      </c>
      <c r="N118" t="e">
        <f>CONCATENATE($N$2,".",VLOOKUP($A118,FuncionarioFoto!$A$2:$K$62,2,0))</f>
        <v>#N/A</v>
      </c>
      <c r="O118" t="e">
        <f>CONCATENATE($O$2,".",VLOOKUP($A118,FuncionarioLancamentos!$A$2:$K$62,2,0))</f>
        <v>#N/A</v>
      </c>
      <c r="P118" t="str">
        <f t="shared" si="1"/>
        <v/>
      </c>
    </row>
    <row r="119" spans="1:16" x14ac:dyDescent="0.25">
      <c r="A119" t="s">
        <v>240</v>
      </c>
      <c r="B119" t="s">
        <v>122</v>
      </c>
      <c r="C119" t="s">
        <v>12</v>
      </c>
      <c r="D119">
        <v>2</v>
      </c>
      <c r="E119" t="s">
        <v>21</v>
      </c>
      <c r="F119" t="s">
        <v>21</v>
      </c>
      <c r="G119" t="s">
        <v>12</v>
      </c>
      <c r="H119" t="s">
        <v>12</v>
      </c>
      <c r="I119" t="s">
        <v>12</v>
      </c>
      <c r="J119" t="s">
        <v>123</v>
      </c>
      <c r="K119" t="e">
        <f>CONCATENATE($K$2,".",VLOOKUP($A119,Funcionarios!$A$2:$K$98,2,0))</f>
        <v>#N/A</v>
      </c>
      <c r="L119" t="e">
        <f>CONCATENATE($L$2,".",VLOOKUP($A119,FuncionarioEndereco!$A$2:$K$17,2,0))</f>
        <v>#N/A</v>
      </c>
      <c r="M119" t="e">
        <f>CONCATENATE($M$2,".",VLOOKUP($A119,FuncionarioDocumentos!$A$2:$K$62,2,0))</f>
        <v>#N/A</v>
      </c>
      <c r="N119" t="e">
        <f>CONCATENATE($N$2,".",VLOOKUP($A119,FuncionarioFoto!$A$2:$K$62,2,0))</f>
        <v>#N/A</v>
      </c>
      <c r="O119" t="e">
        <f>CONCATENATE($O$2,".",VLOOKUP($A119,FuncionarioLancamentos!$A$2:$K$62,2,0))</f>
        <v>#N/A</v>
      </c>
      <c r="P119" t="str">
        <f t="shared" si="1"/>
        <v/>
      </c>
    </row>
    <row r="120" spans="1:16" x14ac:dyDescent="0.25">
      <c r="A120" t="s">
        <v>241</v>
      </c>
      <c r="B120" t="s">
        <v>122</v>
      </c>
      <c r="C120" t="s">
        <v>12</v>
      </c>
      <c r="D120">
        <v>2</v>
      </c>
      <c r="E120" t="s">
        <v>21</v>
      </c>
      <c r="F120" t="s">
        <v>21</v>
      </c>
      <c r="G120" t="s">
        <v>12</v>
      </c>
      <c r="H120" t="s">
        <v>12</v>
      </c>
      <c r="I120" t="s">
        <v>12</v>
      </c>
      <c r="J120" t="s">
        <v>123</v>
      </c>
      <c r="K120" t="e">
        <f>CONCATENATE($K$2,".",VLOOKUP($A120,Funcionarios!$A$2:$K$98,2,0))</f>
        <v>#N/A</v>
      </c>
      <c r="L120" t="e">
        <f>CONCATENATE($L$2,".",VLOOKUP($A120,FuncionarioEndereco!$A$2:$K$17,2,0))</f>
        <v>#N/A</v>
      </c>
      <c r="M120" t="e">
        <f>CONCATENATE($M$2,".",VLOOKUP($A120,FuncionarioDocumentos!$A$2:$K$62,2,0))</f>
        <v>#N/A</v>
      </c>
      <c r="N120" t="e">
        <f>CONCATENATE($N$2,".",VLOOKUP($A120,FuncionarioFoto!$A$2:$K$62,2,0))</f>
        <v>#N/A</v>
      </c>
      <c r="O120" t="e">
        <f>CONCATENATE($O$2,".",VLOOKUP($A120,FuncionarioLancamentos!$A$2:$K$62,2,0))</f>
        <v>#N/A</v>
      </c>
      <c r="P120" t="str">
        <f t="shared" si="1"/>
        <v/>
      </c>
    </row>
    <row r="121" spans="1:16" x14ac:dyDescent="0.25">
      <c r="A121" t="s">
        <v>242</v>
      </c>
      <c r="B121" t="s">
        <v>122</v>
      </c>
      <c r="C121" t="s">
        <v>12</v>
      </c>
      <c r="D121">
        <v>2</v>
      </c>
      <c r="E121" t="s">
        <v>21</v>
      </c>
      <c r="F121" t="s">
        <v>21</v>
      </c>
      <c r="G121" t="s">
        <v>12</v>
      </c>
      <c r="H121" t="s">
        <v>12</v>
      </c>
      <c r="I121" t="s">
        <v>12</v>
      </c>
      <c r="J121" t="s">
        <v>123</v>
      </c>
      <c r="K121" t="str">
        <f>CONCATENATE($K$2,".",VLOOKUP($A121,Funcionarios!$A$2:$K$98,2,0))</f>
        <v>Funcionarios.Instrucao</v>
      </c>
      <c r="L121" t="e">
        <f>CONCATENATE($L$2,".",VLOOKUP($A121,FuncionarioEndereco!$A$2:$K$17,2,0))</f>
        <v>#N/A</v>
      </c>
      <c r="M121" t="e">
        <f>CONCATENATE($M$2,".",VLOOKUP($A121,FuncionarioDocumentos!$A$2:$K$62,2,0))</f>
        <v>#N/A</v>
      </c>
      <c r="N121" t="e">
        <f>CONCATENATE($N$2,".",VLOOKUP($A121,FuncionarioFoto!$A$2:$K$62,2,0))</f>
        <v>#N/A</v>
      </c>
      <c r="O121" t="e">
        <f>CONCATENATE($O$2,".",VLOOKUP($A121,FuncionarioLancamentos!$A$2:$K$62,2,0))</f>
        <v>#N/A</v>
      </c>
      <c r="P121" t="str">
        <f t="shared" si="1"/>
        <v>Funcionarios.Instrucao</v>
      </c>
    </row>
    <row r="122" spans="1:16" x14ac:dyDescent="0.25">
      <c r="A122" t="s">
        <v>243</v>
      </c>
      <c r="B122" t="s">
        <v>122</v>
      </c>
      <c r="C122" t="s">
        <v>12</v>
      </c>
      <c r="D122">
        <v>2</v>
      </c>
      <c r="E122" t="s">
        <v>21</v>
      </c>
      <c r="F122" t="s">
        <v>21</v>
      </c>
      <c r="G122" t="s">
        <v>12</v>
      </c>
      <c r="H122" t="s">
        <v>12</v>
      </c>
      <c r="I122" t="s">
        <v>12</v>
      </c>
      <c r="J122" t="s">
        <v>123</v>
      </c>
      <c r="K122" t="e">
        <f>CONCATENATE($K$2,".",VLOOKUP($A122,Funcionarios!$A$2:$K$98,2,0))</f>
        <v>#N/A</v>
      </c>
      <c r="L122" t="e">
        <f>CONCATENATE($L$2,".",VLOOKUP($A122,FuncionarioEndereco!$A$2:$K$17,2,0))</f>
        <v>#N/A</v>
      </c>
      <c r="M122" t="e">
        <f>CONCATENATE($M$2,".",VLOOKUP($A122,FuncionarioDocumentos!$A$2:$K$62,2,0))</f>
        <v>#N/A</v>
      </c>
      <c r="N122" t="e">
        <f>CONCATENATE($N$2,".",VLOOKUP($A122,FuncionarioFoto!$A$2:$K$62,2,0))</f>
        <v>#N/A</v>
      </c>
      <c r="O122" t="e">
        <f>CONCATENATE($O$2,".",VLOOKUP($A122,FuncionarioLancamentos!$A$2:$K$62,2,0))</f>
        <v>#N/A</v>
      </c>
      <c r="P122" t="str">
        <f t="shared" si="1"/>
        <v/>
      </c>
    </row>
    <row r="123" spans="1:16" x14ac:dyDescent="0.25">
      <c r="A123" t="s">
        <v>244</v>
      </c>
      <c r="B123" t="s">
        <v>122</v>
      </c>
      <c r="C123" t="s">
        <v>12</v>
      </c>
      <c r="D123">
        <v>2</v>
      </c>
      <c r="E123" t="s">
        <v>21</v>
      </c>
      <c r="F123" t="s">
        <v>21</v>
      </c>
      <c r="G123" t="s">
        <v>12</v>
      </c>
      <c r="H123" t="s">
        <v>12</v>
      </c>
      <c r="I123" t="s">
        <v>12</v>
      </c>
      <c r="J123" t="s">
        <v>123</v>
      </c>
      <c r="K123" t="e">
        <f>CONCATENATE($K$2,".",VLOOKUP($A123,Funcionarios!$A$2:$K$98,2,0))</f>
        <v>#N/A</v>
      </c>
      <c r="L123" t="e">
        <f>CONCATENATE($L$2,".",VLOOKUP($A123,FuncionarioEndereco!$A$2:$K$17,2,0))</f>
        <v>#N/A</v>
      </c>
      <c r="M123" t="e">
        <f>CONCATENATE($M$2,".",VLOOKUP($A123,FuncionarioDocumentos!$A$2:$K$62,2,0))</f>
        <v>#N/A</v>
      </c>
      <c r="N123" t="e">
        <f>CONCATENATE($N$2,".",VLOOKUP($A123,FuncionarioFoto!$A$2:$K$62,2,0))</f>
        <v>#N/A</v>
      </c>
      <c r="O123" t="e">
        <f>CONCATENATE($O$2,".",VLOOKUP($A123,FuncionarioLancamentos!$A$2:$K$62,2,0))</f>
        <v>#N/A</v>
      </c>
      <c r="P123" t="str">
        <f t="shared" si="1"/>
        <v/>
      </c>
    </row>
    <row r="124" spans="1:16" x14ac:dyDescent="0.25">
      <c r="A124" t="s">
        <v>245</v>
      </c>
      <c r="B124" t="s">
        <v>206</v>
      </c>
      <c r="C124" t="s">
        <v>12</v>
      </c>
      <c r="D124">
        <v>8</v>
      </c>
      <c r="E124">
        <v>53</v>
      </c>
      <c r="F124" t="s">
        <v>14</v>
      </c>
      <c r="G124" t="s">
        <v>12</v>
      </c>
      <c r="H124" t="s">
        <v>13</v>
      </c>
      <c r="I124" t="s">
        <v>13</v>
      </c>
      <c r="J124" t="s">
        <v>14</v>
      </c>
      <c r="K124" t="e">
        <f>CONCATENATE($K$2,".",VLOOKUP($A124,Funcionarios!$A$2:$K$98,2,0))</f>
        <v>#N/A</v>
      </c>
      <c r="L124" t="e">
        <f>CONCATENATE($L$2,".",VLOOKUP($A124,FuncionarioEndereco!$A$2:$K$17,2,0))</f>
        <v>#N/A</v>
      </c>
      <c r="M124" t="e">
        <f>CONCATENATE($M$2,".",VLOOKUP($A124,FuncionarioDocumentos!$A$2:$K$62,2,0))</f>
        <v>#N/A</v>
      </c>
      <c r="N124" t="e">
        <f>CONCATENATE($N$2,".",VLOOKUP($A124,FuncionarioFoto!$A$2:$K$62,2,0))</f>
        <v>#N/A</v>
      </c>
      <c r="O124" t="e">
        <f>CONCATENATE($O$2,".",VLOOKUP($A124,FuncionarioLancamentos!$A$2:$K$62,2,0))</f>
        <v>#N/A</v>
      </c>
      <c r="P124" t="str">
        <f t="shared" si="1"/>
        <v/>
      </c>
    </row>
    <row r="125" spans="1:16" x14ac:dyDescent="0.25">
      <c r="A125" t="s">
        <v>246</v>
      </c>
      <c r="B125" t="s">
        <v>206</v>
      </c>
      <c r="C125" t="s">
        <v>12</v>
      </c>
      <c r="D125">
        <v>8</v>
      </c>
      <c r="E125">
        <v>53</v>
      </c>
      <c r="F125" t="s">
        <v>14</v>
      </c>
      <c r="G125" t="s">
        <v>12</v>
      </c>
      <c r="H125" t="s">
        <v>13</v>
      </c>
      <c r="I125" t="s">
        <v>13</v>
      </c>
      <c r="J125" t="s">
        <v>14</v>
      </c>
      <c r="K125" t="e">
        <f>CONCATENATE($K$2,".",VLOOKUP($A125,Funcionarios!$A$2:$K$98,2,0))</f>
        <v>#N/A</v>
      </c>
      <c r="L125" t="e">
        <f>CONCATENATE($L$2,".",VLOOKUP($A125,FuncionarioEndereco!$A$2:$K$17,2,0))</f>
        <v>#N/A</v>
      </c>
      <c r="M125" t="e">
        <f>CONCATENATE($M$2,".",VLOOKUP($A125,FuncionarioDocumentos!$A$2:$K$62,2,0))</f>
        <v>#N/A</v>
      </c>
      <c r="N125" t="e">
        <f>CONCATENATE($N$2,".",VLOOKUP($A125,FuncionarioFoto!$A$2:$K$62,2,0))</f>
        <v>#N/A</v>
      </c>
      <c r="O125" t="e">
        <f>CONCATENATE($O$2,".",VLOOKUP($A125,FuncionarioLancamentos!$A$2:$K$62,2,0))</f>
        <v>#N/A</v>
      </c>
      <c r="P125" t="str">
        <f t="shared" si="1"/>
        <v/>
      </c>
    </row>
    <row r="126" spans="1:16" x14ac:dyDescent="0.25">
      <c r="A126" t="s">
        <v>247</v>
      </c>
      <c r="B126" t="s">
        <v>122</v>
      </c>
      <c r="C126" t="s">
        <v>12</v>
      </c>
      <c r="D126">
        <v>2</v>
      </c>
      <c r="E126" t="s">
        <v>21</v>
      </c>
      <c r="F126" t="s">
        <v>21</v>
      </c>
      <c r="G126" t="s">
        <v>12</v>
      </c>
      <c r="H126" t="s">
        <v>12</v>
      </c>
      <c r="I126" t="s">
        <v>12</v>
      </c>
      <c r="J126" t="s">
        <v>123</v>
      </c>
      <c r="K126" t="str">
        <f>CONCATENATE($K$2,".",VLOOKUP($A126,Funcionarios!$A$2:$K$98,2,0))</f>
        <v>Funcionarios.CausaRescisao</v>
      </c>
      <c r="L126" t="e">
        <f>CONCATENATE($L$2,".",VLOOKUP($A126,FuncionarioEndereco!$A$2:$K$17,2,0))</f>
        <v>#N/A</v>
      </c>
      <c r="M126" t="e">
        <f>CONCATENATE($M$2,".",VLOOKUP($A126,FuncionarioDocumentos!$A$2:$K$62,2,0))</f>
        <v>#N/A</v>
      </c>
      <c r="N126" t="e">
        <f>CONCATENATE($N$2,".",VLOOKUP($A126,FuncionarioFoto!$A$2:$K$62,2,0))</f>
        <v>#N/A</v>
      </c>
      <c r="O126" t="e">
        <f>CONCATENATE($O$2,".",VLOOKUP($A126,FuncionarioLancamentos!$A$2:$K$62,2,0))</f>
        <v>#N/A</v>
      </c>
      <c r="P126" t="str">
        <f t="shared" si="1"/>
        <v>Funcionarios.CausaRescisao</v>
      </c>
    </row>
    <row r="127" spans="1:16" x14ac:dyDescent="0.25">
      <c r="A127" t="s">
        <v>248</v>
      </c>
      <c r="B127" t="s">
        <v>122</v>
      </c>
      <c r="C127" t="s">
        <v>12</v>
      </c>
      <c r="D127">
        <v>8</v>
      </c>
      <c r="E127" t="s">
        <v>21</v>
      </c>
      <c r="F127" t="s">
        <v>21</v>
      </c>
      <c r="G127" t="s">
        <v>12</v>
      </c>
      <c r="H127" t="s">
        <v>12</v>
      </c>
      <c r="I127" t="s">
        <v>12</v>
      </c>
      <c r="J127" t="s">
        <v>123</v>
      </c>
      <c r="K127" t="e">
        <f>CONCATENATE($K$2,".",VLOOKUP($A127,Funcionarios!$A$2:$K$98,2,0))</f>
        <v>#N/A</v>
      </c>
      <c r="L127" t="e">
        <f>CONCATENATE($L$2,".",VLOOKUP($A127,FuncionarioEndereco!$A$2:$K$17,2,0))</f>
        <v>#N/A</v>
      </c>
      <c r="M127" t="e">
        <f>CONCATENATE($M$2,".",VLOOKUP($A127,FuncionarioDocumentos!$A$2:$K$62,2,0))</f>
        <v>#N/A</v>
      </c>
      <c r="N127" t="e">
        <f>CONCATENATE($N$2,".",VLOOKUP($A127,FuncionarioFoto!$A$2:$K$62,2,0))</f>
        <v>#N/A</v>
      </c>
      <c r="O127" t="e">
        <f>CONCATENATE($O$2,".",VLOOKUP($A127,FuncionarioLancamentos!$A$2:$K$62,2,0))</f>
        <v>#N/A</v>
      </c>
      <c r="P127" t="str">
        <f t="shared" si="1"/>
        <v/>
      </c>
    </row>
    <row r="128" spans="1:16" x14ac:dyDescent="0.25">
      <c r="A128" t="s">
        <v>249</v>
      </c>
      <c r="B128" t="s">
        <v>122</v>
      </c>
      <c r="C128" t="s">
        <v>12</v>
      </c>
      <c r="D128">
        <v>8</v>
      </c>
      <c r="E128" t="s">
        <v>21</v>
      </c>
      <c r="F128" t="s">
        <v>21</v>
      </c>
      <c r="G128" t="s">
        <v>12</v>
      </c>
      <c r="H128" t="s">
        <v>12</v>
      </c>
      <c r="I128" t="s">
        <v>12</v>
      </c>
      <c r="J128" t="s">
        <v>123</v>
      </c>
      <c r="K128" t="e">
        <f>CONCATENATE($K$2,".",VLOOKUP($A128,Funcionarios!$A$2:$K$98,2,0))</f>
        <v>#N/A</v>
      </c>
      <c r="L128" t="e">
        <f>CONCATENATE($L$2,".",VLOOKUP($A128,FuncionarioEndereco!$A$2:$K$17,2,0))</f>
        <v>#N/A</v>
      </c>
      <c r="M128" t="e">
        <f>CONCATENATE($M$2,".",VLOOKUP($A128,FuncionarioDocumentos!$A$2:$K$62,2,0))</f>
        <v>#N/A</v>
      </c>
      <c r="N128" t="e">
        <f>CONCATENATE($N$2,".",VLOOKUP($A128,FuncionarioFoto!$A$2:$K$62,2,0))</f>
        <v>#N/A</v>
      </c>
      <c r="O128" t="e">
        <f>CONCATENATE($O$2,".",VLOOKUP($A128,FuncionarioLancamentos!$A$2:$K$62,2,0))</f>
        <v>#N/A</v>
      </c>
      <c r="P128" t="str">
        <f t="shared" si="1"/>
        <v/>
      </c>
    </row>
    <row r="129" spans="1:16" x14ac:dyDescent="0.25">
      <c r="A129" t="s">
        <v>250</v>
      </c>
      <c r="B129" t="s">
        <v>122</v>
      </c>
      <c r="C129" t="s">
        <v>12</v>
      </c>
      <c r="D129">
        <v>2</v>
      </c>
      <c r="E129" t="s">
        <v>21</v>
      </c>
      <c r="F129" t="s">
        <v>21</v>
      </c>
      <c r="G129" t="s">
        <v>12</v>
      </c>
      <c r="H129" t="s">
        <v>12</v>
      </c>
      <c r="I129" t="s">
        <v>12</v>
      </c>
      <c r="J129" t="s">
        <v>123</v>
      </c>
      <c r="K129" t="e">
        <f>CONCATENATE($K$2,".",VLOOKUP($A129,Funcionarios!$A$2:$K$98,2,0))</f>
        <v>#N/A</v>
      </c>
      <c r="L129" t="e">
        <f>CONCATENATE($L$2,".",VLOOKUP($A129,FuncionarioEndereco!$A$2:$K$17,2,0))</f>
        <v>#N/A</v>
      </c>
      <c r="M129" t="e">
        <f>CONCATENATE($M$2,".",VLOOKUP($A129,FuncionarioDocumentos!$A$2:$K$62,2,0))</f>
        <v>#N/A</v>
      </c>
      <c r="N129" t="e">
        <f>CONCATENATE($N$2,".",VLOOKUP($A129,FuncionarioFoto!$A$2:$K$62,2,0))</f>
        <v>#N/A</v>
      </c>
      <c r="O129" t="e">
        <f>CONCATENATE($O$2,".",VLOOKUP($A129,FuncionarioLancamentos!$A$2:$K$62,2,0))</f>
        <v>#N/A</v>
      </c>
      <c r="P129" t="str">
        <f t="shared" si="1"/>
        <v/>
      </c>
    </row>
    <row r="130" spans="1:16" x14ac:dyDescent="0.25">
      <c r="A130" t="s">
        <v>251</v>
      </c>
      <c r="B130" t="s">
        <v>122</v>
      </c>
      <c r="C130" t="s">
        <v>12</v>
      </c>
      <c r="D130">
        <v>1</v>
      </c>
      <c r="E130" t="s">
        <v>21</v>
      </c>
      <c r="F130" t="s">
        <v>21</v>
      </c>
      <c r="G130" t="s">
        <v>12</v>
      </c>
      <c r="H130" t="s">
        <v>12</v>
      </c>
      <c r="I130" t="s">
        <v>12</v>
      </c>
      <c r="J130" t="s">
        <v>123</v>
      </c>
      <c r="K130" t="e">
        <f>CONCATENATE($K$2,".",VLOOKUP($A130,Funcionarios!$A$2:$K$98,2,0))</f>
        <v>#N/A</v>
      </c>
      <c r="L130" t="e">
        <f>CONCATENATE($L$2,".",VLOOKUP($A130,FuncionarioEndereco!$A$2:$K$17,2,0))</f>
        <v>#N/A</v>
      </c>
      <c r="M130" t="e">
        <f>CONCATENATE($M$2,".",VLOOKUP($A130,FuncionarioDocumentos!$A$2:$K$62,2,0))</f>
        <v>#N/A</v>
      </c>
      <c r="N130" t="e">
        <f>CONCATENATE($N$2,".",VLOOKUP($A130,FuncionarioFoto!$A$2:$K$62,2,0))</f>
        <v>#N/A</v>
      </c>
      <c r="O130" t="e">
        <f>CONCATENATE($O$2,".",VLOOKUP($A130,FuncionarioLancamentos!$A$2:$K$62,2,0))</f>
        <v>#N/A</v>
      </c>
      <c r="P130" t="str">
        <f t="shared" si="1"/>
        <v/>
      </c>
    </row>
    <row r="131" spans="1:16" x14ac:dyDescent="0.25">
      <c r="A131" t="s">
        <v>252</v>
      </c>
      <c r="B131" t="s">
        <v>122</v>
      </c>
      <c r="C131" t="s">
        <v>12</v>
      </c>
      <c r="D131">
        <v>1</v>
      </c>
      <c r="E131" t="s">
        <v>21</v>
      </c>
      <c r="F131" t="s">
        <v>21</v>
      </c>
      <c r="G131" t="s">
        <v>12</v>
      </c>
      <c r="H131" t="s">
        <v>12</v>
      </c>
      <c r="I131" t="s">
        <v>12</v>
      </c>
      <c r="J131" t="s">
        <v>123</v>
      </c>
      <c r="K131" t="e">
        <f>CONCATENATE($K$2,".",VLOOKUP($A131,Funcionarios!$A$2:$K$98,2,0))</f>
        <v>#N/A</v>
      </c>
      <c r="L131" t="e">
        <f>CONCATENATE($L$2,".",VLOOKUP($A131,FuncionarioEndereco!$A$2:$K$17,2,0))</f>
        <v>#N/A</v>
      </c>
      <c r="M131" t="e">
        <f>CONCATENATE($M$2,".",VLOOKUP($A131,FuncionarioDocumentos!$A$2:$K$62,2,0))</f>
        <v>#N/A</v>
      </c>
      <c r="N131" t="e">
        <f>CONCATENATE($N$2,".",VLOOKUP($A131,FuncionarioFoto!$A$2:$K$62,2,0))</f>
        <v>#N/A</v>
      </c>
      <c r="O131" t="e">
        <f>CONCATENATE($O$2,".",VLOOKUP($A131,FuncionarioLancamentos!$A$2:$K$62,2,0))</f>
        <v>#N/A</v>
      </c>
      <c r="P131" t="str">
        <f t="shared" si="1"/>
        <v/>
      </c>
    </row>
    <row r="132" spans="1:16" x14ac:dyDescent="0.25">
      <c r="A132" t="s">
        <v>253</v>
      </c>
      <c r="B132" t="s">
        <v>122</v>
      </c>
      <c r="C132" t="s">
        <v>12</v>
      </c>
      <c r="D132">
        <v>1</v>
      </c>
      <c r="E132" t="s">
        <v>21</v>
      </c>
      <c r="F132" t="s">
        <v>21</v>
      </c>
      <c r="G132" t="s">
        <v>12</v>
      </c>
      <c r="H132" t="s">
        <v>12</v>
      </c>
      <c r="I132" t="s">
        <v>12</v>
      </c>
      <c r="J132" t="s">
        <v>123</v>
      </c>
      <c r="K132" t="e">
        <f>CONCATENATE($K$2,".",VLOOKUP($A132,Funcionarios!$A$2:$K$98,2,0))</f>
        <v>#N/A</v>
      </c>
      <c r="L132" t="e">
        <f>CONCATENATE($L$2,".",VLOOKUP($A132,FuncionarioEndereco!$A$2:$K$17,2,0))</f>
        <v>#N/A</v>
      </c>
      <c r="M132" t="e">
        <f>CONCATENATE($M$2,".",VLOOKUP($A132,FuncionarioDocumentos!$A$2:$K$62,2,0))</f>
        <v>#N/A</v>
      </c>
      <c r="N132" t="e">
        <f>CONCATENATE($N$2,".",VLOOKUP($A132,FuncionarioFoto!$A$2:$K$62,2,0))</f>
        <v>#N/A</v>
      </c>
      <c r="O132" t="e">
        <f>CONCATENATE($O$2,".",VLOOKUP($A132,FuncionarioLancamentos!$A$2:$K$62,2,0))</f>
        <v>#N/A</v>
      </c>
      <c r="P132" t="str">
        <f t="shared" ref="P132:P195" si="2">_xlfn.IFNA(K132,_xlfn.IFNA(L132,_xlfn.IFNA(M132,_xlfn.IFNA(N132,_xlfn.IFNA(O132,"")))))</f>
        <v/>
      </c>
    </row>
    <row r="133" spans="1:16" x14ac:dyDescent="0.25">
      <c r="A133" t="s">
        <v>254</v>
      </c>
      <c r="B133" t="s">
        <v>122</v>
      </c>
      <c r="C133" t="s">
        <v>12</v>
      </c>
      <c r="D133">
        <v>1</v>
      </c>
      <c r="E133" t="s">
        <v>21</v>
      </c>
      <c r="F133" t="s">
        <v>21</v>
      </c>
      <c r="G133" t="s">
        <v>12</v>
      </c>
      <c r="H133" t="s">
        <v>12</v>
      </c>
      <c r="I133" t="s">
        <v>12</v>
      </c>
      <c r="J133" t="s">
        <v>123</v>
      </c>
      <c r="K133" t="e">
        <f>CONCATENATE($K$2,".",VLOOKUP($A133,Funcionarios!$A$2:$K$98,2,0))</f>
        <v>#N/A</v>
      </c>
      <c r="L133" t="e">
        <f>CONCATENATE($L$2,".",VLOOKUP($A133,FuncionarioEndereco!$A$2:$K$17,2,0))</f>
        <v>#N/A</v>
      </c>
      <c r="M133" t="e">
        <f>CONCATENATE($M$2,".",VLOOKUP($A133,FuncionarioDocumentos!$A$2:$K$62,2,0))</f>
        <v>#N/A</v>
      </c>
      <c r="N133" t="e">
        <f>CONCATENATE($N$2,".",VLOOKUP($A133,FuncionarioFoto!$A$2:$K$62,2,0))</f>
        <v>#N/A</v>
      </c>
      <c r="O133" t="e">
        <f>CONCATENATE($O$2,".",VLOOKUP($A133,FuncionarioLancamentos!$A$2:$K$62,2,0))</f>
        <v>#N/A</v>
      </c>
      <c r="P133" t="str">
        <f t="shared" si="2"/>
        <v/>
      </c>
    </row>
    <row r="134" spans="1:16" x14ac:dyDescent="0.25">
      <c r="A134" t="s">
        <v>255</v>
      </c>
      <c r="B134" t="s">
        <v>122</v>
      </c>
      <c r="C134" t="s">
        <v>12</v>
      </c>
      <c r="D134">
        <v>1</v>
      </c>
      <c r="E134" t="s">
        <v>21</v>
      </c>
      <c r="F134" t="s">
        <v>21</v>
      </c>
      <c r="G134" t="s">
        <v>12</v>
      </c>
      <c r="H134" t="s">
        <v>12</v>
      </c>
      <c r="I134" t="s">
        <v>12</v>
      </c>
      <c r="J134" t="s">
        <v>123</v>
      </c>
      <c r="K134" t="e">
        <f>CONCATENATE($K$2,".",VLOOKUP($A134,Funcionarios!$A$2:$K$98,2,0))</f>
        <v>#N/A</v>
      </c>
      <c r="L134" t="e">
        <f>CONCATENATE($L$2,".",VLOOKUP($A134,FuncionarioEndereco!$A$2:$K$17,2,0))</f>
        <v>#N/A</v>
      </c>
      <c r="M134" t="e">
        <f>CONCATENATE($M$2,".",VLOOKUP($A134,FuncionarioDocumentos!$A$2:$K$62,2,0))</f>
        <v>#N/A</v>
      </c>
      <c r="N134" t="e">
        <f>CONCATENATE($N$2,".",VLOOKUP($A134,FuncionarioFoto!$A$2:$K$62,2,0))</f>
        <v>#N/A</v>
      </c>
      <c r="O134" t="e">
        <f>CONCATENATE($O$2,".",VLOOKUP($A134,FuncionarioLancamentos!$A$2:$K$62,2,0))</f>
        <v>#N/A</v>
      </c>
      <c r="P134" t="str">
        <f t="shared" si="2"/>
        <v/>
      </c>
    </row>
    <row r="135" spans="1:16" x14ac:dyDescent="0.25">
      <c r="A135" t="s">
        <v>256</v>
      </c>
      <c r="B135" t="s">
        <v>122</v>
      </c>
      <c r="C135" t="s">
        <v>12</v>
      </c>
      <c r="D135">
        <v>4</v>
      </c>
      <c r="E135" t="s">
        <v>21</v>
      </c>
      <c r="F135" t="s">
        <v>21</v>
      </c>
      <c r="G135" t="s">
        <v>12</v>
      </c>
      <c r="H135" t="s">
        <v>12</v>
      </c>
      <c r="I135" t="s">
        <v>12</v>
      </c>
      <c r="J135" t="s">
        <v>123</v>
      </c>
      <c r="K135" t="e">
        <f>CONCATENATE($K$2,".",VLOOKUP($A135,Funcionarios!$A$2:$K$98,2,0))</f>
        <v>#N/A</v>
      </c>
      <c r="L135" t="e">
        <f>CONCATENATE($L$2,".",VLOOKUP($A135,FuncionarioEndereco!$A$2:$K$17,2,0))</f>
        <v>#N/A</v>
      </c>
      <c r="M135" t="e">
        <f>CONCATENATE($M$2,".",VLOOKUP($A135,FuncionarioDocumentos!$A$2:$K$62,2,0))</f>
        <v>#N/A</v>
      </c>
      <c r="N135" t="e">
        <f>CONCATENATE($N$2,".",VLOOKUP($A135,FuncionarioFoto!$A$2:$K$62,2,0))</f>
        <v>#N/A</v>
      </c>
      <c r="O135" t="e">
        <f>CONCATENATE($O$2,".",VLOOKUP($A135,FuncionarioLancamentos!$A$2:$K$62,2,0))</f>
        <v>#N/A</v>
      </c>
      <c r="P135" t="str">
        <f t="shared" si="2"/>
        <v/>
      </c>
    </row>
    <row r="136" spans="1:16" x14ac:dyDescent="0.25">
      <c r="A136" t="s">
        <v>257</v>
      </c>
      <c r="B136" t="s">
        <v>122</v>
      </c>
      <c r="C136" t="s">
        <v>12</v>
      </c>
      <c r="D136">
        <v>10</v>
      </c>
      <c r="E136" t="s">
        <v>21</v>
      </c>
      <c r="F136" t="s">
        <v>21</v>
      </c>
      <c r="G136" t="s">
        <v>12</v>
      </c>
      <c r="H136" t="s">
        <v>12</v>
      </c>
      <c r="I136" t="s">
        <v>12</v>
      </c>
      <c r="J136" t="s">
        <v>123</v>
      </c>
      <c r="K136" t="e">
        <f>CONCATENATE($K$2,".",VLOOKUP($A136,Funcionarios!$A$2:$K$98,2,0))</f>
        <v>#N/A</v>
      </c>
      <c r="L136" t="e">
        <f>CONCATENATE($L$2,".",VLOOKUP($A136,FuncionarioEndereco!$A$2:$K$17,2,0))</f>
        <v>#N/A</v>
      </c>
      <c r="M136" t="e">
        <f>CONCATENATE($M$2,".",VLOOKUP($A136,FuncionarioDocumentos!$A$2:$K$62,2,0))</f>
        <v>#N/A</v>
      </c>
      <c r="N136" t="e">
        <f>CONCATENATE($N$2,".",VLOOKUP($A136,FuncionarioFoto!$A$2:$K$62,2,0))</f>
        <v>#N/A</v>
      </c>
      <c r="O136" t="e">
        <f>CONCATENATE($O$2,".",VLOOKUP($A136,FuncionarioLancamentos!$A$2:$K$62,2,0))</f>
        <v>#N/A</v>
      </c>
      <c r="P136" t="str">
        <f t="shared" si="2"/>
        <v/>
      </c>
    </row>
    <row r="137" spans="1:16" x14ac:dyDescent="0.25">
      <c r="A137" t="s">
        <v>258</v>
      </c>
      <c r="B137" t="s">
        <v>122</v>
      </c>
      <c r="C137" t="s">
        <v>12</v>
      </c>
      <c r="D137">
        <v>2</v>
      </c>
      <c r="E137" t="s">
        <v>21</v>
      </c>
      <c r="F137" t="s">
        <v>21</v>
      </c>
      <c r="G137" t="s">
        <v>12</v>
      </c>
      <c r="H137" t="s">
        <v>12</v>
      </c>
      <c r="I137" t="s">
        <v>12</v>
      </c>
      <c r="J137" t="s">
        <v>123</v>
      </c>
      <c r="K137" t="e">
        <f>CONCATENATE($K$2,".",VLOOKUP($A137,Funcionarios!$A$2:$K$98,2,0))</f>
        <v>#N/A</v>
      </c>
      <c r="L137" t="e">
        <f>CONCATENATE($L$2,".",VLOOKUP($A137,FuncionarioEndereco!$A$2:$K$17,2,0))</f>
        <v>#N/A</v>
      </c>
      <c r="M137" t="e">
        <f>CONCATENATE($M$2,".",VLOOKUP($A137,FuncionarioDocumentos!$A$2:$K$62,2,0))</f>
        <v>#N/A</v>
      </c>
      <c r="N137" t="e">
        <f>CONCATENATE($N$2,".",VLOOKUP($A137,FuncionarioFoto!$A$2:$K$62,2,0))</f>
        <v>#N/A</v>
      </c>
      <c r="O137" t="e">
        <f>CONCATENATE($O$2,".",VLOOKUP($A137,FuncionarioLancamentos!$A$2:$K$62,2,0))</f>
        <v>#N/A</v>
      </c>
      <c r="P137" t="str">
        <f t="shared" si="2"/>
        <v/>
      </c>
    </row>
    <row r="138" spans="1:16" x14ac:dyDescent="0.25">
      <c r="A138" t="s">
        <v>259</v>
      </c>
      <c r="B138" t="s">
        <v>122</v>
      </c>
      <c r="C138" t="s">
        <v>12</v>
      </c>
      <c r="D138">
        <v>20</v>
      </c>
      <c r="E138" t="s">
        <v>21</v>
      </c>
      <c r="F138" t="s">
        <v>21</v>
      </c>
      <c r="G138" t="s">
        <v>12</v>
      </c>
      <c r="H138" t="s">
        <v>12</v>
      </c>
      <c r="I138" t="s">
        <v>12</v>
      </c>
      <c r="J138" t="s">
        <v>123</v>
      </c>
      <c r="K138" t="e">
        <f>CONCATENATE($K$2,".",VLOOKUP($A138,Funcionarios!$A$2:$K$98,2,0))</f>
        <v>#N/A</v>
      </c>
      <c r="L138" t="e">
        <f>CONCATENATE($L$2,".",VLOOKUP($A138,FuncionarioEndereco!$A$2:$K$17,2,0))</f>
        <v>#N/A</v>
      </c>
      <c r="M138" t="e">
        <f>CONCATENATE($M$2,".",VLOOKUP($A138,FuncionarioDocumentos!$A$2:$K$62,2,0))</f>
        <v>#N/A</v>
      </c>
      <c r="N138" t="str">
        <f>CONCATENATE($N$2,".",VLOOKUP($A138,FuncionarioFoto!$A$2:$K$62,2,0))</f>
        <v>FuncionarioFoto.Foto</v>
      </c>
      <c r="O138" t="e">
        <f>CONCATENATE($O$2,".",VLOOKUP($A138,FuncionarioLancamentos!$A$2:$K$62,2,0))</f>
        <v>#N/A</v>
      </c>
      <c r="P138" t="str">
        <f t="shared" si="2"/>
        <v>FuncionarioFoto.Foto</v>
      </c>
    </row>
    <row r="139" spans="1:16" x14ac:dyDescent="0.25">
      <c r="A139" t="s">
        <v>260</v>
      </c>
      <c r="B139" t="s">
        <v>122</v>
      </c>
      <c r="C139" t="s">
        <v>12</v>
      </c>
      <c r="D139">
        <v>8</v>
      </c>
      <c r="E139" t="s">
        <v>21</v>
      </c>
      <c r="F139" t="s">
        <v>21</v>
      </c>
      <c r="G139" t="s">
        <v>12</v>
      </c>
      <c r="H139" t="s">
        <v>12</v>
      </c>
      <c r="I139" t="s">
        <v>12</v>
      </c>
      <c r="J139" t="s">
        <v>123</v>
      </c>
      <c r="K139" t="e">
        <f>CONCATENATE($K$2,".",VLOOKUP($A139,Funcionarios!$A$2:$K$98,2,0))</f>
        <v>#N/A</v>
      </c>
      <c r="L139" t="e">
        <f>CONCATENATE($L$2,".",VLOOKUP($A139,FuncionarioEndereco!$A$2:$K$17,2,0))</f>
        <v>#N/A</v>
      </c>
      <c r="M139" t="e">
        <f>CONCATENATE($M$2,".",VLOOKUP($A139,FuncionarioDocumentos!$A$2:$K$62,2,0))</f>
        <v>#N/A</v>
      </c>
      <c r="N139" t="e">
        <f>CONCATENATE($N$2,".",VLOOKUP($A139,FuncionarioFoto!$A$2:$K$62,2,0))</f>
        <v>#N/A</v>
      </c>
      <c r="O139" t="e">
        <f>CONCATENATE($O$2,".",VLOOKUP($A139,FuncionarioLancamentos!$A$2:$K$62,2,0))</f>
        <v>#N/A</v>
      </c>
      <c r="P139" t="str">
        <f t="shared" si="2"/>
        <v/>
      </c>
    </row>
    <row r="140" spans="1:16" x14ac:dyDescent="0.25">
      <c r="A140" t="s">
        <v>261</v>
      </c>
      <c r="B140" t="s">
        <v>122</v>
      </c>
      <c r="C140" t="s">
        <v>12</v>
      </c>
      <c r="D140">
        <v>1</v>
      </c>
      <c r="E140" t="s">
        <v>21</v>
      </c>
      <c r="F140" t="s">
        <v>21</v>
      </c>
      <c r="G140" t="s">
        <v>12</v>
      </c>
      <c r="H140" t="s">
        <v>12</v>
      </c>
      <c r="I140" t="s">
        <v>12</v>
      </c>
      <c r="J140" t="s">
        <v>123</v>
      </c>
      <c r="K140" t="str">
        <f>CONCATENATE($K$2,".",VLOOKUP($A140,Funcionarios!$A$2:$K$98,2,0))</f>
        <v>Funcionarios.Aposentado</v>
      </c>
      <c r="L140" t="e">
        <f>CONCATENATE($L$2,".",VLOOKUP($A140,FuncionarioEndereco!$A$2:$K$17,2,0))</f>
        <v>#N/A</v>
      </c>
      <c r="M140" t="e">
        <f>CONCATENATE($M$2,".",VLOOKUP($A140,FuncionarioDocumentos!$A$2:$K$62,2,0))</f>
        <v>#N/A</v>
      </c>
      <c r="N140" t="e">
        <f>CONCATENATE($N$2,".",VLOOKUP($A140,FuncionarioFoto!$A$2:$K$62,2,0))</f>
        <v>#N/A</v>
      </c>
      <c r="O140" t="e">
        <f>CONCATENATE($O$2,".",VLOOKUP($A140,FuncionarioLancamentos!$A$2:$K$62,2,0))</f>
        <v>#N/A</v>
      </c>
      <c r="P140" t="str">
        <f t="shared" si="2"/>
        <v>Funcionarios.Aposentado</v>
      </c>
    </row>
    <row r="141" spans="1:16" x14ac:dyDescent="0.25">
      <c r="A141" t="s">
        <v>262</v>
      </c>
      <c r="B141" t="s">
        <v>122</v>
      </c>
      <c r="C141" t="s">
        <v>12</v>
      </c>
      <c r="D141">
        <v>8</v>
      </c>
      <c r="E141" t="s">
        <v>21</v>
      </c>
      <c r="F141" t="s">
        <v>21</v>
      </c>
      <c r="G141" t="s">
        <v>12</v>
      </c>
      <c r="H141" t="s">
        <v>12</v>
      </c>
      <c r="I141" t="s">
        <v>12</v>
      </c>
      <c r="J141" t="s">
        <v>123</v>
      </c>
      <c r="K141" t="e">
        <f>CONCATENATE($K$2,".",VLOOKUP($A141,Funcionarios!$A$2:$K$98,2,0))</f>
        <v>#N/A</v>
      </c>
      <c r="L141" t="e">
        <f>CONCATENATE($L$2,".",VLOOKUP($A141,FuncionarioEndereco!$A$2:$K$17,2,0))</f>
        <v>#N/A</v>
      </c>
      <c r="M141" t="e">
        <f>CONCATENATE($M$2,".",VLOOKUP($A141,FuncionarioDocumentos!$A$2:$K$62,2,0))</f>
        <v>#N/A</v>
      </c>
      <c r="N141" t="e">
        <f>CONCATENATE($N$2,".",VLOOKUP($A141,FuncionarioFoto!$A$2:$K$62,2,0))</f>
        <v>#N/A</v>
      </c>
      <c r="O141" t="e">
        <f>CONCATENATE($O$2,".",VLOOKUP($A141,FuncionarioLancamentos!$A$2:$K$62,2,0))</f>
        <v>#N/A</v>
      </c>
      <c r="P141" t="str">
        <f t="shared" si="2"/>
        <v/>
      </c>
    </row>
    <row r="142" spans="1:16" x14ac:dyDescent="0.25">
      <c r="A142" t="s">
        <v>263</v>
      </c>
      <c r="B142" t="s">
        <v>206</v>
      </c>
      <c r="C142" t="s">
        <v>12</v>
      </c>
      <c r="D142">
        <v>8</v>
      </c>
      <c r="E142">
        <v>53</v>
      </c>
      <c r="F142" t="s">
        <v>14</v>
      </c>
      <c r="G142" t="s">
        <v>12</v>
      </c>
      <c r="H142" t="s">
        <v>13</v>
      </c>
      <c r="I142" t="s">
        <v>13</v>
      </c>
      <c r="J142" t="s">
        <v>14</v>
      </c>
      <c r="K142" t="e">
        <f>CONCATENATE($K$2,".",VLOOKUP($A142,Funcionarios!$A$2:$K$98,2,0))</f>
        <v>#N/A</v>
      </c>
      <c r="L142" t="e">
        <f>CONCATENATE($L$2,".",VLOOKUP($A142,FuncionarioEndereco!$A$2:$K$17,2,0))</f>
        <v>#N/A</v>
      </c>
      <c r="M142" t="e">
        <f>CONCATENATE($M$2,".",VLOOKUP($A142,FuncionarioDocumentos!$A$2:$K$62,2,0))</f>
        <v>#N/A</v>
      </c>
      <c r="N142" t="e">
        <f>CONCATENATE($N$2,".",VLOOKUP($A142,FuncionarioFoto!$A$2:$K$62,2,0))</f>
        <v>#N/A</v>
      </c>
      <c r="O142" t="e">
        <f>CONCATENATE($O$2,".",VLOOKUP($A142,FuncionarioLancamentos!$A$2:$K$62,2,0))</f>
        <v>#N/A</v>
      </c>
      <c r="P142" t="str">
        <f t="shared" si="2"/>
        <v/>
      </c>
    </row>
    <row r="143" spans="1:16" x14ac:dyDescent="0.25">
      <c r="A143" t="s">
        <v>264</v>
      </c>
      <c r="B143" t="s">
        <v>206</v>
      </c>
      <c r="C143" t="s">
        <v>12</v>
      </c>
      <c r="D143">
        <v>8</v>
      </c>
      <c r="E143">
        <v>53</v>
      </c>
      <c r="F143" t="s">
        <v>14</v>
      </c>
      <c r="G143" t="s">
        <v>12</v>
      </c>
      <c r="H143" t="s">
        <v>13</v>
      </c>
      <c r="I143" t="s">
        <v>13</v>
      </c>
      <c r="J143" t="s">
        <v>14</v>
      </c>
      <c r="K143" t="e">
        <f>CONCATENATE($K$2,".",VLOOKUP($A143,Funcionarios!$A$2:$K$98,2,0))</f>
        <v>#N/A</v>
      </c>
      <c r="L143" t="e">
        <f>CONCATENATE($L$2,".",VLOOKUP($A143,FuncionarioEndereco!$A$2:$K$17,2,0))</f>
        <v>#N/A</v>
      </c>
      <c r="M143" t="e">
        <f>CONCATENATE($M$2,".",VLOOKUP($A143,FuncionarioDocumentos!$A$2:$K$62,2,0))</f>
        <v>#N/A</v>
      </c>
      <c r="N143" t="e">
        <f>CONCATENATE($N$2,".",VLOOKUP($A143,FuncionarioFoto!$A$2:$K$62,2,0))</f>
        <v>#N/A</v>
      </c>
      <c r="O143" t="e">
        <f>CONCATENATE($O$2,".",VLOOKUP($A143,FuncionarioLancamentos!$A$2:$K$62,2,0))</f>
        <v>#N/A</v>
      </c>
      <c r="P143" t="str">
        <f t="shared" si="2"/>
        <v/>
      </c>
    </row>
    <row r="144" spans="1:16" x14ac:dyDescent="0.25">
      <c r="A144" t="s">
        <v>265</v>
      </c>
      <c r="B144" t="s">
        <v>122</v>
      </c>
      <c r="C144" t="s">
        <v>12</v>
      </c>
      <c r="D144">
        <v>2</v>
      </c>
      <c r="E144" t="s">
        <v>21</v>
      </c>
      <c r="F144" t="s">
        <v>21</v>
      </c>
      <c r="G144" t="s">
        <v>12</v>
      </c>
      <c r="H144" t="s">
        <v>12</v>
      </c>
      <c r="I144" t="s">
        <v>12</v>
      </c>
      <c r="J144" t="s">
        <v>123</v>
      </c>
      <c r="K144" t="e">
        <f>CONCATENATE($K$2,".",VLOOKUP($A144,Funcionarios!$A$2:$K$98,2,0))</f>
        <v>#N/A</v>
      </c>
      <c r="L144" t="e">
        <f>CONCATENATE($L$2,".",VLOOKUP($A144,FuncionarioEndereco!$A$2:$K$17,2,0))</f>
        <v>#N/A</v>
      </c>
      <c r="M144" t="e">
        <f>CONCATENATE($M$2,".",VLOOKUP($A144,FuncionarioDocumentos!$A$2:$K$62,2,0))</f>
        <v>#N/A</v>
      </c>
      <c r="N144" t="e">
        <f>CONCATENATE($N$2,".",VLOOKUP($A144,FuncionarioFoto!$A$2:$K$62,2,0))</f>
        <v>#N/A</v>
      </c>
      <c r="O144" t="e">
        <f>CONCATENATE($O$2,".",VLOOKUP($A144,FuncionarioLancamentos!$A$2:$K$62,2,0))</f>
        <v>#N/A</v>
      </c>
      <c r="P144" t="str">
        <f t="shared" si="2"/>
        <v/>
      </c>
    </row>
    <row r="145" spans="1:16" x14ac:dyDescent="0.25">
      <c r="A145" t="s">
        <v>266</v>
      </c>
      <c r="B145" t="s">
        <v>122</v>
      </c>
      <c r="C145" t="s">
        <v>12</v>
      </c>
      <c r="D145">
        <v>6</v>
      </c>
      <c r="E145" t="s">
        <v>21</v>
      </c>
      <c r="F145" t="s">
        <v>21</v>
      </c>
      <c r="G145" t="s">
        <v>12</v>
      </c>
      <c r="H145" t="s">
        <v>12</v>
      </c>
      <c r="I145" t="s">
        <v>12</v>
      </c>
      <c r="J145" t="s">
        <v>123</v>
      </c>
      <c r="K145" t="e">
        <f>CONCATENATE($K$2,".",VLOOKUP($A145,Funcionarios!$A$2:$K$98,2,0))</f>
        <v>#N/A</v>
      </c>
      <c r="L145" t="e">
        <f>CONCATENATE($L$2,".",VLOOKUP($A145,FuncionarioEndereco!$A$2:$K$17,2,0))</f>
        <v>#N/A</v>
      </c>
      <c r="M145" t="e">
        <f>CONCATENATE($M$2,".",VLOOKUP($A145,FuncionarioDocumentos!$A$2:$K$62,2,0))</f>
        <v>#N/A</v>
      </c>
      <c r="N145" t="e">
        <f>CONCATENATE($N$2,".",VLOOKUP($A145,FuncionarioFoto!$A$2:$K$62,2,0))</f>
        <v>#N/A</v>
      </c>
      <c r="O145" t="e">
        <f>CONCATENATE($O$2,".",VLOOKUP($A145,FuncionarioLancamentos!$A$2:$K$62,2,0))</f>
        <v>#N/A</v>
      </c>
      <c r="P145" t="str">
        <f t="shared" si="2"/>
        <v/>
      </c>
    </row>
    <row r="146" spans="1:16" x14ac:dyDescent="0.25">
      <c r="A146" t="s">
        <v>267</v>
      </c>
      <c r="B146" t="s">
        <v>122</v>
      </c>
      <c r="C146" t="s">
        <v>12</v>
      </c>
      <c r="D146">
        <v>6</v>
      </c>
      <c r="E146" t="s">
        <v>21</v>
      </c>
      <c r="F146" t="s">
        <v>21</v>
      </c>
      <c r="G146" t="s">
        <v>12</v>
      </c>
      <c r="H146" t="s">
        <v>12</v>
      </c>
      <c r="I146" t="s">
        <v>12</v>
      </c>
      <c r="J146" t="s">
        <v>123</v>
      </c>
      <c r="K146" t="e">
        <f>CONCATENATE($K$2,".",VLOOKUP($A146,Funcionarios!$A$2:$K$98,2,0))</f>
        <v>#N/A</v>
      </c>
      <c r="L146" t="e">
        <f>CONCATENATE($L$2,".",VLOOKUP($A146,FuncionarioEndereco!$A$2:$K$17,2,0))</f>
        <v>#N/A</v>
      </c>
      <c r="M146" t="e">
        <f>CONCATENATE($M$2,".",VLOOKUP($A146,FuncionarioDocumentos!$A$2:$K$62,2,0))</f>
        <v>#N/A</v>
      </c>
      <c r="N146" t="e">
        <f>CONCATENATE($N$2,".",VLOOKUP($A146,FuncionarioFoto!$A$2:$K$62,2,0))</f>
        <v>#N/A</v>
      </c>
      <c r="O146" t="e">
        <f>CONCATENATE($O$2,".",VLOOKUP($A146,FuncionarioLancamentos!$A$2:$K$62,2,0))</f>
        <v>#N/A</v>
      </c>
      <c r="P146" t="str">
        <f t="shared" si="2"/>
        <v/>
      </c>
    </row>
    <row r="147" spans="1:16" x14ac:dyDescent="0.25">
      <c r="A147" t="s">
        <v>268</v>
      </c>
      <c r="B147" t="s">
        <v>122</v>
      </c>
      <c r="C147" t="s">
        <v>12</v>
      </c>
      <c r="D147">
        <v>8</v>
      </c>
      <c r="E147" t="s">
        <v>21</v>
      </c>
      <c r="F147" t="s">
        <v>21</v>
      </c>
      <c r="G147" t="s">
        <v>12</v>
      </c>
      <c r="H147" t="s">
        <v>12</v>
      </c>
      <c r="I147" t="s">
        <v>12</v>
      </c>
      <c r="J147" t="s">
        <v>123</v>
      </c>
      <c r="K147" t="e">
        <f>CONCATENATE($K$2,".",VLOOKUP($A147,Funcionarios!$A$2:$K$98,2,0))</f>
        <v>#N/A</v>
      </c>
      <c r="L147" t="e">
        <f>CONCATENATE($L$2,".",VLOOKUP($A147,FuncionarioEndereco!$A$2:$K$17,2,0))</f>
        <v>#N/A</v>
      </c>
      <c r="M147" t="e">
        <f>CONCATENATE($M$2,".",VLOOKUP($A147,FuncionarioDocumentos!$A$2:$K$62,2,0))</f>
        <v>#N/A</v>
      </c>
      <c r="N147" t="e">
        <f>CONCATENATE($N$2,".",VLOOKUP($A147,FuncionarioFoto!$A$2:$K$62,2,0))</f>
        <v>#N/A</v>
      </c>
      <c r="O147" t="e">
        <f>CONCATENATE($O$2,".",VLOOKUP($A147,FuncionarioLancamentos!$A$2:$K$62,2,0))</f>
        <v>#N/A</v>
      </c>
      <c r="P147" t="str">
        <f t="shared" si="2"/>
        <v/>
      </c>
    </row>
    <row r="148" spans="1:16" x14ac:dyDescent="0.25">
      <c r="A148" t="s">
        <v>269</v>
      </c>
      <c r="B148" t="s">
        <v>122</v>
      </c>
      <c r="C148" t="s">
        <v>12</v>
      </c>
      <c r="D148">
        <v>1</v>
      </c>
      <c r="E148" t="s">
        <v>21</v>
      </c>
      <c r="F148" t="s">
        <v>21</v>
      </c>
      <c r="G148" t="s">
        <v>12</v>
      </c>
      <c r="H148" t="s">
        <v>12</v>
      </c>
      <c r="I148" t="s">
        <v>12</v>
      </c>
      <c r="J148" t="s">
        <v>123</v>
      </c>
      <c r="K148" t="e">
        <f>CONCATENATE($K$2,".",VLOOKUP($A148,Funcionarios!$A$2:$K$98,2,0))</f>
        <v>#N/A</v>
      </c>
      <c r="L148" t="e">
        <f>CONCATENATE($L$2,".",VLOOKUP($A148,FuncionarioEndereco!$A$2:$K$17,2,0))</f>
        <v>#N/A</v>
      </c>
      <c r="M148" t="e">
        <f>CONCATENATE($M$2,".",VLOOKUP($A148,FuncionarioDocumentos!$A$2:$K$62,2,0))</f>
        <v>#N/A</v>
      </c>
      <c r="N148" t="e">
        <f>CONCATENATE($N$2,".",VLOOKUP($A148,FuncionarioFoto!$A$2:$K$62,2,0))</f>
        <v>#N/A</v>
      </c>
      <c r="O148" t="e">
        <f>CONCATENATE($O$2,".",VLOOKUP($A148,FuncionarioLancamentos!$A$2:$K$62,2,0))</f>
        <v>#N/A</v>
      </c>
      <c r="P148" t="str">
        <f t="shared" si="2"/>
        <v/>
      </c>
    </row>
    <row r="149" spans="1:16" x14ac:dyDescent="0.25">
      <c r="A149" t="s">
        <v>270</v>
      </c>
      <c r="B149" t="s">
        <v>122</v>
      </c>
      <c r="C149" t="s">
        <v>12</v>
      </c>
      <c r="D149">
        <v>1</v>
      </c>
      <c r="E149" t="s">
        <v>21</v>
      </c>
      <c r="F149" t="s">
        <v>21</v>
      </c>
      <c r="G149" t="s">
        <v>12</v>
      </c>
      <c r="H149" t="s">
        <v>12</v>
      </c>
      <c r="I149" t="s">
        <v>12</v>
      </c>
      <c r="J149" t="s">
        <v>123</v>
      </c>
      <c r="K149" t="e">
        <f>CONCATENATE($K$2,".",VLOOKUP($A149,Funcionarios!$A$2:$K$98,2,0))</f>
        <v>#N/A</v>
      </c>
      <c r="L149" t="e">
        <f>CONCATENATE($L$2,".",VLOOKUP($A149,FuncionarioEndereco!$A$2:$K$17,2,0))</f>
        <v>#N/A</v>
      </c>
      <c r="M149" t="e">
        <f>CONCATENATE($M$2,".",VLOOKUP($A149,FuncionarioDocumentos!$A$2:$K$62,2,0))</f>
        <v>#N/A</v>
      </c>
      <c r="N149" t="e">
        <f>CONCATENATE($N$2,".",VLOOKUP($A149,FuncionarioFoto!$A$2:$K$62,2,0))</f>
        <v>#N/A</v>
      </c>
      <c r="O149" t="e">
        <f>CONCATENATE($O$2,".",VLOOKUP($A149,FuncionarioLancamentos!$A$2:$K$62,2,0))</f>
        <v>#N/A</v>
      </c>
      <c r="P149" t="str">
        <f t="shared" si="2"/>
        <v/>
      </c>
    </row>
    <row r="150" spans="1:16" x14ac:dyDescent="0.25">
      <c r="A150" t="s">
        <v>271</v>
      </c>
      <c r="B150" t="s">
        <v>122</v>
      </c>
      <c r="C150" t="s">
        <v>12</v>
      </c>
      <c r="D150">
        <v>1</v>
      </c>
      <c r="E150" t="s">
        <v>21</v>
      </c>
      <c r="F150" t="s">
        <v>21</v>
      </c>
      <c r="G150" t="s">
        <v>12</v>
      </c>
      <c r="H150" t="s">
        <v>12</v>
      </c>
      <c r="I150" t="s">
        <v>12</v>
      </c>
      <c r="J150" t="s">
        <v>123</v>
      </c>
      <c r="K150" t="e">
        <f>CONCATENATE($K$2,".",VLOOKUP($A150,Funcionarios!$A$2:$K$98,2,0))</f>
        <v>#N/A</v>
      </c>
      <c r="L150" t="e">
        <f>CONCATENATE($L$2,".",VLOOKUP($A150,FuncionarioEndereco!$A$2:$K$17,2,0))</f>
        <v>#N/A</v>
      </c>
      <c r="M150" t="e">
        <f>CONCATENATE($M$2,".",VLOOKUP($A150,FuncionarioDocumentos!$A$2:$K$62,2,0))</f>
        <v>#N/A</v>
      </c>
      <c r="N150" t="e">
        <f>CONCATENATE($N$2,".",VLOOKUP($A150,FuncionarioFoto!$A$2:$K$62,2,0))</f>
        <v>#N/A</v>
      </c>
      <c r="O150" t="e">
        <f>CONCATENATE($O$2,".",VLOOKUP($A150,FuncionarioLancamentos!$A$2:$K$62,2,0))</f>
        <v>#N/A</v>
      </c>
      <c r="P150" t="str">
        <f t="shared" si="2"/>
        <v/>
      </c>
    </row>
    <row r="151" spans="1:16" x14ac:dyDescent="0.25">
      <c r="A151" t="s">
        <v>272</v>
      </c>
      <c r="B151" t="s">
        <v>122</v>
      </c>
      <c r="C151" t="s">
        <v>12</v>
      </c>
      <c r="D151">
        <v>2</v>
      </c>
      <c r="E151" t="s">
        <v>21</v>
      </c>
      <c r="F151" t="s">
        <v>21</v>
      </c>
      <c r="G151" t="s">
        <v>12</v>
      </c>
      <c r="H151" t="s">
        <v>12</v>
      </c>
      <c r="I151" t="s">
        <v>12</v>
      </c>
      <c r="J151" t="s">
        <v>123</v>
      </c>
      <c r="K151" t="e">
        <f>CONCATENATE($K$2,".",VLOOKUP($A151,Funcionarios!$A$2:$K$98,2,0))</f>
        <v>#N/A</v>
      </c>
      <c r="L151" t="e">
        <f>CONCATENATE($L$2,".",VLOOKUP($A151,FuncionarioEndereco!$A$2:$K$17,2,0))</f>
        <v>#N/A</v>
      </c>
      <c r="M151" t="e">
        <f>CONCATENATE($M$2,".",VLOOKUP($A151,FuncionarioDocumentos!$A$2:$K$62,2,0))</f>
        <v>#N/A</v>
      </c>
      <c r="N151" t="e">
        <f>CONCATENATE($N$2,".",VLOOKUP($A151,FuncionarioFoto!$A$2:$K$62,2,0))</f>
        <v>#N/A</v>
      </c>
      <c r="O151" t="e">
        <f>CONCATENATE($O$2,".",VLOOKUP($A151,FuncionarioLancamentos!$A$2:$K$62,2,0))</f>
        <v>#N/A</v>
      </c>
      <c r="P151" t="str">
        <f t="shared" si="2"/>
        <v/>
      </c>
    </row>
    <row r="152" spans="1:16" x14ac:dyDescent="0.25">
      <c r="A152" t="s">
        <v>273</v>
      </c>
      <c r="B152" t="s">
        <v>122</v>
      </c>
      <c r="C152" t="s">
        <v>12</v>
      </c>
      <c r="D152">
        <v>15</v>
      </c>
      <c r="E152" t="s">
        <v>21</v>
      </c>
      <c r="F152" t="s">
        <v>21</v>
      </c>
      <c r="G152" t="s">
        <v>12</v>
      </c>
      <c r="H152" t="s">
        <v>12</v>
      </c>
      <c r="I152" t="s">
        <v>12</v>
      </c>
      <c r="J152" t="s">
        <v>123</v>
      </c>
      <c r="K152" t="e">
        <f>CONCATENATE($K$2,".",VLOOKUP($A152,Funcionarios!$A$2:$K$98,2,0))</f>
        <v>#N/A</v>
      </c>
      <c r="L152" t="e">
        <f>CONCATENATE($L$2,".",VLOOKUP($A152,FuncionarioEndereco!$A$2:$K$17,2,0))</f>
        <v>#N/A</v>
      </c>
      <c r="M152" t="e">
        <f>CONCATENATE($M$2,".",VLOOKUP($A152,FuncionarioDocumentos!$A$2:$K$62,2,0))</f>
        <v>#N/A</v>
      </c>
      <c r="N152" t="e">
        <f>CONCATENATE($N$2,".",VLOOKUP($A152,FuncionarioFoto!$A$2:$K$62,2,0))</f>
        <v>#N/A</v>
      </c>
      <c r="O152" t="e">
        <f>CONCATENATE($O$2,".",VLOOKUP($A152,FuncionarioLancamentos!$A$2:$K$62,2,0))</f>
        <v>#N/A</v>
      </c>
      <c r="P152" t="str">
        <f t="shared" si="2"/>
        <v/>
      </c>
    </row>
    <row r="153" spans="1:16" x14ac:dyDescent="0.25">
      <c r="A153" t="s">
        <v>274</v>
      </c>
      <c r="B153" t="s">
        <v>122</v>
      </c>
      <c r="C153" t="s">
        <v>12</v>
      </c>
      <c r="D153">
        <v>50</v>
      </c>
      <c r="E153" t="s">
        <v>21</v>
      </c>
      <c r="F153" t="s">
        <v>21</v>
      </c>
      <c r="G153" t="s">
        <v>12</v>
      </c>
      <c r="H153" t="s">
        <v>12</v>
      </c>
      <c r="I153" t="s">
        <v>12</v>
      </c>
      <c r="J153" t="s">
        <v>123</v>
      </c>
      <c r="K153" t="e">
        <f>CONCATENATE($K$2,".",VLOOKUP($A153,Funcionarios!$A$2:$K$98,2,0))</f>
        <v>#N/A</v>
      </c>
      <c r="L153" t="str">
        <f>CONCATENATE($L$2,".",VLOOKUP($A153,FuncionarioEndereco!$A$2:$K$17,2,0))</f>
        <v>FuncionarioEndereco.EMail</v>
      </c>
      <c r="M153" t="e">
        <f>CONCATENATE($M$2,".",VLOOKUP($A153,FuncionarioDocumentos!$A$2:$K$62,2,0))</f>
        <v>#N/A</v>
      </c>
      <c r="N153" t="e">
        <f>CONCATENATE($N$2,".",VLOOKUP($A153,FuncionarioFoto!$A$2:$K$62,2,0))</f>
        <v>#N/A</v>
      </c>
      <c r="O153" t="e">
        <f>CONCATENATE($O$2,".",VLOOKUP($A153,FuncionarioLancamentos!$A$2:$K$62,2,0))</f>
        <v>#N/A</v>
      </c>
      <c r="P153" t="str">
        <f t="shared" si="2"/>
        <v>FuncionarioEndereco.EMail</v>
      </c>
    </row>
    <row r="154" spans="1:16" x14ac:dyDescent="0.25">
      <c r="A154" t="s">
        <v>275</v>
      </c>
      <c r="B154" t="s">
        <v>122</v>
      </c>
      <c r="C154" t="s">
        <v>12</v>
      </c>
      <c r="D154">
        <v>1</v>
      </c>
      <c r="E154" t="s">
        <v>21</v>
      </c>
      <c r="F154" t="s">
        <v>21</v>
      </c>
      <c r="G154" t="s">
        <v>12</v>
      </c>
      <c r="H154" t="s">
        <v>12</v>
      </c>
      <c r="I154" t="s">
        <v>12</v>
      </c>
      <c r="J154" t="s">
        <v>123</v>
      </c>
      <c r="K154" t="e">
        <f>CONCATENATE($K$2,".",VLOOKUP($A154,Funcionarios!$A$2:$K$98,2,0))</f>
        <v>#N/A</v>
      </c>
      <c r="L154" t="e">
        <f>CONCATENATE($L$2,".",VLOOKUP($A154,FuncionarioEndereco!$A$2:$K$17,2,0))</f>
        <v>#N/A</v>
      </c>
      <c r="M154" t="e">
        <f>CONCATENATE($M$2,".",VLOOKUP($A154,FuncionarioDocumentos!$A$2:$K$62,2,0))</f>
        <v>#N/A</v>
      </c>
      <c r="N154" t="e">
        <f>CONCATENATE($N$2,".",VLOOKUP($A154,FuncionarioFoto!$A$2:$K$62,2,0))</f>
        <v>#N/A</v>
      </c>
      <c r="O154" t="e">
        <f>CONCATENATE($O$2,".",VLOOKUP($A154,FuncionarioLancamentos!$A$2:$K$62,2,0))</f>
        <v>#N/A</v>
      </c>
      <c r="P154" t="str">
        <f t="shared" si="2"/>
        <v/>
      </c>
    </row>
    <row r="155" spans="1:16" x14ac:dyDescent="0.25">
      <c r="A155" t="s">
        <v>276</v>
      </c>
      <c r="B155" t="s">
        <v>122</v>
      </c>
      <c r="C155" t="s">
        <v>12</v>
      </c>
      <c r="D155">
        <v>250</v>
      </c>
      <c r="E155" t="s">
        <v>21</v>
      </c>
      <c r="F155" t="s">
        <v>21</v>
      </c>
      <c r="G155" t="s">
        <v>12</v>
      </c>
      <c r="H155" t="s">
        <v>12</v>
      </c>
      <c r="I155" t="s">
        <v>12</v>
      </c>
      <c r="J155" t="s">
        <v>123</v>
      </c>
      <c r="K155" t="e">
        <f>CONCATENATE($K$2,".",VLOOKUP($A155,Funcionarios!$A$2:$K$98,2,0))</f>
        <v>#N/A</v>
      </c>
      <c r="L155" t="e">
        <f>CONCATENATE($L$2,".",VLOOKUP($A155,FuncionarioEndereco!$A$2:$K$17,2,0))</f>
        <v>#N/A</v>
      </c>
      <c r="M155" t="e">
        <f>CONCATENATE($M$2,".",VLOOKUP($A155,FuncionarioDocumentos!$A$2:$K$62,2,0))</f>
        <v>#N/A</v>
      </c>
      <c r="N155" t="e">
        <f>CONCATENATE($N$2,".",VLOOKUP($A155,FuncionarioFoto!$A$2:$K$62,2,0))</f>
        <v>#N/A</v>
      </c>
      <c r="O155" t="e">
        <f>CONCATENATE($O$2,".",VLOOKUP($A155,FuncionarioLancamentos!$A$2:$K$62,2,0))</f>
        <v>#N/A</v>
      </c>
      <c r="P155" t="str">
        <f t="shared" si="2"/>
        <v/>
      </c>
    </row>
    <row r="156" spans="1:16" x14ac:dyDescent="0.25">
      <c r="A156" t="s">
        <v>277</v>
      </c>
      <c r="B156" t="s">
        <v>122</v>
      </c>
      <c r="C156" t="s">
        <v>12</v>
      </c>
      <c r="D156">
        <v>1</v>
      </c>
      <c r="E156" t="s">
        <v>21</v>
      </c>
      <c r="F156" t="s">
        <v>21</v>
      </c>
      <c r="G156" t="s">
        <v>12</v>
      </c>
      <c r="H156" t="s">
        <v>12</v>
      </c>
      <c r="I156" t="s">
        <v>12</v>
      </c>
      <c r="J156" t="s">
        <v>123</v>
      </c>
      <c r="K156" t="e">
        <f>CONCATENATE($K$2,".",VLOOKUP($A156,Funcionarios!$A$2:$K$98,2,0))</f>
        <v>#N/A</v>
      </c>
      <c r="L156" t="e">
        <f>CONCATENATE($L$2,".",VLOOKUP($A156,FuncionarioEndereco!$A$2:$K$17,2,0))</f>
        <v>#N/A</v>
      </c>
      <c r="M156" t="e">
        <f>CONCATENATE($M$2,".",VLOOKUP($A156,FuncionarioDocumentos!$A$2:$K$62,2,0))</f>
        <v>#N/A</v>
      </c>
      <c r="N156" t="e">
        <f>CONCATENATE($N$2,".",VLOOKUP($A156,FuncionarioFoto!$A$2:$K$62,2,0))</f>
        <v>#N/A</v>
      </c>
      <c r="O156" t="e">
        <f>CONCATENATE($O$2,".",VLOOKUP($A156,FuncionarioLancamentos!$A$2:$K$62,2,0))</f>
        <v>#N/A</v>
      </c>
      <c r="P156" t="str">
        <f t="shared" si="2"/>
        <v/>
      </c>
    </row>
    <row r="157" spans="1:16" x14ac:dyDescent="0.25">
      <c r="A157" t="s">
        <v>278</v>
      </c>
      <c r="B157" t="s">
        <v>122</v>
      </c>
      <c r="C157" t="s">
        <v>12</v>
      </c>
      <c r="D157">
        <v>2</v>
      </c>
      <c r="E157" t="s">
        <v>21</v>
      </c>
      <c r="F157" t="s">
        <v>21</v>
      </c>
      <c r="G157" t="s">
        <v>12</v>
      </c>
      <c r="H157" t="s">
        <v>12</v>
      </c>
      <c r="I157" t="s">
        <v>12</v>
      </c>
      <c r="J157" t="s">
        <v>123</v>
      </c>
      <c r="K157" t="e">
        <f>CONCATENATE($K$2,".",VLOOKUP($A157,Funcionarios!$A$2:$K$98,2,0))</f>
        <v>#N/A</v>
      </c>
      <c r="L157" t="e">
        <f>CONCATENATE($L$2,".",VLOOKUP($A157,FuncionarioEndereco!$A$2:$K$17,2,0))</f>
        <v>#N/A</v>
      </c>
      <c r="M157" t="e">
        <f>CONCATENATE($M$2,".",VLOOKUP($A157,FuncionarioDocumentos!$A$2:$K$62,2,0))</f>
        <v>#N/A</v>
      </c>
      <c r="N157" t="e">
        <f>CONCATENATE($N$2,".",VLOOKUP($A157,FuncionarioFoto!$A$2:$K$62,2,0))</f>
        <v>#N/A</v>
      </c>
      <c r="O157" t="e">
        <f>CONCATENATE($O$2,".",VLOOKUP($A157,FuncionarioLancamentos!$A$2:$K$62,2,0))</f>
        <v>#N/A</v>
      </c>
      <c r="P157" t="str">
        <f t="shared" si="2"/>
        <v/>
      </c>
    </row>
    <row r="158" spans="1:16" x14ac:dyDescent="0.25">
      <c r="A158" t="s">
        <v>279</v>
      </c>
      <c r="B158" t="s">
        <v>122</v>
      </c>
      <c r="C158" t="s">
        <v>12</v>
      </c>
      <c r="D158">
        <v>2</v>
      </c>
      <c r="E158" t="s">
        <v>21</v>
      </c>
      <c r="F158" t="s">
        <v>21</v>
      </c>
      <c r="G158" t="s">
        <v>12</v>
      </c>
      <c r="H158" t="s">
        <v>12</v>
      </c>
      <c r="I158" t="s">
        <v>12</v>
      </c>
      <c r="J158" t="s">
        <v>123</v>
      </c>
      <c r="K158" t="e">
        <f>CONCATENATE($K$2,".",VLOOKUP($A158,Funcionarios!$A$2:$K$98,2,0))</f>
        <v>#N/A</v>
      </c>
      <c r="L158" t="e">
        <f>CONCATENATE($L$2,".",VLOOKUP($A158,FuncionarioEndereco!$A$2:$K$17,2,0))</f>
        <v>#N/A</v>
      </c>
      <c r="M158" t="e">
        <f>CONCATENATE($M$2,".",VLOOKUP($A158,FuncionarioDocumentos!$A$2:$K$62,2,0))</f>
        <v>#N/A</v>
      </c>
      <c r="N158" t="e">
        <f>CONCATENATE($N$2,".",VLOOKUP($A158,FuncionarioFoto!$A$2:$K$62,2,0))</f>
        <v>#N/A</v>
      </c>
      <c r="O158" t="e">
        <f>CONCATENATE($O$2,".",VLOOKUP($A158,FuncionarioLancamentos!$A$2:$K$62,2,0))</f>
        <v>#N/A</v>
      </c>
      <c r="P158" t="str">
        <f t="shared" si="2"/>
        <v/>
      </c>
    </row>
    <row r="159" spans="1:16" x14ac:dyDescent="0.25">
      <c r="A159" t="s">
        <v>280</v>
      </c>
      <c r="B159" t="s">
        <v>206</v>
      </c>
      <c r="C159" t="s">
        <v>12</v>
      </c>
      <c r="D159">
        <v>8</v>
      </c>
      <c r="E159">
        <v>53</v>
      </c>
      <c r="F159" t="s">
        <v>14</v>
      </c>
      <c r="G159" t="s">
        <v>12</v>
      </c>
      <c r="H159" t="s">
        <v>13</v>
      </c>
      <c r="I159" t="s">
        <v>13</v>
      </c>
      <c r="J159" t="s">
        <v>14</v>
      </c>
      <c r="K159" t="e">
        <f>CONCATENATE($K$2,".",VLOOKUP($A159,Funcionarios!$A$2:$K$98,2,0))</f>
        <v>#N/A</v>
      </c>
      <c r="L159" t="e">
        <f>CONCATENATE($L$2,".",VLOOKUP($A159,FuncionarioEndereco!$A$2:$K$17,2,0))</f>
        <v>#N/A</v>
      </c>
      <c r="M159" t="e">
        <f>CONCATENATE($M$2,".",VLOOKUP($A159,FuncionarioDocumentos!$A$2:$K$62,2,0))</f>
        <v>#N/A</v>
      </c>
      <c r="N159" t="e">
        <f>CONCATENATE($N$2,".",VLOOKUP($A159,FuncionarioFoto!$A$2:$K$62,2,0))</f>
        <v>#N/A</v>
      </c>
      <c r="O159" t="e">
        <f>CONCATENATE($O$2,".",VLOOKUP($A159,FuncionarioLancamentos!$A$2:$K$62,2,0))</f>
        <v>#N/A</v>
      </c>
      <c r="P159" t="str">
        <f t="shared" si="2"/>
        <v/>
      </c>
    </row>
    <row r="160" spans="1:16" x14ac:dyDescent="0.25">
      <c r="A160" t="s">
        <v>281</v>
      </c>
      <c r="B160" t="s">
        <v>122</v>
      </c>
      <c r="C160" t="s">
        <v>12</v>
      </c>
      <c r="D160">
        <v>1</v>
      </c>
      <c r="E160" t="s">
        <v>21</v>
      </c>
      <c r="F160" t="s">
        <v>21</v>
      </c>
      <c r="G160" t="s">
        <v>12</v>
      </c>
      <c r="H160" t="s">
        <v>12</v>
      </c>
      <c r="I160" t="s">
        <v>12</v>
      </c>
      <c r="J160" t="s">
        <v>123</v>
      </c>
      <c r="K160" t="e">
        <f>CONCATENATE($K$2,".",VLOOKUP($A160,Funcionarios!$A$2:$K$98,2,0))</f>
        <v>#N/A</v>
      </c>
      <c r="L160" t="e">
        <f>CONCATENATE($L$2,".",VLOOKUP($A160,FuncionarioEndereco!$A$2:$K$17,2,0))</f>
        <v>#N/A</v>
      </c>
      <c r="M160" t="e">
        <f>CONCATENATE($M$2,".",VLOOKUP($A160,FuncionarioDocumentos!$A$2:$K$62,2,0))</f>
        <v>#N/A</v>
      </c>
      <c r="N160" t="e">
        <f>CONCATENATE($N$2,".",VLOOKUP($A160,FuncionarioFoto!$A$2:$K$62,2,0))</f>
        <v>#N/A</v>
      </c>
      <c r="O160" t="e">
        <f>CONCATENATE($O$2,".",VLOOKUP($A160,FuncionarioLancamentos!$A$2:$K$62,2,0))</f>
        <v>#N/A</v>
      </c>
      <c r="P160" t="str">
        <f t="shared" si="2"/>
        <v/>
      </c>
    </row>
    <row r="161" spans="1:16" x14ac:dyDescent="0.25">
      <c r="A161" t="s">
        <v>282</v>
      </c>
      <c r="B161" t="s">
        <v>122</v>
      </c>
      <c r="C161" t="s">
        <v>12</v>
      </c>
      <c r="D161">
        <v>1</v>
      </c>
      <c r="E161" t="s">
        <v>21</v>
      </c>
      <c r="F161" t="s">
        <v>21</v>
      </c>
      <c r="G161" t="s">
        <v>12</v>
      </c>
      <c r="H161" t="s">
        <v>12</v>
      </c>
      <c r="I161" t="s">
        <v>12</v>
      </c>
      <c r="J161" t="s">
        <v>123</v>
      </c>
      <c r="K161" t="e">
        <f>CONCATENATE($K$2,".",VLOOKUP($A161,Funcionarios!$A$2:$K$98,2,0))</f>
        <v>#N/A</v>
      </c>
      <c r="L161" t="e">
        <f>CONCATENATE($L$2,".",VLOOKUP($A161,FuncionarioEndereco!$A$2:$K$17,2,0))</f>
        <v>#N/A</v>
      </c>
      <c r="M161" t="e">
        <f>CONCATENATE($M$2,".",VLOOKUP($A161,FuncionarioDocumentos!$A$2:$K$62,2,0))</f>
        <v>#N/A</v>
      </c>
      <c r="N161" t="e">
        <f>CONCATENATE($N$2,".",VLOOKUP($A161,FuncionarioFoto!$A$2:$K$62,2,0))</f>
        <v>#N/A</v>
      </c>
      <c r="O161" t="e">
        <f>CONCATENATE($O$2,".",VLOOKUP($A161,FuncionarioLancamentos!$A$2:$K$62,2,0))</f>
        <v>#N/A</v>
      </c>
      <c r="P161" t="str">
        <f t="shared" si="2"/>
        <v/>
      </c>
    </row>
    <row r="162" spans="1:16" x14ac:dyDescent="0.25">
      <c r="A162" t="s">
        <v>283</v>
      </c>
      <c r="B162" t="s">
        <v>122</v>
      </c>
      <c r="C162" t="s">
        <v>12</v>
      </c>
      <c r="D162">
        <v>1</v>
      </c>
      <c r="E162" t="s">
        <v>21</v>
      </c>
      <c r="F162" t="s">
        <v>21</v>
      </c>
      <c r="G162" t="s">
        <v>12</v>
      </c>
      <c r="H162" t="s">
        <v>12</v>
      </c>
      <c r="I162" t="s">
        <v>12</v>
      </c>
      <c r="J162" t="s">
        <v>123</v>
      </c>
      <c r="K162" t="e">
        <f>CONCATENATE($K$2,".",VLOOKUP($A162,Funcionarios!$A$2:$K$98,2,0))</f>
        <v>#N/A</v>
      </c>
      <c r="L162" t="e">
        <f>CONCATENATE($L$2,".",VLOOKUP($A162,FuncionarioEndereco!$A$2:$K$17,2,0))</f>
        <v>#N/A</v>
      </c>
      <c r="M162" t="e">
        <f>CONCATENATE($M$2,".",VLOOKUP($A162,FuncionarioDocumentos!$A$2:$K$62,2,0))</f>
        <v>#N/A</v>
      </c>
      <c r="N162" t="e">
        <f>CONCATENATE($N$2,".",VLOOKUP($A162,FuncionarioFoto!$A$2:$K$62,2,0))</f>
        <v>#N/A</v>
      </c>
      <c r="O162" t="e">
        <f>CONCATENATE($O$2,".",VLOOKUP($A162,FuncionarioLancamentos!$A$2:$K$62,2,0))</f>
        <v>#N/A</v>
      </c>
      <c r="P162" t="str">
        <f t="shared" si="2"/>
        <v/>
      </c>
    </row>
    <row r="163" spans="1:16" x14ac:dyDescent="0.25">
      <c r="A163" t="s">
        <v>284</v>
      </c>
      <c r="B163" t="s">
        <v>122</v>
      </c>
      <c r="C163" t="s">
        <v>12</v>
      </c>
      <c r="D163">
        <v>1</v>
      </c>
      <c r="E163" t="s">
        <v>21</v>
      </c>
      <c r="F163" t="s">
        <v>21</v>
      </c>
      <c r="G163" t="s">
        <v>12</v>
      </c>
      <c r="H163" t="s">
        <v>12</v>
      </c>
      <c r="I163" t="s">
        <v>12</v>
      </c>
      <c r="J163" t="s">
        <v>123</v>
      </c>
      <c r="K163" t="e">
        <f>CONCATENATE($K$2,".",VLOOKUP($A163,Funcionarios!$A$2:$K$98,2,0))</f>
        <v>#N/A</v>
      </c>
      <c r="L163" t="e">
        <f>CONCATENATE($L$2,".",VLOOKUP($A163,FuncionarioEndereco!$A$2:$K$17,2,0))</f>
        <v>#N/A</v>
      </c>
      <c r="M163" t="str">
        <f>CONCATENATE($M$2,".",VLOOKUP($A163,FuncionarioDocumentos!$A$2:$K$62,2,0))</f>
        <v>FuncionarioDocumentos.Deficiencia</v>
      </c>
      <c r="N163" t="e">
        <f>CONCATENATE($N$2,".",VLOOKUP($A163,FuncionarioFoto!$A$2:$K$62,2,0))</f>
        <v>#N/A</v>
      </c>
      <c r="O163" t="e">
        <f>CONCATENATE($O$2,".",VLOOKUP($A163,FuncionarioLancamentos!$A$2:$K$62,2,0))</f>
        <v>#N/A</v>
      </c>
      <c r="P163" t="str">
        <f t="shared" si="2"/>
        <v>FuncionarioDocumentos.Deficiencia</v>
      </c>
    </row>
    <row r="164" spans="1:16" x14ac:dyDescent="0.25">
      <c r="A164" t="s">
        <v>285</v>
      </c>
      <c r="B164" t="s">
        <v>122</v>
      </c>
      <c r="C164" t="s">
        <v>12</v>
      </c>
      <c r="D164">
        <v>1</v>
      </c>
      <c r="E164" t="s">
        <v>21</v>
      </c>
      <c r="F164" t="s">
        <v>21</v>
      </c>
      <c r="G164" t="s">
        <v>12</v>
      </c>
      <c r="H164" t="s">
        <v>12</v>
      </c>
      <c r="I164" t="s">
        <v>12</v>
      </c>
      <c r="J164" t="s">
        <v>123</v>
      </c>
      <c r="K164" t="str">
        <f>CONCATENATE($K$2,".",VLOOKUP($A164,Funcionarios!$A$2:$K$98,2,0))</f>
        <v>Funcionarios.Raca</v>
      </c>
      <c r="L164" t="e">
        <f>CONCATENATE($L$2,".",VLOOKUP($A164,FuncionarioEndereco!$A$2:$K$17,2,0))</f>
        <v>#N/A</v>
      </c>
      <c r="M164" t="e">
        <f>CONCATENATE($M$2,".",VLOOKUP($A164,FuncionarioDocumentos!$A$2:$K$62,2,0))</f>
        <v>#N/A</v>
      </c>
      <c r="N164" t="e">
        <f>CONCATENATE($N$2,".",VLOOKUP($A164,FuncionarioFoto!$A$2:$K$62,2,0))</f>
        <v>#N/A</v>
      </c>
      <c r="O164" t="e">
        <f>CONCATENATE($O$2,".",VLOOKUP($A164,FuncionarioLancamentos!$A$2:$K$62,2,0))</f>
        <v>#N/A</v>
      </c>
      <c r="P164" t="str">
        <f t="shared" si="2"/>
        <v>Funcionarios.Raca</v>
      </c>
    </row>
    <row r="165" spans="1:16" x14ac:dyDescent="0.25">
      <c r="A165" t="s">
        <v>286</v>
      </c>
      <c r="B165" t="s">
        <v>122</v>
      </c>
      <c r="C165" t="s">
        <v>12</v>
      </c>
      <c r="D165">
        <v>1</v>
      </c>
      <c r="E165" t="s">
        <v>21</v>
      </c>
      <c r="F165" t="s">
        <v>21</v>
      </c>
      <c r="G165" t="s">
        <v>12</v>
      </c>
      <c r="H165" t="s">
        <v>12</v>
      </c>
      <c r="I165" t="s">
        <v>12</v>
      </c>
      <c r="J165" t="s">
        <v>123</v>
      </c>
      <c r="K165" t="e">
        <f>CONCATENATE($K$2,".",VLOOKUP($A165,Funcionarios!$A$2:$K$98,2,0))</f>
        <v>#N/A</v>
      </c>
      <c r="L165" t="e">
        <f>CONCATENATE($L$2,".",VLOOKUP($A165,FuncionarioEndereco!$A$2:$K$17,2,0))</f>
        <v>#N/A</v>
      </c>
      <c r="M165" t="e">
        <f>CONCATENATE($M$2,".",VLOOKUP($A165,FuncionarioDocumentos!$A$2:$K$62,2,0))</f>
        <v>#N/A</v>
      </c>
      <c r="N165" t="e">
        <f>CONCATENATE($N$2,".",VLOOKUP($A165,FuncionarioFoto!$A$2:$K$62,2,0))</f>
        <v>#N/A</v>
      </c>
      <c r="O165" t="e">
        <f>CONCATENATE($O$2,".",VLOOKUP($A165,FuncionarioLancamentos!$A$2:$K$62,2,0))</f>
        <v>#N/A</v>
      </c>
      <c r="P165" t="str">
        <f t="shared" si="2"/>
        <v/>
      </c>
    </row>
    <row r="166" spans="1:16" x14ac:dyDescent="0.25">
      <c r="A166" t="s">
        <v>287</v>
      </c>
      <c r="B166" t="s">
        <v>122</v>
      </c>
      <c r="C166" t="s">
        <v>12</v>
      </c>
      <c r="D166">
        <v>1</v>
      </c>
      <c r="E166" t="s">
        <v>21</v>
      </c>
      <c r="F166" t="s">
        <v>21</v>
      </c>
      <c r="G166" t="s">
        <v>12</v>
      </c>
      <c r="H166" t="s">
        <v>12</v>
      </c>
      <c r="I166" t="s">
        <v>12</v>
      </c>
      <c r="J166" t="s">
        <v>123</v>
      </c>
      <c r="K166" t="e">
        <f>CONCATENATE($K$2,".",VLOOKUP($A166,Funcionarios!$A$2:$K$98,2,0))</f>
        <v>#N/A</v>
      </c>
      <c r="L166" t="e">
        <f>CONCATENATE($L$2,".",VLOOKUP($A166,FuncionarioEndereco!$A$2:$K$17,2,0))</f>
        <v>#N/A</v>
      </c>
      <c r="M166" t="e">
        <f>CONCATENATE($M$2,".",VLOOKUP($A166,FuncionarioDocumentos!$A$2:$K$62,2,0))</f>
        <v>#N/A</v>
      </c>
      <c r="N166" t="e">
        <f>CONCATENATE($N$2,".",VLOOKUP($A166,FuncionarioFoto!$A$2:$K$62,2,0))</f>
        <v>#N/A</v>
      </c>
      <c r="O166" t="e">
        <f>CONCATENATE($O$2,".",VLOOKUP($A166,FuncionarioLancamentos!$A$2:$K$62,2,0))</f>
        <v>#N/A</v>
      </c>
      <c r="P166" t="str">
        <f t="shared" si="2"/>
        <v/>
      </c>
    </row>
    <row r="167" spans="1:16" x14ac:dyDescent="0.25">
      <c r="A167" t="s">
        <v>288</v>
      </c>
      <c r="B167" t="s">
        <v>122</v>
      </c>
      <c r="C167" t="s">
        <v>12</v>
      </c>
      <c r="D167">
        <v>3</v>
      </c>
      <c r="E167" t="s">
        <v>21</v>
      </c>
      <c r="F167" t="s">
        <v>21</v>
      </c>
      <c r="G167" t="s">
        <v>12</v>
      </c>
      <c r="H167" t="s">
        <v>12</v>
      </c>
      <c r="I167" t="s">
        <v>12</v>
      </c>
      <c r="J167" t="s">
        <v>123</v>
      </c>
      <c r="K167" t="e">
        <f>CONCATENATE($K$2,".",VLOOKUP($A167,Funcionarios!$A$2:$K$98,2,0))</f>
        <v>#N/A</v>
      </c>
      <c r="L167" t="e">
        <f>CONCATENATE($L$2,".",VLOOKUP($A167,FuncionarioEndereco!$A$2:$K$17,2,0))</f>
        <v>#N/A</v>
      </c>
      <c r="M167" t="e">
        <f>CONCATENATE($M$2,".",VLOOKUP($A167,FuncionarioDocumentos!$A$2:$K$62,2,0))</f>
        <v>#N/A</v>
      </c>
      <c r="N167" t="e">
        <f>CONCATENATE($N$2,".",VLOOKUP($A167,FuncionarioFoto!$A$2:$K$62,2,0))</f>
        <v>#N/A</v>
      </c>
      <c r="O167" t="e">
        <f>CONCATENATE($O$2,".",VLOOKUP($A167,FuncionarioLancamentos!$A$2:$K$62,2,0))</f>
        <v>#N/A</v>
      </c>
      <c r="P167" t="str">
        <f t="shared" si="2"/>
        <v/>
      </c>
    </row>
    <row r="168" spans="1:16" x14ac:dyDescent="0.25">
      <c r="A168" t="s">
        <v>289</v>
      </c>
      <c r="B168" t="s">
        <v>122</v>
      </c>
      <c r="C168" t="s">
        <v>12</v>
      </c>
      <c r="D168">
        <v>2</v>
      </c>
      <c r="E168" t="s">
        <v>21</v>
      </c>
      <c r="F168" t="s">
        <v>21</v>
      </c>
      <c r="G168" t="s">
        <v>12</v>
      </c>
      <c r="H168" t="s">
        <v>12</v>
      </c>
      <c r="I168" t="s">
        <v>12</v>
      </c>
      <c r="J168" t="s">
        <v>123</v>
      </c>
      <c r="K168" t="e">
        <f>CONCATENATE($K$2,".",VLOOKUP($A168,Funcionarios!$A$2:$K$98,2,0))</f>
        <v>#N/A</v>
      </c>
      <c r="L168" t="e">
        <f>CONCATENATE($L$2,".",VLOOKUP($A168,FuncionarioEndereco!$A$2:$K$17,2,0))</f>
        <v>#N/A</v>
      </c>
      <c r="M168" t="e">
        <f>CONCATENATE($M$2,".",VLOOKUP($A168,FuncionarioDocumentos!$A$2:$K$62,2,0))</f>
        <v>#N/A</v>
      </c>
      <c r="N168" t="e">
        <f>CONCATENATE($N$2,".",VLOOKUP($A168,FuncionarioFoto!$A$2:$K$62,2,0))</f>
        <v>#N/A</v>
      </c>
      <c r="O168" t="e">
        <f>CONCATENATE($O$2,".",VLOOKUP($A168,FuncionarioLancamentos!$A$2:$K$62,2,0))</f>
        <v>#N/A</v>
      </c>
      <c r="P168" t="str">
        <f t="shared" si="2"/>
        <v/>
      </c>
    </row>
    <row r="169" spans="1:16" x14ac:dyDescent="0.25">
      <c r="A169" t="s">
        <v>290</v>
      </c>
      <c r="B169" t="s">
        <v>122</v>
      </c>
      <c r="C169" t="s">
        <v>12</v>
      </c>
      <c r="D169">
        <v>2</v>
      </c>
      <c r="E169" t="s">
        <v>21</v>
      </c>
      <c r="F169" t="s">
        <v>21</v>
      </c>
      <c r="G169" t="s">
        <v>12</v>
      </c>
      <c r="H169" t="s">
        <v>12</v>
      </c>
      <c r="I169" t="s">
        <v>12</v>
      </c>
      <c r="J169" t="s">
        <v>123</v>
      </c>
      <c r="K169" t="e">
        <f>CONCATENATE($K$2,".",VLOOKUP($A169,Funcionarios!$A$2:$K$98,2,0))</f>
        <v>#N/A</v>
      </c>
      <c r="L169" t="e">
        <f>CONCATENATE($L$2,".",VLOOKUP($A169,FuncionarioEndereco!$A$2:$K$17,2,0))</f>
        <v>#N/A</v>
      </c>
      <c r="M169" t="e">
        <f>CONCATENATE($M$2,".",VLOOKUP($A169,FuncionarioDocumentos!$A$2:$K$62,2,0))</f>
        <v>#N/A</v>
      </c>
      <c r="N169" t="e">
        <f>CONCATENATE($N$2,".",VLOOKUP($A169,FuncionarioFoto!$A$2:$K$62,2,0))</f>
        <v>#N/A</v>
      </c>
      <c r="O169" t="e">
        <f>CONCATENATE($O$2,".",VLOOKUP($A169,FuncionarioLancamentos!$A$2:$K$62,2,0))</f>
        <v>#N/A</v>
      </c>
      <c r="P169" t="str">
        <f t="shared" si="2"/>
        <v/>
      </c>
    </row>
    <row r="170" spans="1:16" x14ac:dyDescent="0.25">
      <c r="A170" t="s">
        <v>291</v>
      </c>
      <c r="B170" t="s">
        <v>122</v>
      </c>
      <c r="C170" t="s">
        <v>12</v>
      </c>
      <c r="D170">
        <v>3</v>
      </c>
      <c r="E170" t="s">
        <v>21</v>
      </c>
      <c r="F170" t="s">
        <v>21</v>
      </c>
      <c r="G170" t="s">
        <v>12</v>
      </c>
      <c r="H170" t="s">
        <v>12</v>
      </c>
      <c r="I170" t="s">
        <v>12</v>
      </c>
      <c r="J170" t="s">
        <v>123</v>
      </c>
      <c r="K170" t="e">
        <f>CONCATENATE($K$2,".",VLOOKUP($A170,Funcionarios!$A$2:$K$98,2,0))</f>
        <v>#N/A</v>
      </c>
      <c r="L170" t="e">
        <f>CONCATENATE($L$2,".",VLOOKUP($A170,FuncionarioEndereco!$A$2:$K$17,2,0))</f>
        <v>#N/A</v>
      </c>
      <c r="M170" t="e">
        <f>CONCATENATE($M$2,".",VLOOKUP($A170,FuncionarioDocumentos!$A$2:$K$62,2,0))</f>
        <v>#N/A</v>
      </c>
      <c r="N170" t="e">
        <f>CONCATENATE($N$2,".",VLOOKUP($A170,FuncionarioFoto!$A$2:$K$62,2,0))</f>
        <v>#N/A</v>
      </c>
      <c r="O170" t="e">
        <f>CONCATENATE($O$2,".",VLOOKUP($A170,FuncionarioLancamentos!$A$2:$K$62,2,0))</f>
        <v>#N/A</v>
      </c>
      <c r="P170" t="str">
        <f t="shared" si="2"/>
        <v/>
      </c>
    </row>
    <row r="171" spans="1:16" x14ac:dyDescent="0.25">
      <c r="A171" t="s">
        <v>292</v>
      </c>
      <c r="B171" t="s">
        <v>206</v>
      </c>
      <c r="C171" t="s">
        <v>12</v>
      </c>
      <c r="D171">
        <v>8</v>
      </c>
      <c r="E171">
        <v>53</v>
      </c>
      <c r="F171" t="s">
        <v>14</v>
      </c>
      <c r="G171" t="s">
        <v>12</v>
      </c>
      <c r="H171" t="s">
        <v>13</v>
      </c>
      <c r="I171" t="s">
        <v>13</v>
      </c>
      <c r="J171" t="s">
        <v>14</v>
      </c>
      <c r="K171" t="str">
        <f>CONCATENATE($K$2,".",VLOOKUP($A171,Funcionarios!$A$2:$K$98,2,0))</f>
        <v>Funcionarios.PercentualFGTS</v>
      </c>
      <c r="L171" t="e">
        <f>CONCATENATE($L$2,".",VLOOKUP($A171,FuncionarioEndereco!$A$2:$K$17,2,0))</f>
        <v>#N/A</v>
      </c>
      <c r="M171" t="e">
        <f>CONCATENATE($M$2,".",VLOOKUP($A171,FuncionarioDocumentos!$A$2:$K$62,2,0))</f>
        <v>#N/A</v>
      </c>
      <c r="N171" t="e">
        <f>CONCATENATE($N$2,".",VLOOKUP($A171,FuncionarioFoto!$A$2:$K$62,2,0))</f>
        <v>#N/A</v>
      </c>
      <c r="O171" t="e">
        <f>CONCATENATE($O$2,".",VLOOKUP($A171,FuncionarioLancamentos!$A$2:$K$62,2,0))</f>
        <v>#N/A</v>
      </c>
      <c r="P171" t="str">
        <f t="shared" si="2"/>
        <v>Funcionarios.PercentualFGTS</v>
      </c>
    </row>
    <row r="172" spans="1:16" x14ac:dyDescent="0.25">
      <c r="A172" t="s">
        <v>293</v>
      </c>
      <c r="B172" t="s">
        <v>122</v>
      </c>
      <c r="C172" t="s">
        <v>12</v>
      </c>
      <c r="D172">
        <v>8</v>
      </c>
      <c r="E172" t="s">
        <v>21</v>
      </c>
      <c r="F172" t="s">
        <v>21</v>
      </c>
      <c r="G172" t="s">
        <v>12</v>
      </c>
      <c r="H172" t="s">
        <v>12</v>
      </c>
      <c r="I172" t="s">
        <v>12</v>
      </c>
      <c r="J172" t="s">
        <v>123</v>
      </c>
      <c r="K172" t="e">
        <f>CONCATENATE($K$2,".",VLOOKUP($A172,Funcionarios!$A$2:$K$98,2,0))</f>
        <v>#N/A</v>
      </c>
      <c r="L172" t="e">
        <f>CONCATENATE($L$2,".",VLOOKUP($A172,FuncionarioEndereco!$A$2:$K$17,2,0))</f>
        <v>#N/A</v>
      </c>
      <c r="M172" t="e">
        <f>CONCATENATE($M$2,".",VLOOKUP($A172,FuncionarioDocumentos!$A$2:$K$62,2,0))</f>
        <v>#N/A</v>
      </c>
      <c r="N172" t="e">
        <f>CONCATENATE($N$2,".",VLOOKUP($A172,FuncionarioFoto!$A$2:$K$62,2,0))</f>
        <v>#N/A</v>
      </c>
      <c r="O172" t="e">
        <f>CONCATENATE($O$2,".",VLOOKUP($A172,FuncionarioLancamentos!$A$2:$K$62,2,0))</f>
        <v>#N/A</v>
      </c>
      <c r="P172" t="str">
        <f t="shared" si="2"/>
        <v/>
      </c>
    </row>
    <row r="173" spans="1:16" x14ac:dyDescent="0.25">
      <c r="A173" t="s">
        <v>294</v>
      </c>
      <c r="B173" t="s">
        <v>122</v>
      </c>
      <c r="C173" t="s">
        <v>12</v>
      </c>
      <c r="D173">
        <v>8</v>
      </c>
      <c r="E173" t="s">
        <v>21</v>
      </c>
      <c r="F173" t="s">
        <v>21</v>
      </c>
      <c r="G173" t="s">
        <v>12</v>
      </c>
      <c r="H173" t="s">
        <v>12</v>
      </c>
      <c r="I173" t="s">
        <v>12</v>
      </c>
      <c r="J173" t="s">
        <v>123</v>
      </c>
      <c r="K173" t="e">
        <f>CONCATENATE($K$2,".",VLOOKUP($A173,Funcionarios!$A$2:$K$98,2,0))</f>
        <v>#N/A</v>
      </c>
      <c r="L173" t="e">
        <f>CONCATENATE($L$2,".",VLOOKUP($A173,FuncionarioEndereco!$A$2:$K$17,2,0))</f>
        <v>#N/A</v>
      </c>
      <c r="M173" t="e">
        <f>CONCATENATE($M$2,".",VLOOKUP($A173,FuncionarioDocumentos!$A$2:$K$62,2,0))</f>
        <v>#N/A</v>
      </c>
      <c r="N173" t="e">
        <f>CONCATENATE($N$2,".",VLOOKUP($A173,FuncionarioFoto!$A$2:$K$62,2,0))</f>
        <v>#N/A</v>
      </c>
      <c r="O173" t="e">
        <f>CONCATENATE($O$2,".",VLOOKUP($A173,FuncionarioLancamentos!$A$2:$K$62,2,0))</f>
        <v>#N/A</v>
      </c>
      <c r="P173" t="str">
        <f t="shared" si="2"/>
        <v/>
      </c>
    </row>
    <row r="174" spans="1:16" x14ac:dyDescent="0.25">
      <c r="A174" t="s">
        <v>295</v>
      </c>
      <c r="B174" t="s">
        <v>122</v>
      </c>
      <c r="C174" t="s">
        <v>12</v>
      </c>
      <c r="D174">
        <v>2</v>
      </c>
      <c r="E174" t="s">
        <v>21</v>
      </c>
      <c r="F174" t="s">
        <v>21</v>
      </c>
      <c r="G174" t="s">
        <v>12</v>
      </c>
      <c r="H174" t="s">
        <v>12</v>
      </c>
      <c r="I174" t="s">
        <v>12</v>
      </c>
      <c r="J174" t="s">
        <v>123</v>
      </c>
      <c r="K174" t="e">
        <f>CONCATENATE($K$2,".",VLOOKUP($A174,Funcionarios!$A$2:$K$98,2,0))</f>
        <v>#N/A</v>
      </c>
      <c r="L174" t="e">
        <f>CONCATENATE($L$2,".",VLOOKUP($A174,FuncionarioEndereco!$A$2:$K$17,2,0))</f>
        <v>#N/A</v>
      </c>
      <c r="M174" t="e">
        <f>CONCATENATE($M$2,".",VLOOKUP($A174,FuncionarioDocumentos!$A$2:$K$62,2,0))</f>
        <v>#N/A</v>
      </c>
      <c r="N174" t="e">
        <f>CONCATENATE($N$2,".",VLOOKUP($A174,FuncionarioFoto!$A$2:$K$62,2,0))</f>
        <v>#N/A</v>
      </c>
      <c r="O174" t="e">
        <f>CONCATENATE($O$2,".",VLOOKUP($A174,FuncionarioLancamentos!$A$2:$K$62,2,0))</f>
        <v>#N/A</v>
      </c>
      <c r="P174" t="str">
        <f t="shared" si="2"/>
        <v/>
      </c>
    </row>
    <row r="175" spans="1:16" x14ac:dyDescent="0.25">
      <c r="A175" t="s">
        <v>296</v>
      </c>
      <c r="B175" t="s">
        <v>122</v>
      </c>
      <c r="C175" t="s">
        <v>12</v>
      </c>
      <c r="D175">
        <v>1</v>
      </c>
      <c r="E175" t="s">
        <v>21</v>
      </c>
      <c r="F175" t="s">
        <v>21</v>
      </c>
      <c r="G175" t="s">
        <v>12</v>
      </c>
      <c r="H175" t="s">
        <v>12</v>
      </c>
      <c r="I175" t="s">
        <v>12</v>
      </c>
      <c r="J175" t="s">
        <v>123</v>
      </c>
      <c r="K175" t="e">
        <f>CONCATENATE($K$2,".",VLOOKUP($A175,Funcionarios!$A$2:$K$98,2,0))</f>
        <v>#N/A</v>
      </c>
      <c r="L175" t="e">
        <f>CONCATENATE($L$2,".",VLOOKUP($A175,FuncionarioEndereco!$A$2:$K$17,2,0))</f>
        <v>#N/A</v>
      </c>
      <c r="M175" t="e">
        <f>CONCATENATE($M$2,".",VLOOKUP($A175,FuncionarioDocumentos!$A$2:$K$62,2,0))</f>
        <v>#N/A</v>
      </c>
      <c r="N175" t="e">
        <f>CONCATENATE($N$2,".",VLOOKUP($A175,FuncionarioFoto!$A$2:$K$62,2,0))</f>
        <v>#N/A</v>
      </c>
      <c r="O175" t="e">
        <f>CONCATENATE($O$2,".",VLOOKUP($A175,FuncionarioLancamentos!$A$2:$K$62,2,0))</f>
        <v>#N/A</v>
      </c>
      <c r="P175" t="str">
        <f t="shared" si="2"/>
        <v/>
      </c>
    </row>
    <row r="176" spans="1:16" x14ac:dyDescent="0.25">
      <c r="A176" t="s">
        <v>297</v>
      </c>
      <c r="B176" t="s">
        <v>122</v>
      </c>
      <c r="C176" t="s">
        <v>12</v>
      </c>
      <c r="D176">
        <v>14</v>
      </c>
      <c r="E176" t="s">
        <v>21</v>
      </c>
      <c r="F176" t="s">
        <v>21</v>
      </c>
      <c r="G176" t="s">
        <v>12</v>
      </c>
      <c r="H176" t="s">
        <v>12</v>
      </c>
      <c r="I176" t="s">
        <v>12</v>
      </c>
      <c r="J176" t="s">
        <v>123</v>
      </c>
      <c r="K176" t="e">
        <f>CONCATENATE($K$2,".",VLOOKUP($A176,Funcionarios!$A$2:$K$98,2,0))</f>
        <v>#N/A</v>
      </c>
      <c r="L176" t="e">
        <f>CONCATENATE($L$2,".",VLOOKUP($A176,FuncionarioEndereco!$A$2:$K$17,2,0))</f>
        <v>#N/A</v>
      </c>
      <c r="M176" t="str">
        <f>CONCATENATE($M$2,".",VLOOKUP($A176,FuncionarioDocumentos!$A$2:$K$62,2,0))</f>
        <v>FuncionarioDocumentos.OcNr</v>
      </c>
      <c r="N176" t="e">
        <f>CONCATENATE($N$2,".",VLOOKUP($A176,FuncionarioFoto!$A$2:$K$62,2,0))</f>
        <v>#N/A</v>
      </c>
      <c r="O176" t="e">
        <f>CONCATENATE($O$2,".",VLOOKUP($A176,FuncionarioLancamentos!$A$2:$K$62,2,0))</f>
        <v>#N/A</v>
      </c>
      <c r="P176" t="str">
        <f t="shared" si="2"/>
        <v>FuncionarioDocumentos.OcNr</v>
      </c>
    </row>
    <row r="177" spans="1:16" x14ac:dyDescent="0.25">
      <c r="A177" t="s">
        <v>298</v>
      </c>
      <c r="B177" t="s">
        <v>122</v>
      </c>
      <c r="C177" t="s">
        <v>12</v>
      </c>
      <c r="D177">
        <v>10</v>
      </c>
      <c r="E177" t="s">
        <v>21</v>
      </c>
      <c r="F177" t="s">
        <v>21</v>
      </c>
      <c r="G177" t="s">
        <v>12</v>
      </c>
      <c r="H177" t="s">
        <v>12</v>
      </c>
      <c r="I177" t="s">
        <v>12</v>
      </c>
      <c r="J177" t="s">
        <v>123</v>
      </c>
      <c r="K177" t="e">
        <f>CONCATENATE($K$2,".",VLOOKUP($A177,Funcionarios!$A$2:$K$98,2,0))</f>
        <v>#N/A</v>
      </c>
      <c r="L177" t="e">
        <f>CONCATENATE($L$2,".",VLOOKUP($A177,FuncionarioEndereco!$A$2:$K$17,2,0))</f>
        <v>#N/A</v>
      </c>
      <c r="M177" t="str">
        <f>CONCATENATE($M$2,".",VLOOKUP($A177,FuncionarioDocumentos!$A$2:$K$62,2,0))</f>
        <v>FuncionarioDocumentos.EstrangeiroPortariaNaturalizacao</v>
      </c>
      <c r="N177" t="e">
        <f>CONCATENATE($N$2,".",VLOOKUP($A177,FuncionarioFoto!$A$2:$K$62,2,0))</f>
        <v>#N/A</v>
      </c>
      <c r="O177" t="e">
        <f>CONCATENATE($O$2,".",VLOOKUP($A177,FuncionarioLancamentos!$A$2:$K$62,2,0))</f>
        <v>#N/A</v>
      </c>
      <c r="P177" t="str">
        <f t="shared" si="2"/>
        <v>FuncionarioDocumentos.EstrangeiroPortariaNaturalizacao</v>
      </c>
    </row>
    <row r="178" spans="1:16" x14ac:dyDescent="0.25">
      <c r="A178" t="s">
        <v>299</v>
      </c>
      <c r="B178" t="s">
        <v>122</v>
      </c>
      <c r="C178" t="s">
        <v>12</v>
      </c>
      <c r="D178">
        <v>5</v>
      </c>
      <c r="E178" t="s">
        <v>21</v>
      </c>
      <c r="F178" t="s">
        <v>21</v>
      </c>
      <c r="G178" t="s">
        <v>12</v>
      </c>
      <c r="H178" t="s">
        <v>12</v>
      </c>
      <c r="I178" t="s">
        <v>12</v>
      </c>
      <c r="J178" t="s">
        <v>123</v>
      </c>
      <c r="K178" t="e">
        <f>CONCATENATE($K$2,".",VLOOKUP($A178,Funcionarios!$A$2:$K$98,2,0))</f>
        <v>#N/A</v>
      </c>
      <c r="L178" t="e">
        <f>CONCATENATE($L$2,".",VLOOKUP($A178,FuncionarioEndereco!$A$2:$K$17,2,0))</f>
        <v>#N/A</v>
      </c>
      <c r="M178" t="e">
        <f>CONCATENATE($M$2,".",VLOOKUP($A178,FuncionarioDocumentos!$A$2:$K$62,2,0))</f>
        <v>#N/A</v>
      </c>
      <c r="N178" t="e">
        <f>CONCATENATE($N$2,".",VLOOKUP($A178,FuncionarioFoto!$A$2:$K$62,2,0))</f>
        <v>#N/A</v>
      </c>
      <c r="O178" t="e">
        <f>CONCATENATE($O$2,".",VLOOKUP($A178,FuncionarioLancamentos!$A$2:$K$62,2,0))</f>
        <v>#N/A</v>
      </c>
      <c r="P178" t="str">
        <f t="shared" si="2"/>
        <v/>
      </c>
    </row>
    <row r="179" spans="1:16" x14ac:dyDescent="0.25">
      <c r="A179" t="s">
        <v>300</v>
      </c>
      <c r="B179" t="s">
        <v>122</v>
      </c>
      <c r="C179" t="s">
        <v>12</v>
      </c>
      <c r="D179">
        <v>8</v>
      </c>
      <c r="E179" t="s">
        <v>21</v>
      </c>
      <c r="F179" t="s">
        <v>21</v>
      </c>
      <c r="G179" t="s">
        <v>12</v>
      </c>
      <c r="H179" t="s">
        <v>12</v>
      </c>
      <c r="I179" t="s">
        <v>12</v>
      </c>
      <c r="J179" t="s">
        <v>123</v>
      </c>
      <c r="K179" t="e">
        <f>CONCATENATE($K$2,".",VLOOKUP($A179,Funcionarios!$A$2:$K$98,2,0))</f>
        <v>#N/A</v>
      </c>
      <c r="L179" t="e">
        <f>CONCATENATE($L$2,".",VLOOKUP($A179,FuncionarioEndereco!$A$2:$K$17,2,0))</f>
        <v>#N/A</v>
      </c>
      <c r="M179" t="str">
        <f>CONCATENATE($M$2,".",VLOOKUP($A179,FuncionarioDocumentos!$A$2:$K$62,2,0))</f>
        <v>FuncionarioDocumentos.EstrangeiroDtNaturalizacao</v>
      </c>
      <c r="N179" t="e">
        <f>CONCATENATE($N$2,".",VLOOKUP($A179,FuncionarioFoto!$A$2:$K$62,2,0))</f>
        <v>#N/A</v>
      </c>
      <c r="O179" t="e">
        <f>CONCATENATE($O$2,".",VLOOKUP($A179,FuncionarioLancamentos!$A$2:$K$62,2,0))</f>
        <v>#N/A</v>
      </c>
      <c r="P179" t="str">
        <f t="shared" si="2"/>
        <v>FuncionarioDocumentos.EstrangeiroDtNaturalizacao</v>
      </c>
    </row>
    <row r="180" spans="1:16" x14ac:dyDescent="0.25">
      <c r="A180" t="s">
        <v>301</v>
      </c>
      <c r="B180" t="s">
        <v>122</v>
      </c>
      <c r="C180" t="s">
        <v>12</v>
      </c>
      <c r="D180">
        <v>70</v>
      </c>
      <c r="E180" t="s">
        <v>21</v>
      </c>
      <c r="F180" t="s">
        <v>21</v>
      </c>
      <c r="G180" t="s">
        <v>12</v>
      </c>
      <c r="H180" t="s">
        <v>12</v>
      </c>
      <c r="I180" t="s">
        <v>12</v>
      </c>
      <c r="J180" t="s">
        <v>123</v>
      </c>
      <c r="K180" t="str">
        <f>CONCATENATE($K$2,".",VLOOKUP($A180,Funcionarios!$A$2:$K$98,2,0))</f>
        <v>Funcionarios.Nome</v>
      </c>
      <c r="L180" t="e">
        <f>CONCATENATE($L$2,".",VLOOKUP($A180,FuncionarioEndereco!$A$2:$K$17,2,0))</f>
        <v>#N/A</v>
      </c>
      <c r="M180" t="e">
        <f>CONCATENATE($M$2,".",VLOOKUP($A180,FuncionarioDocumentos!$A$2:$K$62,2,0))</f>
        <v>#N/A</v>
      </c>
      <c r="N180" t="e">
        <f>CONCATENATE($N$2,".",VLOOKUP($A180,FuncionarioFoto!$A$2:$K$62,2,0))</f>
        <v>#N/A</v>
      </c>
      <c r="O180" t="e">
        <f>CONCATENATE($O$2,".",VLOOKUP($A180,FuncionarioLancamentos!$A$2:$K$62,2,0))</f>
        <v>#N/A</v>
      </c>
      <c r="P180" t="str">
        <f t="shared" si="2"/>
        <v>Funcionarios.Nome</v>
      </c>
    </row>
    <row r="181" spans="1:16" x14ac:dyDescent="0.25">
      <c r="A181" t="s">
        <v>302</v>
      </c>
      <c r="B181" t="s">
        <v>122</v>
      </c>
      <c r="C181" t="s">
        <v>12</v>
      </c>
      <c r="D181">
        <v>1</v>
      </c>
      <c r="E181" t="s">
        <v>21</v>
      </c>
      <c r="F181" t="s">
        <v>21</v>
      </c>
      <c r="G181" t="s">
        <v>12</v>
      </c>
      <c r="H181" t="s">
        <v>12</v>
      </c>
      <c r="I181" t="s">
        <v>12</v>
      </c>
      <c r="J181" t="s">
        <v>123</v>
      </c>
      <c r="K181" t="e">
        <f>CONCATENATE($K$2,".",VLOOKUP($A181,Funcionarios!$A$2:$K$98,2,0))</f>
        <v>#N/A</v>
      </c>
      <c r="L181" t="e">
        <f>CONCATENATE($L$2,".",VLOOKUP($A181,FuncionarioEndereco!$A$2:$K$17,2,0))</f>
        <v>#N/A</v>
      </c>
      <c r="M181" t="e">
        <f>CONCATENATE($M$2,".",VLOOKUP($A181,FuncionarioDocumentos!$A$2:$K$62,2,0))</f>
        <v>#N/A</v>
      </c>
      <c r="N181" t="e">
        <f>CONCATENATE($N$2,".",VLOOKUP($A181,FuncionarioFoto!$A$2:$K$62,2,0))</f>
        <v>#N/A</v>
      </c>
      <c r="O181" t="e">
        <f>CONCATENATE($O$2,".",VLOOKUP($A181,FuncionarioLancamentos!$A$2:$K$62,2,0))</f>
        <v>#N/A</v>
      </c>
      <c r="P181" t="str">
        <f t="shared" si="2"/>
        <v/>
      </c>
    </row>
    <row r="182" spans="1:16" x14ac:dyDescent="0.25">
      <c r="A182" t="s">
        <v>303</v>
      </c>
      <c r="B182" t="s">
        <v>122</v>
      </c>
      <c r="C182" t="s">
        <v>12</v>
      </c>
      <c r="D182">
        <v>1</v>
      </c>
      <c r="E182" t="s">
        <v>21</v>
      </c>
      <c r="F182" t="s">
        <v>21</v>
      </c>
      <c r="G182" t="s">
        <v>12</v>
      </c>
      <c r="H182" t="s">
        <v>12</v>
      </c>
      <c r="I182" t="s">
        <v>12</v>
      </c>
      <c r="J182" t="s">
        <v>123</v>
      </c>
      <c r="K182" t="e">
        <f>CONCATENATE($K$2,".",VLOOKUP($A182,Funcionarios!$A$2:$K$98,2,0))</f>
        <v>#N/A</v>
      </c>
      <c r="L182" t="e">
        <f>CONCATENATE($L$2,".",VLOOKUP($A182,FuncionarioEndereco!$A$2:$K$17,2,0))</f>
        <v>#N/A</v>
      </c>
      <c r="M182" t="e">
        <f>CONCATENATE($M$2,".",VLOOKUP($A182,FuncionarioDocumentos!$A$2:$K$62,2,0))</f>
        <v>#N/A</v>
      </c>
      <c r="N182" t="e">
        <f>CONCATENATE($N$2,".",VLOOKUP($A182,FuncionarioFoto!$A$2:$K$62,2,0))</f>
        <v>#N/A</v>
      </c>
      <c r="O182" t="e">
        <f>CONCATENATE($O$2,".",VLOOKUP($A182,FuncionarioLancamentos!$A$2:$K$62,2,0))</f>
        <v>#N/A</v>
      </c>
      <c r="P182" t="str">
        <f t="shared" si="2"/>
        <v/>
      </c>
    </row>
    <row r="183" spans="1:16" x14ac:dyDescent="0.25">
      <c r="A183" t="s">
        <v>304</v>
      </c>
      <c r="B183" t="s">
        <v>122</v>
      </c>
      <c r="C183" t="s">
        <v>12</v>
      </c>
      <c r="D183">
        <v>1</v>
      </c>
      <c r="E183" t="s">
        <v>21</v>
      </c>
      <c r="F183" t="s">
        <v>21</v>
      </c>
      <c r="G183" t="s">
        <v>12</v>
      </c>
      <c r="H183" t="s">
        <v>12</v>
      </c>
      <c r="I183" t="s">
        <v>12</v>
      </c>
      <c r="J183" t="s">
        <v>123</v>
      </c>
      <c r="K183" t="e">
        <f>CONCATENATE($K$2,".",VLOOKUP($A183,Funcionarios!$A$2:$K$98,2,0))</f>
        <v>#N/A</v>
      </c>
      <c r="L183" t="e">
        <f>CONCATENATE($L$2,".",VLOOKUP($A183,FuncionarioEndereco!$A$2:$K$17,2,0))</f>
        <v>#N/A</v>
      </c>
      <c r="M183" t="e">
        <f>CONCATENATE($M$2,".",VLOOKUP($A183,FuncionarioDocumentos!$A$2:$K$62,2,0))</f>
        <v>#N/A</v>
      </c>
      <c r="N183" t="e">
        <f>CONCATENATE($N$2,".",VLOOKUP($A183,FuncionarioFoto!$A$2:$K$62,2,0))</f>
        <v>#N/A</v>
      </c>
      <c r="O183" t="e">
        <f>CONCATENATE($O$2,".",VLOOKUP($A183,FuncionarioLancamentos!$A$2:$K$62,2,0))</f>
        <v>#N/A</v>
      </c>
      <c r="P183" t="str">
        <f t="shared" si="2"/>
        <v/>
      </c>
    </row>
    <row r="184" spans="1:16" x14ac:dyDescent="0.25">
      <c r="A184" t="s">
        <v>305</v>
      </c>
      <c r="B184" t="s">
        <v>122</v>
      </c>
      <c r="C184" t="s">
        <v>12</v>
      </c>
      <c r="D184">
        <v>2</v>
      </c>
      <c r="E184" t="s">
        <v>21</v>
      </c>
      <c r="F184" t="s">
        <v>21</v>
      </c>
      <c r="G184" t="s">
        <v>12</v>
      </c>
      <c r="H184" t="s">
        <v>12</v>
      </c>
      <c r="I184" t="s">
        <v>12</v>
      </c>
      <c r="J184" t="s">
        <v>123</v>
      </c>
      <c r="K184" t="e">
        <f>CONCATENATE($K$2,".",VLOOKUP($A184,Funcionarios!$A$2:$K$98,2,0))</f>
        <v>#N/A</v>
      </c>
      <c r="L184" t="e">
        <f>CONCATENATE($L$2,".",VLOOKUP($A184,FuncionarioEndereco!$A$2:$K$17,2,0))</f>
        <v>#N/A</v>
      </c>
      <c r="M184" t="e">
        <f>CONCATENATE($M$2,".",VLOOKUP($A184,FuncionarioDocumentos!$A$2:$K$62,2,0))</f>
        <v>#N/A</v>
      </c>
      <c r="N184" t="e">
        <f>CONCATENATE($N$2,".",VLOOKUP($A184,FuncionarioFoto!$A$2:$K$62,2,0))</f>
        <v>#N/A</v>
      </c>
      <c r="O184" t="e">
        <f>CONCATENATE($O$2,".",VLOOKUP($A184,FuncionarioLancamentos!$A$2:$K$62,2,0))</f>
        <v>#N/A</v>
      </c>
      <c r="P184" t="str">
        <f t="shared" si="2"/>
        <v/>
      </c>
    </row>
    <row r="185" spans="1:16" x14ac:dyDescent="0.25">
      <c r="A185" t="s">
        <v>306</v>
      </c>
      <c r="B185" t="s">
        <v>122</v>
      </c>
      <c r="C185" t="s">
        <v>12</v>
      </c>
      <c r="D185">
        <v>2</v>
      </c>
      <c r="E185" t="s">
        <v>21</v>
      </c>
      <c r="F185" t="s">
        <v>21</v>
      </c>
      <c r="G185" t="s">
        <v>12</v>
      </c>
      <c r="H185" t="s">
        <v>12</v>
      </c>
      <c r="I185" t="s">
        <v>12</v>
      </c>
      <c r="J185" t="s">
        <v>123</v>
      </c>
      <c r="K185" t="e">
        <f>CONCATENATE($K$2,".",VLOOKUP($A185,Funcionarios!$A$2:$K$98,2,0))</f>
        <v>#N/A</v>
      </c>
      <c r="L185" t="e">
        <f>CONCATENATE($L$2,".",VLOOKUP($A185,FuncionarioEndereco!$A$2:$K$17,2,0))</f>
        <v>#N/A</v>
      </c>
      <c r="M185" t="e">
        <f>CONCATENATE($M$2,".",VLOOKUP($A185,FuncionarioDocumentos!$A$2:$K$62,2,0))</f>
        <v>#N/A</v>
      </c>
      <c r="N185" t="e">
        <f>CONCATENATE($N$2,".",VLOOKUP($A185,FuncionarioFoto!$A$2:$K$62,2,0))</f>
        <v>#N/A</v>
      </c>
      <c r="O185" t="e">
        <f>CONCATENATE($O$2,".",VLOOKUP($A185,FuncionarioLancamentos!$A$2:$K$62,2,0))</f>
        <v>#N/A</v>
      </c>
      <c r="P185" t="str">
        <f t="shared" si="2"/>
        <v/>
      </c>
    </row>
    <row r="186" spans="1:16" x14ac:dyDescent="0.25">
      <c r="A186" t="s">
        <v>307</v>
      </c>
      <c r="B186" t="s">
        <v>122</v>
      </c>
      <c r="C186" t="s">
        <v>12</v>
      </c>
      <c r="D186">
        <v>1</v>
      </c>
      <c r="E186" t="s">
        <v>21</v>
      </c>
      <c r="F186" t="s">
        <v>21</v>
      </c>
      <c r="G186" t="s">
        <v>12</v>
      </c>
      <c r="H186" t="s">
        <v>12</v>
      </c>
      <c r="I186" t="s">
        <v>12</v>
      </c>
      <c r="J186" t="s">
        <v>123</v>
      </c>
      <c r="K186" t="e">
        <f>CONCATENATE($K$2,".",VLOOKUP($A186,Funcionarios!$A$2:$K$98,2,0))</f>
        <v>#N/A</v>
      </c>
      <c r="L186" t="e">
        <f>CONCATENATE($L$2,".",VLOOKUP($A186,FuncionarioEndereco!$A$2:$K$17,2,0))</f>
        <v>#N/A</v>
      </c>
      <c r="M186" t="e">
        <f>CONCATENATE($M$2,".",VLOOKUP($A186,FuncionarioDocumentos!$A$2:$K$62,2,0))</f>
        <v>#N/A</v>
      </c>
      <c r="N186" t="e">
        <f>CONCATENATE($N$2,".",VLOOKUP($A186,FuncionarioFoto!$A$2:$K$62,2,0))</f>
        <v>#N/A</v>
      </c>
      <c r="O186" t="e">
        <f>CONCATENATE($O$2,".",VLOOKUP($A186,FuncionarioLancamentos!$A$2:$K$62,2,0))</f>
        <v>#N/A</v>
      </c>
      <c r="P186" t="str">
        <f t="shared" si="2"/>
        <v/>
      </c>
    </row>
    <row r="187" spans="1:16" x14ac:dyDescent="0.25">
      <c r="A187" t="s">
        <v>308</v>
      </c>
      <c r="B187" t="s">
        <v>122</v>
      </c>
      <c r="C187" t="s">
        <v>12</v>
      </c>
      <c r="D187">
        <v>25</v>
      </c>
      <c r="E187" t="s">
        <v>21</v>
      </c>
      <c r="F187" t="s">
        <v>21</v>
      </c>
      <c r="G187" t="s">
        <v>12</v>
      </c>
      <c r="H187" t="s">
        <v>12</v>
      </c>
      <c r="I187" t="s">
        <v>12</v>
      </c>
      <c r="J187" t="s">
        <v>123</v>
      </c>
      <c r="K187" t="e">
        <f>CONCATENATE($K$2,".",VLOOKUP($A187,Funcionarios!$A$2:$K$98,2,0))</f>
        <v>#N/A</v>
      </c>
      <c r="L187" t="e">
        <f>CONCATENATE($L$2,".",VLOOKUP($A187,FuncionarioEndereco!$A$2:$K$17,2,0))</f>
        <v>#N/A</v>
      </c>
      <c r="M187" t="e">
        <f>CONCATENATE($M$2,".",VLOOKUP($A187,FuncionarioDocumentos!$A$2:$K$62,2,0))</f>
        <v>#N/A</v>
      </c>
      <c r="N187" t="e">
        <f>CONCATENATE($N$2,".",VLOOKUP($A187,FuncionarioFoto!$A$2:$K$62,2,0))</f>
        <v>#N/A</v>
      </c>
      <c r="O187" t="e">
        <f>CONCATENATE($O$2,".",VLOOKUP($A187,FuncionarioLancamentos!$A$2:$K$62,2,0))</f>
        <v>#N/A</v>
      </c>
      <c r="P187" t="str">
        <f t="shared" si="2"/>
        <v/>
      </c>
    </row>
    <row r="188" spans="1:16" x14ac:dyDescent="0.25">
      <c r="A188" t="s">
        <v>309</v>
      </c>
      <c r="B188" t="s">
        <v>122</v>
      </c>
      <c r="C188" t="s">
        <v>12</v>
      </c>
      <c r="D188">
        <v>8</v>
      </c>
      <c r="E188" t="s">
        <v>21</v>
      </c>
      <c r="F188" t="s">
        <v>21</v>
      </c>
      <c r="G188" t="s">
        <v>12</v>
      </c>
      <c r="H188" t="s">
        <v>12</v>
      </c>
      <c r="I188" t="s">
        <v>12</v>
      </c>
      <c r="J188" t="s">
        <v>123</v>
      </c>
      <c r="K188" t="e">
        <f>CONCATENATE($K$2,".",VLOOKUP($A188,Funcionarios!$A$2:$K$98,2,0))</f>
        <v>#N/A</v>
      </c>
      <c r="L188" t="e">
        <f>CONCATENATE($L$2,".",VLOOKUP($A188,FuncionarioEndereco!$A$2:$K$17,2,0))</f>
        <v>#N/A</v>
      </c>
      <c r="M188" t="str">
        <f>CONCATENATE($M$2,".",VLOOKUP($A188,FuncionarioDocumentos!$A$2:$K$62,2,0))</f>
        <v>FuncionarioDocumentos.CartProfEmissao</v>
      </c>
      <c r="N188" t="e">
        <f>CONCATENATE($N$2,".",VLOOKUP($A188,FuncionarioFoto!$A$2:$K$62,2,0))</f>
        <v>#N/A</v>
      </c>
      <c r="O188" t="e">
        <f>CONCATENATE($O$2,".",VLOOKUP($A188,FuncionarioLancamentos!$A$2:$K$62,2,0))</f>
        <v>#N/A</v>
      </c>
      <c r="P188" t="str">
        <f t="shared" si="2"/>
        <v>FuncionarioDocumentos.CartProfEmissao</v>
      </c>
    </row>
    <row r="189" spans="1:16" x14ac:dyDescent="0.25">
      <c r="A189" t="s">
        <v>310</v>
      </c>
      <c r="B189" t="s">
        <v>122</v>
      </c>
      <c r="C189" t="s">
        <v>12</v>
      </c>
      <c r="D189">
        <v>8</v>
      </c>
      <c r="E189" t="s">
        <v>21</v>
      </c>
      <c r="F189" t="s">
        <v>21</v>
      </c>
      <c r="G189" t="s">
        <v>12</v>
      </c>
      <c r="H189" t="s">
        <v>12</v>
      </c>
      <c r="I189" t="s">
        <v>12</v>
      </c>
      <c r="J189" t="s">
        <v>123</v>
      </c>
      <c r="K189" t="e">
        <f>CONCATENATE($K$2,".",VLOOKUP($A189,Funcionarios!$A$2:$K$98,2,0))</f>
        <v>#N/A</v>
      </c>
      <c r="L189" t="e">
        <f>CONCATENATE($L$2,".",VLOOKUP($A189,FuncionarioEndereco!$A$2:$K$17,2,0))</f>
        <v>#N/A</v>
      </c>
      <c r="M189" t="str">
        <f>CONCATENATE($M$2,".",VLOOKUP($A189,FuncionarioDocumentos!$A$2:$K$62,2,0))</f>
        <v>FuncionarioDocumentos.RGEmissao</v>
      </c>
      <c r="N189" t="e">
        <f>CONCATENATE($N$2,".",VLOOKUP($A189,FuncionarioFoto!$A$2:$K$62,2,0))</f>
        <v>#N/A</v>
      </c>
      <c r="O189" t="e">
        <f>CONCATENATE($O$2,".",VLOOKUP($A189,FuncionarioLancamentos!$A$2:$K$62,2,0))</f>
        <v>#N/A</v>
      </c>
      <c r="P189" t="str">
        <f t="shared" si="2"/>
        <v>FuncionarioDocumentos.RGEmissao</v>
      </c>
    </row>
    <row r="190" spans="1:16" x14ac:dyDescent="0.25">
      <c r="A190" t="s">
        <v>311</v>
      </c>
      <c r="B190" t="s">
        <v>122</v>
      </c>
      <c r="C190" t="s">
        <v>12</v>
      </c>
      <c r="D190">
        <v>1</v>
      </c>
      <c r="E190" t="s">
        <v>21</v>
      </c>
      <c r="F190" t="s">
        <v>21</v>
      </c>
      <c r="G190" t="s">
        <v>12</v>
      </c>
      <c r="H190" t="s">
        <v>12</v>
      </c>
      <c r="I190" t="s">
        <v>12</v>
      </c>
      <c r="J190" t="s">
        <v>123</v>
      </c>
      <c r="K190" t="e">
        <f>CONCATENATE($K$2,".",VLOOKUP($A190,Funcionarios!$A$2:$K$98,2,0))</f>
        <v>#N/A</v>
      </c>
      <c r="L190" t="e">
        <f>CONCATENATE($L$2,".",VLOOKUP($A190,FuncionarioEndereco!$A$2:$K$17,2,0))</f>
        <v>#N/A</v>
      </c>
      <c r="M190" t="e">
        <f>CONCATENATE($M$2,".",VLOOKUP($A190,FuncionarioDocumentos!$A$2:$K$62,2,0))</f>
        <v>#N/A</v>
      </c>
      <c r="N190" t="e">
        <f>CONCATENATE($N$2,".",VLOOKUP($A190,FuncionarioFoto!$A$2:$K$62,2,0))</f>
        <v>#N/A</v>
      </c>
      <c r="O190" t="e">
        <f>CONCATENATE($O$2,".",VLOOKUP($A190,FuncionarioLancamentos!$A$2:$K$62,2,0))</f>
        <v>#N/A</v>
      </c>
      <c r="P190" t="str">
        <f t="shared" si="2"/>
        <v/>
      </c>
    </row>
    <row r="191" spans="1:16" x14ac:dyDescent="0.25">
      <c r="A191" t="s">
        <v>312</v>
      </c>
      <c r="B191" t="s">
        <v>122</v>
      </c>
      <c r="C191" t="s">
        <v>12</v>
      </c>
      <c r="D191">
        <v>6</v>
      </c>
      <c r="E191" t="s">
        <v>21</v>
      </c>
      <c r="F191" t="s">
        <v>21</v>
      </c>
      <c r="G191" t="s">
        <v>12</v>
      </c>
      <c r="H191" t="s">
        <v>12</v>
      </c>
      <c r="I191" t="s">
        <v>12</v>
      </c>
      <c r="J191" t="s">
        <v>123</v>
      </c>
      <c r="K191" t="e">
        <f>CONCATENATE($K$2,".",VLOOKUP($A191,Funcionarios!$A$2:$K$98,2,0))</f>
        <v>#N/A</v>
      </c>
      <c r="L191" t="e">
        <f>CONCATENATE($L$2,".",VLOOKUP($A191,FuncionarioEndereco!$A$2:$K$17,2,0))</f>
        <v>#N/A</v>
      </c>
      <c r="M191" t="str">
        <f>CONCATENATE($M$2,".",VLOOKUP($A191,FuncionarioDocumentos!$A$2:$K$62,2,0))</f>
        <v>FuncionarioDocumentos.RGOrgaoExpedidor</v>
      </c>
      <c r="N191" t="e">
        <f>CONCATENATE($N$2,".",VLOOKUP($A191,FuncionarioFoto!$A$2:$K$62,2,0))</f>
        <v>#N/A</v>
      </c>
      <c r="O191" t="e">
        <f>CONCATENATE($O$2,".",VLOOKUP($A191,FuncionarioLancamentos!$A$2:$K$62,2,0))</f>
        <v>#N/A</v>
      </c>
      <c r="P191" t="str">
        <f t="shared" si="2"/>
        <v>FuncionarioDocumentos.RGOrgaoExpedidor</v>
      </c>
    </row>
    <row r="192" spans="1:16" x14ac:dyDescent="0.25">
      <c r="A192" t="s">
        <v>313</v>
      </c>
      <c r="B192" t="s">
        <v>122</v>
      </c>
      <c r="C192" t="s">
        <v>12</v>
      </c>
      <c r="D192">
        <v>2</v>
      </c>
      <c r="E192" t="s">
        <v>21</v>
      </c>
      <c r="F192" t="s">
        <v>21</v>
      </c>
      <c r="G192" t="s">
        <v>12</v>
      </c>
      <c r="H192" t="s">
        <v>12</v>
      </c>
      <c r="I192" t="s">
        <v>12</v>
      </c>
      <c r="J192" t="s">
        <v>123</v>
      </c>
      <c r="K192" t="e">
        <f>CONCATENATE($K$2,".",VLOOKUP($A192,Funcionarios!$A$2:$K$98,2,0))</f>
        <v>#N/A</v>
      </c>
      <c r="L192" t="e">
        <f>CONCATENATE($L$2,".",VLOOKUP($A192,FuncionarioEndereco!$A$2:$K$17,2,0))</f>
        <v>#N/A</v>
      </c>
      <c r="M192" t="str">
        <f>CONCATENATE($M$2,".",VLOOKUP($A192,FuncionarioDocumentos!$A$2:$K$62,2,0))</f>
        <v>FuncionarioDocumentos.RGUF</v>
      </c>
      <c r="N192" t="e">
        <f>CONCATENATE($N$2,".",VLOOKUP($A192,FuncionarioFoto!$A$2:$K$62,2,0))</f>
        <v>#N/A</v>
      </c>
      <c r="O192" t="e">
        <f>CONCATENATE($O$2,".",VLOOKUP($A192,FuncionarioLancamentos!$A$2:$K$62,2,0))</f>
        <v>#N/A</v>
      </c>
      <c r="P192" t="str">
        <f t="shared" si="2"/>
        <v>FuncionarioDocumentos.RGUF</v>
      </c>
    </row>
    <row r="193" spans="1:16" x14ac:dyDescent="0.25">
      <c r="A193" t="s">
        <v>314</v>
      </c>
      <c r="B193" t="s">
        <v>122</v>
      </c>
      <c r="C193" t="s">
        <v>12</v>
      </c>
      <c r="D193">
        <v>5</v>
      </c>
      <c r="E193" t="s">
        <v>21</v>
      </c>
      <c r="F193" t="s">
        <v>21</v>
      </c>
      <c r="G193" t="s">
        <v>12</v>
      </c>
      <c r="H193" t="s">
        <v>12</v>
      </c>
      <c r="I193" t="s">
        <v>12</v>
      </c>
      <c r="J193" t="s">
        <v>123</v>
      </c>
      <c r="K193" t="e">
        <f>CONCATENATE($K$2,".",VLOOKUP($A193,Funcionarios!$A$2:$K$98,2,0))</f>
        <v>#N/A</v>
      </c>
      <c r="L193" t="e">
        <f>CONCATENATE($L$2,".",VLOOKUP($A193,FuncionarioEndereco!$A$2:$K$17,2,0))</f>
        <v>#N/A</v>
      </c>
      <c r="M193" t="e">
        <f>CONCATENATE($M$2,".",VLOOKUP($A193,FuncionarioDocumentos!$A$2:$K$62,2,0))</f>
        <v>#N/A</v>
      </c>
      <c r="N193" t="e">
        <f>CONCATENATE($N$2,".",VLOOKUP($A193,FuncionarioFoto!$A$2:$K$62,2,0))</f>
        <v>#N/A</v>
      </c>
      <c r="O193" t="e">
        <f>CONCATENATE($O$2,".",VLOOKUP($A193,FuncionarioLancamentos!$A$2:$K$62,2,0))</f>
        <v>#N/A</v>
      </c>
      <c r="P193" t="str">
        <f t="shared" si="2"/>
        <v/>
      </c>
    </row>
    <row r="194" spans="1:16" x14ac:dyDescent="0.25">
      <c r="A194" t="s">
        <v>315</v>
      </c>
      <c r="B194" t="s">
        <v>122</v>
      </c>
      <c r="C194" t="s">
        <v>12</v>
      </c>
      <c r="D194">
        <v>9</v>
      </c>
      <c r="E194" t="s">
        <v>21</v>
      </c>
      <c r="F194" t="s">
        <v>21</v>
      </c>
      <c r="G194" t="s">
        <v>12</v>
      </c>
      <c r="H194" t="s">
        <v>12</v>
      </c>
      <c r="I194" t="s">
        <v>12</v>
      </c>
      <c r="J194" t="s">
        <v>123</v>
      </c>
      <c r="K194" t="e">
        <f>CONCATENATE($K$2,".",VLOOKUP($A194,Funcionarios!$A$2:$K$98,2,0))</f>
        <v>#N/A</v>
      </c>
      <c r="L194" t="e">
        <f>CONCATENATE($L$2,".",VLOOKUP($A194,FuncionarioEndereco!$A$2:$K$17,2,0))</f>
        <v>#N/A</v>
      </c>
      <c r="M194" t="e">
        <f>CONCATENATE($M$2,".",VLOOKUP($A194,FuncionarioDocumentos!$A$2:$K$62,2,0))</f>
        <v>#N/A</v>
      </c>
      <c r="N194" t="e">
        <f>CONCATENATE($N$2,".",VLOOKUP($A194,FuncionarioFoto!$A$2:$K$62,2,0))</f>
        <v>#N/A</v>
      </c>
      <c r="O194" t="e">
        <f>CONCATENATE($O$2,".",VLOOKUP($A194,FuncionarioLancamentos!$A$2:$K$62,2,0))</f>
        <v>#N/A</v>
      </c>
      <c r="P194" t="str">
        <f t="shared" si="2"/>
        <v/>
      </c>
    </row>
    <row r="195" spans="1:16" x14ac:dyDescent="0.25">
      <c r="A195" t="s">
        <v>316</v>
      </c>
      <c r="B195" t="s">
        <v>122</v>
      </c>
      <c r="C195" t="s">
        <v>12</v>
      </c>
      <c r="D195">
        <v>8</v>
      </c>
      <c r="E195" t="s">
        <v>21</v>
      </c>
      <c r="F195" t="s">
        <v>21</v>
      </c>
      <c r="G195" t="s">
        <v>12</v>
      </c>
      <c r="H195" t="s">
        <v>12</v>
      </c>
      <c r="I195" t="s">
        <v>12</v>
      </c>
      <c r="J195" t="s">
        <v>123</v>
      </c>
      <c r="K195" t="e">
        <f>CONCATENATE($K$2,".",VLOOKUP($A195,Funcionarios!$A$2:$K$98,2,0))</f>
        <v>#N/A</v>
      </c>
      <c r="L195" t="e">
        <f>CONCATENATE($L$2,".",VLOOKUP($A195,FuncionarioEndereco!$A$2:$K$17,2,0))</f>
        <v>#N/A</v>
      </c>
      <c r="M195" t="str">
        <f>CONCATENATE($M$2,".",VLOOKUP($A195,FuncionarioDocumentos!$A$2:$K$62,2,0))</f>
        <v>FuncionarioDocumentos.EstrangeiroDtChegada</v>
      </c>
      <c r="N195" t="e">
        <f>CONCATENATE($N$2,".",VLOOKUP($A195,FuncionarioFoto!$A$2:$K$62,2,0))</f>
        <v>#N/A</v>
      </c>
      <c r="O195" t="e">
        <f>CONCATENATE($O$2,".",VLOOKUP($A195,FuncionarioLancamentos!$A$2:$K$62,2,0))</f>
        <v>#N/A</v>
      </c>
      <c r="P195" t="str">
        <f t="shared" si="2"/>
        <v>FuncionarioDocumentos.EstrangeiroDtChegada</v>
      </c>
    </row>
    <row r="196" spans="1:16" x14ac:dyDescent="0.25">
      <c r="A196" t="s">
        <v>317</v>
      </c>
      <c r="B196" t="s">
        <v>122</v>
      </c>
      <c r="C196" t="s">
        <v>12</v>
      </c>
      <c r="D196">
        <v>1</v>
      </c>
      <c r="E196" t="s">
        <v>21</v>
      </c>
      <c r="F196" t="s">
        <v>21</v>
      </c>
      <c r="G196" t="s">
        <v>12</v>
      </c>
      <c r="H196" t="s">
        <v>12</v>
      </c>
      <c r="I196" t="s">
        <v>12</v>
      </c>
      <c r="J196" t="s">
        <v>123</v>
      </c>
      <c r="K196" t="e">
        <f>CONCATENATE($K$2,".",VLOOKUP($A196,Funcionarios!$A$2:$K$98,2,0))</f>
        <v>#N/A</v>
      </c>
      <c r="L196" t="e">
        <f>CONCATENATE($L$2,".",VLOOKUP($A196,FuncionarioEndereco!$A$2:$K$17,2,0))</f>
        <v>#N/A</v>
      </c>
      <c r="M196" t="e">
        <f>CONCATENATE($M$2,".",VLOOKUP($A196,FuncionarioDocumentos!$A$2:$K$62,2,0))</f>
        <v>#N/A</v>
      </c>
      <c r="N196" t="e">
        <f>CONCATENATE($N$2,".",VLOOKUP($A196,FuncionarioFoto!$A$2:$K$62,2,0))</f>
        <v>#N/A</v>
      </c>
      <c r="O196" t="e">
        <f>CONCATENATE($O$2,".",VLOOKUP($A196,FuncionarioLancamentos!$A$2:$K$62,2,0))</f>
        <v>#N/A</v>
      </c>
      <c r="P196" t="str">
        <f t="shared" ref="P196:P259" si="3">_xlfn.IFNA(K196,_xlfn.IFNA(L196,_xlfn.IFNA(M196,_xlfn.IFNA(N196,_xlfn.IFNA(O196,"")))))</f>
        <v/>
      </c>
    </row>
    <row r="197" spans="1:16" x14ac:dyDescent="0.25">
      <c r="A197" t="s">
        <v>318</v>
      </c>
      <c r="B197" t="s">
        <v>122</v>
      </c>
      <c r="C197" t="s">
        <v>12</v>
      </c>
      <c r="D197">
        <v>11</v>
      </c>
      <c r="E197" t="s">
        <v>21</v>
      </c>
      <c r="F197" t="s">
        <v>21</v>
      </c>
      <c r="G197" t="s">
        <v>12</v>
      </c>
      <c r="H197" t="s">
        <v>12</v>
      </c>
      <c r="I197" t="s">
        <v>12</v>
      </c>
      <c r="J197" t="s">
        <v>123</v>
      </c>
      <c r="K197" t="e">
        <f>CONCATENATE($K$2,".",VLOOKUP($A197,Funcionarios!$A$2:$K$98,2,0))</f>
        <v>#N/A</v>
      </c>
      <c r="L197" t="e">
        <f>CONCATENATE($L$2,".",VLOOKUP($A197,FuncionarioEndereco!$A$2:$K$17,2,0))</f>
        <v>#N/A</v>
      </c>
      <c r="M197" t="e">
        <f>CONCATENATE($M$2,".",VLOOKUP($A197,FuncionarioDocumentos!$A$2:$K$62,2,0))</f>
        <v>#N/A</v>
      </c>
      <c r="N197" t="e">
        <f>CONCATENATE($N$2,".",VLOOKUP($A197,FuncionarioFoto!$A$2:$K$62,2,0))</f>
        <v>#N/A</v>
      </c>
      <c r="O197" t="e">
        <f>CONCATENATE($O$2,".",VLOOKUP($A197,FuncionarioLancamentos!$A$2:$K$62,2,0))</f>
        <v>#N/A</v>
      </c>
      <c r="P197" t="str">
        <f t="shared" si="3"/>
        <v/>
      </c>
    </row>
    <row r="198" spans="1:16" x14ac:dyDescent="0.25">
      <c r="A198" t="s">
        <v>319</v>
      </c>
      <c r="B198" t="s">
        <v>122</v>
      </c>
      <c r="C198" t="s">
        <v>12</v>
      </c>
      <c r="D198">
        <v>60</v>
      </c>
      <c r="E198" t="s">
        <v>21</v>
      </c>
      <c r="F198" t="s">
        <v>21</v>
      </c>
      <c r="G198" t="s">
        <v>12</v>
      </c>
      <c r="H198" t="s">
        <v>12</v>
      </c>
      <c r="I198" t="s">
        <v>12</v>
      </c>
      <c r="J198" t="s">
        <v>123</v>
      </c>
      <c r="K198" t="e">
        <f>CONCATENATE($K$2,".",VLOOKUP($A198,Funcionarios!$A$2:$K$98,2,0))</f>
        <v>#N/A</v>
      </c>
      <c r="L198" t="e">
        <f>CONCATENATE($L$2,".",VLOOKUP($A198,FuncionarioEndereco!$A$2:$K$17,2,0))</f>
        <v>#N/A</v>
      </c>
      <c r="M198" t="e">
        <f>CONCATENATE($M$2,".",VLOOKUP($A198,FuncionarioDocumentos!$A$2:$K$62,2,0))</f>
        <v>#N/A</v>
      </c>
      <c r="N198" t="e">
        <f>CONCATENATE($N$2,".",VLOOKUP($A198,FuncionarioFoto!$A$2:$K$62,2,0))</f>
        <v>#N/A</v>
      </c>
      <c r="O198" t="e">
        <f>CONCATENATE($O$2,".",VLOOKUP($A198,FuncionarioLancamentos!$A$2:$K$62,2,0))</f>
        <v>#N/A</v>
      </c>
      <c r="P198" t="str">
        <f t="shared" si="3"/>
        <v/>
      </c>
    </row>
    <row r="199" spans="1:16" x14ac:dyDescent="0.25">
      <c r="A199" t="s">
        <v>320</v>
      </c>
      <c r="B199" t="s">
        <v>122</v>
      </c>
      <c r="C199" t="s">
        <v>12</v>
      </c>
      <c r="D199">
        <v>5</v>
      </c>
      <c r="E199" t="s">
        <v>21</v>
      </c>
      <c r="F199" t="s">
        <v>21</v>
      </c>
      <c r="G199" t="s">
        <v>12</v>
      </c>
      <c r="H199" t="s">
        <v>12</v>
      </c>
      <c r="I199" t="s">
        <v>12</v>
      </c>
      <c r="J199" t="s">
        <v>123</v>
      </c>
      <c r="K199" t="e">
        <f>CONCATENATE($K$2,".",VLOOKUP($A199,Funcionarios!$A$2:$K$98,2,0))</f>
        <v>#N/A</v>
      </c>
      <c r="L199" t="e">
        <f>CONCATENATE($L$2,".",VLOOKUP($A199,FuncionarioEndereco!$A$2:$K$17,2,0))</f>
        <v>#N/A</v>
      </c>
      <c r="M199" t="e">
        <f>CONCATENATE($M$2,".",VLOOKUP($A199,FuncionarioDocumentos!$A$2:$K$62,2,0))</f>
        <v>#N/A</v>
      </c>
      <c r="N199" t="e">
        <f>CONCATENATE($N$2,".",VLOOKUP($A199,FuncionarioFoto!$A$2:$K$62,2,0))</f>
        <v>#N/A</v>
      </c>
      <c r="O199" t="e">
        <f>CONCATENATE($O$2,".",VLOOKUP($A199,FuncionarioLancamentos!$A$2:$K$62,2,0))</f>
        <v>#N/A</v>
      </c>
      <c r="P199" t="str">
        <f t="shared" si="3"/>
        <v/>
      </c>
    </row>
    <row r="200" spans="1:16" x14ac:dyDescent="0.25">
      <c r="A200" t="s">
        <v>321</v>
      </c>
      <c r="B200" t="s">
        <v>122</v>
      </c>
      <c r="C200" t="s">
        <v>12</v>
      </c>
      <c r="D200">
        <v>9</v>
      </c>
      <c r="E200" t="s">
        <v>21</v>
      </c>
      <c r="F200" t="s">
        <v>21</v>
      </c>
      <c r="G200" t="s">
        <v>12</v>
      </c>
      <c r="H200" t="s">
        <v>12</v>
      </c>
      <c r="I200" t="s">
        <v>12</v>
      </c>
      <c r="J200" t="s">
        <v>123</v>
      </c>
      <c r="K200" t="str">
        <f>CONCATENATE($K$2,".",VLOOKUP($A200,Funcionarios!$A$2:$K$98,2,0))</f>
        <v>Funcionarios.CodDepto</v>
      </c>
      <c r="L200" t="e">
        <f>CONCATENATE($L$2,".",VLOOKUP($A200,FuncionarioEndereco!$A$2:$K$17,2,0))</f>
        <v>#N/A</v>
      </c>
      <c r="M200" t="e">
        <f>CONCATENATE($M$2,".",VLOOKUP($A200,FuncionarioDocumentos!$A$2:$K$62,2,0))</f>
        <v>#N/A</v>
      </c>
      <c r="N200" t="e">
        <f>CONCATENATE($N$2,".",VLOOKUP($A200,FuncionarioFoto!$A$2:$K$62,2,0))</f>
        <v>#N/A</v>
      </c>
      <c r="O200" t="e">
        <f>CONCATENATE($O$2,".",VLOOKUP($A200,FuncionarioLancamentos!$A$2:$K$62,2,0))</f>
        <v>#N/A</v>
      </c>
      <c r="P200" t="str">
        <f t="shared" si="3"/>
        <v>Funcionarios.CodDepto</v>
      </c>
    </row>
    <row r="201" spans="1:16" x14ac:dyDescent="0.25">
      <c r="A201" t="s">
        <v>322</v>
      </c>
      <c r="B201" t="s">
        <v>122</v>
      </c>
      <c r="C201" t="s">
        <v>12</v>
      </c>
      <c r="D201">
        <v>30</v>
      </c>
      <c r="E201" t="s">
        <v>21</v>
      </c>
      <c r="F201" t="s">
        <v>21</v>
      </c>
      <c r="G201" t="s">
        <v>12</v>
      </c>
      <c r="H201" t="s">
        <v>12</v>
      </c>
      <c r="I201" t="s">
        <v>12</v>
      </c>
      <c r="J201" t="s">
        <v>123</v>
      </c>
      <c r="K201" t="e">
        <f>CONCATENATE($K$2,".",VLOOKUP($A201,Funcionarios!$A$2:$K$98,2,0))</f>
        <v>#N/A</v>
      </c>
      <c r="L201" t="e">
        <f>CONCATENATE($L$2,".",VLOOKUP($A201,FuncionarioEndereco!$A$2:$K$17,2,0))</f>
        <v>#N/A</v>
      </c>
      <c r="M201" t="e">
        <f>CONCATENATE($M$2,".",VLOOKUP($A201,FuncionarioDocumentos!$A$2:$K$62,2,0))</f>
        <v>#N/A</v>
      </c>
      <c r="N201" t="e">
        <f>CONCATENATE($N$2,".",VLOOKUP($A201,FuncionarioFoto!$A$2:$K$62,2,0))</f>
        <v>#N/A</v>
      </c>
      <c r="O201" t="e">
        <f>CONCATENATE($O$2,".",VLOOKUP($A201,FuncionarioLancamentos!$A$2:$K$62,2,0))</f>
        <v>#N/A</v>
      </c>
      <c r="P201" t="str">
        <f t="shared" si="3"/>
        <v/>
      </c>
    </row>
    <row r="202" spans="1:16" x14ac:dyDescent="0.25">
      <c r="A202" t="s">
        <v>323</v>
      </c>
      <c r="B202" t="s">
        <v>122</v>
      </c>
      <c r="C202" t="s">
        <v>12</v>
      </c>
      <c r="D202">
        <v>1</v>
      </c>
      <c r="E202" t="s">
        <v>21</v>
      </c>
      <c r="F202" t="s">
        <v>21</v>
      </c>
      <c r="G202" t="s">
        <v>12</v>
      </c>
      <c r="H202" t="s">
        <v>12</v>
      </c>
      <c r="I202" t="s">
        <v>12</v>
      </c>
      <c r="J202" t="s">
        <v>123</v>
      </c>
      <c r="K202" t="e">
        <f>CONCATENATE($K$2,".",VLOOKUP($A202,Funcionarios!$A$2:$K$98,2,0))</f>
        <v>#N/A</v>
      </c>
      <c r="L202" t="e">
        <f>CONCATENATE($L$2,".",VLOOKUP($A202,FuncionarioEndereco!$A$2:$K$17,2,0))</f>
        <v>#N/A</v>
      </c>
      <c r="M202" t="e">
        <f>CONCATENATE($M$2,".",VLOOKUP($A202,FuncionarioDocumentos!$A$2:$K$62,2,0))</f>
        <v>#N/A</v>
      </c>
      <c r="N202" t="e">
        <f>CONCATENATE($N$2,".",VLOOKUP($A202,FuncionarioFoto!$A$2:$K$62,2,0))</f>
        <v>#N/A</v>
      </c>
      <c r="O202" t="e">
        <f>CONCATENATE($O$2,".",VLOOKUP($A202,FuncionarioLancamentos!$A$2:$K$62,2,0))</f>
        <v>#N/A</v>
      </c>
      <c r="P202" t="str">
        <f t="shared" si="3"/>
        <v/>
      </c>
    </row>
    <row r="203" spans="1:16" x14ac:dyDescent="0.25">
      <c r="A203" t="s">
        <v>324</v>
      </c>
      <c r="B203" t="s">
        <v>122</v>
      </c>
      <c r="C203" t="s">
        <v>12</v>
      </c>
      <c r="D203">
        <v>34</v>
      </c>
      <c r="E203" t="s">
        <v>21</v>
      </c>
      <c r="F203" t="s">
        <v>21</v>
      </c>
      <c r="G203" t="s">
        <v>12</v>
      </c>
      <c r="H203" t="s">
        <v>12</v>
      </c>
      <c r="I203" t="s">
        <v>12</v>
      </c>
      <c r="J203" t="s">
        <v>123</v>
      </c>
      <c r="K203" t="e">
        <f>CONCATENATE($K$2,".",VLOOKUP($A203,Funcionarios!$A$2:$K$98,2,0))</f>
        <v>#N/A</v>
      </c>
      <c r="L203" t="e">
        <f>CONCATENATE($L$2,".",VLOOKUP($A203,FuncionarioEndereco!$A$2:$K$17,2,0))</f>
        <v>#N/A</v>
      </c>
      <c r="M203" t="e">
        <f>CONCATENATE($M$2,".",VLOOKUP($A203,FuncionarioDocumentos!$A$2:$K$62,2,0))</f>
        <v>#N/A</v>
      </c>
      <c r="N203" t="e">
        <f>CONCATENATE($N$2,".",VLOOKUP($A203,FuncionarioFoto!$A$2:$K$62,2,0))</f>
        <v>#N/A</v>
      </c>
      <c r="O203" t="e">
        <f>CONCATENATE($O$2,".",VLOOKUP($A203,FuncionarioLancamentos!$A$2:$K$62,2,0))</f>
        <v>#N/A</v>
      </c>
      <c r="P203" t="str">
        <f t="shared" si="3"/>
        <v/>
      </c>
    </row>
    <row r="204" spans="1:16" x14ac:dyDescent="0.25">
      <c r="A204" t="s">
        <v>325</v>
      </c>
      <c r="B204" t="s">
        <v>122</v>
      </c>
      <c r="C204" t="s">
        <v>12</v>
      </c>
      <c r="D204">
        <v>8</v>
      </c>
      <c r="E204" t="s">
        <v>21</v>
      </c>
      <c r="F204" t="s">
        <v>21</v>
      </c>
      <c r="G204" t="s">
        <v>12</v>
      </c>
      <c r="H204" t="s">
        <v>12</v>
      </c>
      <c r="I204" t="s">
        <v>12</v>
      </c>
      <c r="J204" t="s">
        <v>123</v>
      </c>
      <c r="K204" t="e">
        <f>CONCATENATE($K$2,".",VLOOKUP($A204,Funcionarios!$A$2:$K$98,2,0))</f>
        <v>#N/A</v>
      </c>
      <c r="L204" t="e">
        <f>CONCATENATE($L$2,".",VLOOKUP($A204,FuncionarioEndereco!$A$2:$K$17,2,0))</f>
        <v>#N/A</v>
      </c>
      <c r="M204" t="e">
        <f>CONCATENATE($M$2,".",VLOOKUP($A204,FuncionarioDocumentos!$A$2:$K$62,2,0))</f>
        <v>#N/A</v>
      </c>
      <c r="N204" t="e">
        <f>CONCATENATE($N$2,".",VLOOKUP($A204,FuncionarioFoto!$A$2:$K$62,2,0))</f>
        <v>#N/A</v>
      </c>
      <c r="O204" t="e">
        <f>CONCATENATE($O$2,".",VLOOKUP($A204,FuncionarioLancamentos!$A$2:$K$62,2,0))</f>
        <v>#N/A</v>
      </c>
      <c r="P204" t="str">
        <f t="shared" si="3"/>
        <v/>
      </c>
    </row>
    <row r="205" spans="1:16" x14ac:dyDescent="0.25">
      <c r="A205" t="s">
        <v>326</v>
      </c>
      <c r="B205" t="s">
        <v>122</v>
      </c>
      <c r="C205" t="s">
        <v>12</v>
      </c>
      <c r="D205">
        <v>8</v>
      </c>
      <c r="E205" t="s">
        <v>21</v>
      </c>
      <c r="F205" t="s">
        <v>21</v>
      </c>
      <c r="G205" t="s">
        <v>12</v>
      </c>
      <c r="H205" t="s">
        <v>12</v>
      </c>
      <c r="I205" t="s">
        <v>12</v>
      </c>
      <c r="J205" t="s">
        <v>123</v>
      </c>
      <c r="K205" t="e">
        <f>CONCATENATE($K$2,".",VLOOKUP($A205,Funcionarios!$A$2:$K$98,2,0))</f>
        <v>#N/A</v>
      </c>
      <c r="L205" t="e">
        <f>CONCATENATE($L$2,".",VLOOKUP($A205,FuncionarioEndereco!$A$2:$K$17,2,0))</f>
        <v>#N/A</v>
      </c>
      <c r="M205" t="e">
        <f>CONCATENATE($M$2,".",VLOOKUP($A205,FuncionarioDocumentos!$A$2:$K$62,2,0))</f>
        <v>#N/A</v>
      </c>
      <c r="N205" t="e">
        <f>CONCATENATE($N$2,".",VLOOKUP($A205,FuncionarioFoto!$A$2:$K$62,2,0))</f>
        <v>#N/A</v>
      </c>
      <c r="O205" t="e">
        <f>CONCATENATE($O$2,".",VLOOKUP($A205,FuncionarioLancamentos!$A$2:$K$62,2,0))</f>
        <v>#N/A</v>
      </c>
      <c r="P205" t="str">
        <f t="shared" si="3"/>
        <v/>
      </c>
    </row>
    <row r="206" spans="1:16" x14ac:dyDescent="0.25">
      <c r="A206" t="s">
        <v>327</v>
      </c>
      <c r="B206" t="s">
        <v>122</v>
      </c>
      <c r="C206" t="s">
        <v>12</v>
      </c>
      <c r="D206">
        <v>9</v>
      </c>
      <c r="E206" t="s">
        <v>21</v>
      </c>
      <c r="F206" t="s">
        <v>21</v>
      </c>
      <c r="G206" t="s">
        <v>12</v>
      </c>
      <c r="H206" t="s">
        <v>12</v>
      </c>
      <c r="I206" t="s">
        <v>12</v>
      </c>
      <c r="J206" t="s">
        <v>123</v>
      </c>
      <c r="K206" t="e">
        <f>CONCATENATE($K$2,".",VLOOKUP($A206,Funcionarios!$A$2:$K$98,2,0))</f>
        <v>#N/A</v>
      </c>
      <c r="L206" t="e">
        <f>CONCATENATE($L$2,".",VLOOKUP($A206,FuncionarioEndereco!$A$2:$K$17,2,0))</f>
        <v>#N/A</v>
      </c>
      <c r="M206" t="e">
        <f>CONCATENATE($M$2,".",VLOOKUP($A206,FuncionarioDocumentos!$A$2:$K$62,2,0))</f>
        <v>#N/A</v>
      </c>
      <c r="N206" t="e">
        <f>CONCATENATE($N$2,".",VLOOKUP($A206,FuncionarioFoto!$A$2:$K$62,2,0))</f>
        <v>#N/A</v>
      </c>
      <c r="O206" t="e">
        <f>CONCATENATE($O$2,".",VLOOKUP($A206,FuncionarioLancamentos!$A$2:$K$62,2,0))</f>
        <v>#N/A</v>
      </c>
      <c r="P206" t="str">
        <f t="shared" si="3"/>
        <v/>
      </c>
    </row>
    <row r="207" spans="1:16" x14ac:dyDescent="0.25">
      <c r="A207" t="s">
        <v>328</v>
      </c>
      <c r="B207" t="s">
        <v>122</v>
      </c>
      <c r="C207" t="s">
        <v>12</v>
      </c>
      <c r="D207">
        <v>9</v>
      </c>
      <c r="E207" t="s">
        <v>21</v>
      </c>
      <c r="F207" t="s">
        <v>21</v>
      </c>
      <c r="G207" t="s">
        <v>12</v>
      </c>
      <c r="H207" t="s">
        <v>12</v>
      </c>
      <c r="I207" t="s">
        <v>12</v>
      </c>
      <c r="J207" t="s">
        <v>123</v>
      </c>
      <c r="K207" t="e">
        <f>CONCATENATE($K$2,".",VLOOKUP($A207,Funcionarios!$A$2:$K$98,2,0))</f>
        <v>#N/A</v>
      </c>
      <c r="L207" t="e">
        <f>CONCATENATE($L$2,".",VLOOKUP($A207,FuncionarioEndereco!$A$2:$K$17,2,0))</f>
        <v>#N/A</v>
      </c>
      <c r="M207" t="e">
        <f>CONCATENATE($M$2,".",VLOOKUP($A207,FuncionarioDocumentos!$A$2:$K$62,2,0))</f>
        <v>#N/A</v>
      </c>
      <c r="N207" t="e">
        <f>CONCATENATE($N$2,".",VLOOKUP($A207,FuncionarioFoto!$A$2:$K$62,2,0))</f>
        <v>#N/A</v>
      </c>
      <c r="O207" t="e">
        <f>CONCATENATE($O$2,".",VLOOKUP($A207,FuncionarioLancamentos!$A$2:$K$62,2,0))</f>
        <v>#N/A</v>
      </c>
      <c r="P207" t="str">
        <f t="shared" si="3"/>
        <v/>
      </c>
    </row>
    <row r="208" spans="1:16" x14ac:dyDescent="0.25">
      <c r="A208" t="s">
        <v>329</v>
      </c>
      <c r="B208" t="s">
        <v>122</v>
      </c>
      <c r="C208" t="s">
        <v>12</v>
      </c>
      <c r="D208">
        <v>6</v>
      </c>
      <c r="E208" t="s">
        <v>21</v>
      </c>
      <c r="F208" t="s">
        <v>21</v>
      </c>
      <c r="G208" t="s">
        <v>12</v>
      </c>
      <c r="H208" t="s">
        <v>12</v>
      </c>
      <c r="I208" t="s">
        <v>12</v>
      </c>
      <c r="J208" t="s">
        <v>123</v>
      </c>
      <c r="K208" t="e">
        <f>CONCATENATE($K$2,".",VLOOKUP($A208,Funcionarios!$A$2:$K$98,2,0))</f>
        <v>#N/A</v>
      </c>
      <c r="L208" t="e">
        <f>CONCATENATE($L$2,".",VLOOKUP($A208,FuncionarioEndereco!$A$2:$K$17,2,0))</f>
        <v>#N/A</v>
      </c>
      <c r="M208" t="e">
        <f>CONCATENATE($M$2,".",VLOOKUP($A208,FuncionarioDocumentos!$A$2:$K$62,2,0))</f>
        <v>#N/A</v>
      </c>
      <c r="N208" t="e">
        <f>CONCATENATE($N$2,".",VLOOKUP($A208,FuncionarioFoto!$A$2:$K$62,2,0))</f>
        <v>#N/A</v>
      </c>
      <c r="O208" t="e">
        <f>CONCATENATE($O$2,".",VLOOKUP($A208,FuncionarioLancamentos!$A$2:$K$62,2,0))</f>
        <v>#N/A</v>
      </c>
      <c r="P208" t="str">
        <f t="shared" si="3"/>
        <v/>
      </c>
    </row>
    <row r="209" spans="1:16" x14ac:dyDescent="0.25">
      <c r="A209" t="s">
        <v>330</v>
      </c>
      <c r="B209" t="s">
        <v>206</v>
      </c>
      <c r="C209" t="s">
        <v>12</v>
      </c>
      <c r="D209">
        <v>8</v>
      </c>
      <c r="E209">
        <v>53</v>
      </c>
      <c r="F209" t="s">
        <v>14</v>
      </c>
      <c r="G209" t="s">
        <v>12</v>
      </c>
      <c r="H209" t="s">
        <v>13</v>
      </c>
      <c r="I209" t="s">
        <v>13</v>
      </c>
      <c r="J209" t="s">
        <v>14</v>
      </c>
      <c r="K209" t="e">
        <f>CONCATENATE($K$2,".",VLOOKUP($A209,Funcionarios!$A$2:$K$98,2,0))</f>
        <v>#N/A</v>
      </c>
      <c r="L209" t="e">
        <f>CONCATENATE($L$2,".",VLOOKUP($A209,FuncionarioEndereco!$A$2:$K$17,2,0))</f>
        <v>#N/A</v>
      </c>
      <c r="M209" t="e">
        <f>CONCATENATE($M$2,".",VLOOKUP($A209,FuncionarioDocumentos!$A$2:$K$62,2,0))</f>
        <v>#N/A</v>
      </c>
      <c r="N209" t="e">
        <f>CONCATENATE($N$2,".",VLOOKUP($A209,FuncionarioFoto!$A$2:$K$62,2,0))</f>
        <v>#N/A</v>
      </c>
      <c r="O209" t="e">
        <f>CONCATENATE($O$2,".",VLOOKUP($A209,FuncionarioLancamentos!$A$2:$K$62,2,0))</f>
        <v>#N/A</v>
      </c>
      <c r="P209" t="str">
        <f t="shared" si="3"/>
        <v/>
      </c>
    </row>
    <row r="210" spans="1:16" x14ac:dyDescent="0.25">
      <c r="A210" t="s">
        <v>331</v>
      </c>
      <c r="B210" t="s">
        <v>122</v>
      </c>
      <c r="C210" t="s">
        <v>12</v>
      </c>
      <c r="D210">
        <v>1</v>
      </c>
      <c r="E210" t="s">
        <v>21</v>
      </c>
      <c r="F210" t="s">
        <v>21</v>
      </c>
      <c r="G210" t="s">
        <v>12</v>
      </c>
      <c r="H210" t="s">
        <v>12</v>
      </c>
      <c r="I210" t="s">
        <v>12</v>
      </c>
      <c r="J210" t="s">
        <v>123</v>
      </c>
      <c r="K210" t="e">
        <f>CONCATENATE($K$2,".",VLOOKUP($A210,Funcionarios!$A$2:$K$98,2,0))</f>
        <v>#N/A</v>
      </c>
      <c r="L210" t="e">
        <f>CONCATENATE($L$2,".",VLOOKUP($A210,FuncionarioEndereco!$A$2:$K$17,2,0))</f>
        <v>#N/A</v>
      </c>
      <c r="M210" t="e">
        <f>CONCATENATE($M$2,".",VLOOKUP($A210,FuncionarioDocumentos!$A$2:$K$62,2,0))</f>
        <v>#N/A</v>
      </c>
      <c r="N210" t="e">
        <f>CONCATENATE($N$2,".",VLOOKUP($A210,FuncionarioFoto!$A$2:$K$62,2,0))</f>
        <v>#N/A</v>
      </c>
      <c r="O210" t="e">
        <f>CONCATENATE($O$2,".",VLOOKUP($A210,FuncionarioLancamentos!$A$2:$K$62,2,0))</f>
        <v>#N/A</v>
      </c>
      <c r="P210" t="str">
        <f t="shared" si="3"/>
        <v/>
      </c>
    </row>
    <row r="211" spans="1:16" x14ac:dyDescent="0.25">
      <c r="A211" t="s">
        <v>332</v>
      </c>
      <c r="B211" t="s">
        <v>206</v>
      </c>
      <c r="C211" t="s">
        <v>12</v>
      </c>
      <c r="D211">
        <v>8</v>
      </c>
      <c r="E211">
        <v>53</v>
      </c>
      <c r="F211" t="s">
        <v>14</v>
      </c>
      <c r="G211" t="s">
        <v>12</v>
      </c>
      <c r="H211" t="s">
        <v>13</v>
      </c>
      <c r="I211" t="s">
        <v>13</v>
      </c>
      <c r="J211" t="s">
        <v>14</v>
      </c>
      <c r="K211" t="e">
        <f>CONCATENATE($K$2,".",VLOOKUP($A211,Funcionarios!$A$2:$K$98,2,0))</f>
        <v>#N/A</v>
      </c>
      <c r="L211" t="e">
        <f>CONCATENATE($L$2,".",VLOOKUP($A211,FuncionarioEndereco!$A$2:$K$17,2,0))</f>
        <v>#N/A</v>
      </c>
      <c r="M211" t="e">
        <f>CONCATENATE($M$2,".",VLOOKUP($A211,FuncionarioDocumentos!$A$2:$K$62,2,0))</f>
        <v>#N/A</v>
      </c>
      <c r="N211" t="e">
        <f>CONCATENATE($N$2,".",VLOOKUP($A211,FuncionarioFoto!$A$2:$K$62,2,0))</f>
        <v>#N/A</v>
      </c>
      <c r="O211" t="e">
        <f>CONCATENATE($O$2,".",VLOOKUP($A211,FuncionarioLancamentos!$A$2:$K$62,2,0))</f>
        <v>#N/A</v>
      </c>
      <c r="P211" t="str">
        <f t="shared" si="3"/>
        <v/>
      </c>
    </row>
    <row r="212" spans="1:16" x14ac:dyDescent="0.25">
      <c r="A212" t="s">
        <v>333</v>
      </c>
      <c r="B212" t="s">
        <v>122</v>
      </c>
      <c r="C212" t="s">
        <v>12</v>
      </c>
      <c r="D212">
        <v>2</v>
      </c>
      <c r="E212" t="s">
        <v>21</v>
      </c>
      <c r="F212" t="s">
        <v>21</v>
      </c>
      <c r="G212" t="s">
        <v>12</v>
      </c>
      <c r="H212" t="s">
        <v>12</v>
      </c>
      <c r="I212" t="s">
        <v>12</v>
      </c>
      <c r="J212" t="s">
        <v>123</v>
      </c>
      <c r="K212" t="e">
        <f>CONCATENATE($K$2,".",VLOOKUP($A212,Funcionarios!$A$2:$K$98,2,0))</f>
        <v>#N/A</v>
      </c>
      <c r="L212" t="e">
        <f>CONCATENATE($L$2,".",VLOOKUP($A212,FuncionarioEndereco!$A$2:$K$17,2,0))</f>
        <v>#N/A</v>
      </c>
      <c r="M212" t="e">
        <f>CONCATENATE($M$2,".",VLOOKUP($A212,FuncionarioDocumentos!$A$2:$K$62,2,0))</f>
        <v>#N/A</v>
      </c>
      <c r="N212" t="e">
        <f>CONCATENATE($N$2,".",VLOOKUP($A212,FuncionarioFoto!$A$2:$K$62,2,0))</f>
        <v>#N/A</v>
      </c>
      <c r="O212" t="e">
        <f>CONCATENATE($O$2,".",VLOOKUP($A212,FuncionarioLancamentos!$A$2:$K$62,2,0))</f>
        <v>#N/A</v>
      </c>
      <c r="P212" t="str">
        <f t="shared" si="3"/>
        <v/>
      </c>
    </row>
    <row r="213" spans="1:16" x14ac:dyDescent="0.25">
      <c r="A213" t="s">
        <v>334</v>
      </c>
      <c r="B213" t="s">
        <v>122</v>
      </c>
      <c r="C213" t="s">
        <v>12</v>
      </c>
      <c r="D213">
        <v>1</v>
      </c>
      <c r="E213" t="s">
        <v>21</v>
      </c>
      <c r="F213" t="s">
        <v>21</v>
      </c>
      <c r="G213" t="s">
        <v>12</v>
      </c>
      <c r="H213" t="s">
        <v>12</v>
      </c>
      <c r="I213" t="s">
        <v>12</v>
      </c>
      <c r="J213" t="s">
        <v>123</v>
      </c>
      <c r="K213" t="e">
        <f>CONCATENATE($K$2,".",VLOOKUP($A213,Funcionarios!$A$2:$K$98,2,0))</f>
        <v>#N/A</v>
      </c>
      <c r="L213" t="e">
        <f>CONCATENATE($L$2,".",VLOOKUP($A213,FuncionarioEndereco!$A$2:$K$17,2,0))</f>
        <v>#N/A</v>
      </c>
      <c r="M213" t="e">
        <f>CONCATENATE($M$2,".",VLOOKUP($A213,FuncionarioDocumentos!$A$2:$K$62,2,0))</f>
        <v>#N/A</v>
      </c>
      <c r="N213" t="e">
        <f>CONCATENATE($N$2,".",VLOOKUP($A213,FuncionarioFoto!$A$2:$K$62,2,0))</f>
        <v>#N/A</v>
      </c>
      <c r="O213" t="e">
        <f>CONCATENATE($O$2,".",VLOOKUP($A213,FuncionarioLancamentos!$A$2:$K$62,2,0))</f>
        <v>#N/A</v>
      </c>
      <c r="P213" t="str">
        <f t="shared" si="3"/>
        <v/>
      </c>
    </row>
    <row r="214" spans="1:16" x14ac:dyDescent="0.25">
      <c r="A214" t="s">
        <v>335</v>
      </c>
      <c r="B214" t="s">
        <v>122</v>
      </c>
      <c r="C214" t="s">
        <v>12</v>
      </c>
      <c r="D214">
        <v>1</v>
      </c>
      <c r="E214" t="s">
        <v>21</v>
      </c>
      <c r="F214" t="s">
        <v>21</v>
      </c>
      <c r="G214" t="s">
        <v>12</v>
      </c>
      <c r="H214" t="s">
        <v>12</v>
      </c>
      <c r="I214" t="s">
        <v>12</v>
      </c>
      <c r="J214" t="s">
        <v>123</v>
      </c>
      <c r="K214" t="e">
        <f>CONCATENATE($K$2,".",VLOOKUP($A214,Funcionarios!$A$2:$K$98,2,0))</f>
        <v>#N/A</v>
      </c>
      <c r="L214" t="e">
        <f>CONCATENATE($L$2,".",VLOOKUP($A214,FuncionarioEndereco!$A$2:$K$17,2,0))</f>
        <v>#N/A</v>
      </c>
      <c r="M214" t="e">
        <f>CONCATENATE($M$2,".",VLOOKUP($A214,FuncionarioDocumentos!$A$2:$K$62,2,0))</f>
        <v>#N/A</v>
      </c>
      <c r="N214" t="e">
        <f>CONCATENATE($N$2,".",VLOOKUP($A214,FuncionarioFoto!$A$2:$K$62,2,0))</f>
        <v>#N/A</v>
      </c>
      <c r="O214" t="e">
        <f>CONCATENATE($O$2,".",VLOOKUP($A214,FuncionarioLancamentos!$A$2:$K$62,2,0))</f>
        <v>#N/A</v>
      </c>
      <c r="P214" t="str">
        <f t="shared" si="3"/>
        <v/>
      </c>
    </row>
    <row r="215" spans="1:16" x14ac:dyDescent="0.25">
      <c r="A215" t="s">
        <v>336</v>
      </c>
      <c r="B215" t="s">
        <v>122</v>
      </c>
      <c r="C215" t="s">
        <v>12</v>
      </c>
      <c r="D215">
        <v>6</v>
      </c>
      <c r="E215" t="s">
        <v>21</v>
      </c>
      <c r="F215" t="s">
        <v>21</v>
      </c>
      <c r="G215" t="s">
        <v>12</v>
      </c>
      <c r="H215" t="s">
        <v>12</v>
      </c>
      <c r="I215" t="s">
        <v>12</v>
      </c>
      <c r="J215" t="s">
        <v>123</v>
      </c>
      <c r="K215" t="e">
        <f>CONCATENATE($K$2,".",VLOOKUP($A215,Funcionarios!$A$2:$K$98,2,0))</f>
        <v>#N/A</v>
      </c>
      <c r="L215" t="e">
        <f>CONCATENATE($L$2,".",VLOOKUP($A215,FuncionarioEndereco!$A$2:$K$17,2,0))</f>
        <v>#N/A</v>
      </c>
      <c r="M215" t="e">
        <f>CONCATENATE($M$2,".",VLOOKUP($A215,FuncionarioDocumentos!$A$2:$K$62,2,0))</f>
        <v>#N/A</v>
      </c>
      <c r="N215" t="e">
        <f>CONCATENATE($N$2,".",VLOOKUP($A215,FuncionarioFoto!$A$2:$K$62,2,0))</f>
        <v>#N/A</v>
      </c>
      <c r="O215" t="e">
        <f>CONCATENATE($O$2,".",VLOOKUP($A215,FuncionarioLancamentos!$A$2:$K$62,2,0))</f>
        <v>#N/A</v>
      </c>
      <c r="P215" t="str">
        <f t="shared" si="3"/>
        <v/>
      </c>
    </row>
    <row r="216" spans="1:16" x14ac:dyDescent="0.25">
      <c r="A216" t="s">
        <v>337</v>
      </c>
      <c r="B216" t="s">
        <v>122</v>
      </c>
      <c r="C216" t="s">
        <v>12</v>
      </c>
      <c r="D216">
        <v>1</v>
      </c>
      <c r="E216" t="s">
        <v>21</v>
      </c>
      <c r="F216" t="s">
        <v>21</v>
      </c>
      <c r="G216" t="s">
        <v>12</v>
      </c>
      <c r="H216" t="s">
        <v>12</v>
      </c>
      <c r="I216" t="s">
        <v>12</v>
      </c>
      <c r="J216" t="s">
        <v>123</v>
      </c>
      <c r="K216" t="e">
        <f>CONCATENATE($K$2,".",VLOOKUP($A216,Funcionarios!$A$2:$K$98,2,0))</f>
        <v>#N/A</v>
      </c>
      <c r="L216" t="e">
        <f>CONCATENATE($L$2,".",VLOOKUP($A216,FuncionarioEndereco!$A$2:$K$17,2,0))</f>
        <v>#N/A</v>
      </c>
      <c r="M216" t="e">
        <f>CONCATENATE($M$2,".",VLOOKUP($A216,FuncionarioDocumentos!$A$2:$K$62,2,0))</f>
        <v>#N/A</v>
      </c>
      <c r="N216" t="e">
        <f>CONCATENATE($N$2,".",VLOOKUP($A216,FuncionarioFoto!$A$2:$K$62,2,0))</f>
        <v>#N/A</v>
      </c>
      <c r="O216" t="e">
        <f>CONCATENATE($O$2,".",VLOOKUP($A216,FuncionarioLancamentos!$A$2:$K$62,2,0))</f>
        <v>#N/A</v>
      </c>
      <c r="P216" t="str">
        <f t="shared" si="3"/>
        <v/>
      </c>
    </row>
    <row r="217" spans="1:16" x14ac:dyDescent="0.25">
      <c r="A217" t="s">
        <v>338</v>
      </c>
      <c r="B217" t="s">
        <v>122</v>
      </c>
      <c r="C217" t="s">
        <v>12</v>
      </c>
      <c r="D217">
        <v>8</v>
      </c>
      <c r="E217" t="s">
        <v>21</v>
      </c>
      <c r="F217" t="s">
        <v>21</v>
      </c>
      <c r="G217" t="s">
        <v>12</v>
      </c>
      <c r="H217" t="s">
        <v>12</v>
      </c>
      <c r="I217" t="s">
        <v>12</v>
      </c>
      <c r="J217" t="s">
        <v>123</v>
      </c>
      <c r="K217" t="e">
        <f>CONCATENATE($K$2,".",VLOOKUP($A217,Funcionarios!$A$2:$K$98,2,0))</f>
        <v>#N/A</v>
      </c>
      <c r="L217" t="e">
        <f>CONCATENATE($L$2,".",VLOOKUP($A217,FuncionarioEndereco!$A$2:$K$17,2,0))</f>
        <v>#N/A</v>
      </c>
      <c r="M217" t="e">
        <f>CONCATENATE($M$2,".",VLOOKUP($A217,FuncionarioDocumentos!$A$2:$K$62,2,0))</f>
        <v>#N/A</v>
      </c>
      <c r="N217" t="e">
        <f>CONCATENATE($N$2,".",VLOOKUP($A217,FuncionarioFoto!$A$2:$K$62,2,0))</f>
        <v>#N/A</v>
      </c>
      <c r="O217" t="e">
        <f>CONCATENATE($O$2,".",VLOOKUP($A217,FuncionarioLancamentos!$A$2:$K$62,2,0))</f>
        <v>#N/A</v>
      </c>
      <c r="P217" t="str">
        <f t="shared" si="3"/>
        <v/>
      </c>
    </row>
    <row r="218" spans="1:16" x14ac:dyDescent="0.25">
      <c r="A218" t="s">
        <v>339</v>
      </c>
      <c r="B218" t="s">
        <v>122</v>
      </c>
      <c r="C218" t="s">
        <v>12</v>
      </c>
      <c r="D218">
        <v>2</v>
      </c>
      <c r="E218" t="s">
        <v>21</v>
      </c>
      <c r="F218" t="s">
        <v>21</v>
      </c>
      <c r="G218" t="s">
        <v>12</v>
      </c>
      <c r="H218" t="s">
        <v>12</v>
      </c>
      <c r="I218" t="s">
        <v>12</v>
      </c>
      <c r="J218" t="s">
        <v>123</v>
      </c>
      <c r="K218" t="e">
        <f>CONCATENATE($K$2,".",VLOOKUP($A218,Funcionarios!$A$2:$K$98,2,0))</f>
        <v>#N/A</v>
      </c>
      <c r="L218" t="e">
        <f>CONCATENATE($L$2,".",VLOOKUP($A218,FuncionarioEndereco!$A$2:$K$17,2,0))</f>
        <v>#N/A</v>
      </c>
      <c r="M218" t="e">
        <f>CONCATENATE($M$2,".",VLOOKUP($A218,FuncionarioDocumentos!$A$2:$K$62,2,0))</f>
        <v>#N/A</v>
      </c>
      <c r="N218" t="e">
        <f>CONCATENATE($N$2,".",VLOOKUP($A218,FuncionarioFoto!$A$2:$K$62,2,0))</f>
        <v>#N/A</v>
      </c>
      <c r="O218" t="e">
        <f>CONCATENATE($O$2,".",VLOOKUP($A218,FuncionarioLancamentos!$A$2:$K$62,2,0))</f>
        <v>#N/A</v>
      </c>
      <c r="P218" t="str">
        <f t="shared" si="3"/>
        <v/>
      </c>
    </row>
    <row r="219" spans="1:16" x14ac:dyDescent="0.25">
      <c r="A219" t="s">
        <v>340</v>
      </c>
      <c r="B219" t="s">
        <v>122</v>
      </c>
      <c r="C219" t="s">
        <v>12</v>
      </c>
      <c r="D219">
        <v>1</v>
      </c>
      <c r="E219" t="s">
        <v>21</v>
      </c>
      <c r="F219" t="s">
        <v>21</v>
      </c>
      <c r="G219" t="s">
        <v>12</v>
      </c>
      <c r="H219" t="s">
        <v>12</v>
      </c>
      <c r="I219" t="s">
        <v>12</v>
      </c>
      <c r="J219" t="s">
        <v>123</v>
      </c>
      <c r="K219" t="e">
        <f>CONCATENATE($K$2,".",VLOOKUP($A219,Funcionarios!$A$2:$K$98,2,0))</f>
        <v>#N/A</v>
      </c>
      <c r="L219" t="e">
        <f>CONCATENATE($L$2,".",VLOOKUP($A219,FuncionarioEndereco!$A$2:$K$17,2,0))</f>
        <v>#N/A</v>
      </c>
      <c r="M219" t="e">
        <f>CONCATENATE($M$2,".",VLOOKUP($A219,FuncionarioDocumentos!$A$2:$K$62,2,0))</f>
        <v>#N/A</v>
      </c>
      <c r="N219" t="e">
        <f>CONCATENATE($N$2,".",VLOOKUP($A219,FuncionarioFoto!$A$2:$K$62,2,0))</f>
        <v>#N/A</v>
      </c>
      <c r="O219" t="e">
        <f>CONCATENATE($O$2,".",VLOOKUP($A219,FuncionarioLancamentos!$A$2:$K$62,2,0))</f>
        <v>#N/A</v>
      </c>
      <c r="P219" t="str">
        <f t="shared" si="3"/>
        <v/>
      </c>
    </row>
    <row r="220" spans="1:16" x14ac:dyDescent="0.25">
      <c r="A220" t="s">
        <v>341</v>
      </c>
      <c r="B220" t="s">
        <v>122</v>
      </c>
      <c r="C220" t="s">
        <v>12</v>
      </c>
      <c r="D220">
        <v>32</v>
      </c>
      <c r="E220" t="s">
        <v>21</v>
      </c>
      <c r="F220" t="s">
        <v>21</v>
      </c>
      <c r="G220" t="s">
        <v>12</v>
      </c>
      <c r="H220" t="s">
        <v>12</v>
      </c>
      <c r="I220" t="s">
        <v>12</v>
      </c>
      <c r="J220" t="s">
        <v>123</v>
      </c>
      <c r="K220" t="e">
        <f>CONCATENATE($K$2,".",VLOOKUP($A220,Funcionarios!$A$2:$K$98,2,0))</f>
        <v>#N/A</v>
      </c>
      <c r="L220" t="e">
        <f>CONCATENATE($L$2,".",VLOOKUP($A220,FuncionarioEndereco!$A$2:$K$17,2,0))</f>
        <v>#N/A</v>
      </c>
      <c r="M220" t="e">
        <f>CONCATENATE($M$2,".",VLOOKUP($A220,FuncionarioDocumentos!$A$2:$K$62,2,0))</f>
        <v>#N/A</v>
      </c>
      <c r="N220" t="e">
        <f>CONCATENATE($N$2,".",VLOOKUP($A220,FuncionarioFoto!$A$2:$K$62,2,0))</f>
        <v>#N/A</v>
      </c>
      <c r="O220" t="e">
        <f>CONCATENATE($O$2,".",VLOOKUP($A220,FuncionarioLancamentos!$A$2:$K$62,2,0))</f>
        <v>#N/A</v>
      </c>
      <c r="P220" t="str">
        <f t="shared" si="3"/>
        <v/>
      </c>
    </row>
    <row r="221" spans="1:16" x14ac:dyDescent="0.25">
      <c r="A221" t="s">
        <v>342</v>
      </c>
      <c r="B221" t="s">
        <v>122</v>
      </c>
      <c r="C221" t="s">
        <v>12</v>
      </c>
      <c r="D221">
        <v>2</v>
      </c>
      <c r="E221" t="s">
        <v>21</v>
      </c>
      <c r="F221" t="s">
        <v>21</v>
      </c>
      <c r="G221" t="s">
        <v>12</v>
      </c>
      <c r="H221" t="s">
        <v>12</v>
      </c>
      <c r="I221" t="s">
        <v>12</v>
      </c>
      <c r="J221" t="s">
        <v>123</v>
      </c>
      <c r="K221" t="e">
        <f>CONCATENATE($K$2,".",VLOOKUP($A221,Funcionarios!$A$2:$K$98,2,0))</f>
        <v>#N/A</v>
      </c>
      <c r="L221" t="e">
        <f>CONCATENATE($L$2,".",VLOOKUP($A221,FuncionarioEndereco!$A$2:$K$17,2,0))</f>
        <v>#N/A</v>
      </c>
      <c r="M221" t="e">
        <f>CONCATENATE($M$2,".",VLOOKUP($A221,FuncionarioDocumentos!$A$2:$K$62,2,0))</f>
        <v>#N/A</v>
      </c>
      <c r="N221" t="e">
        <f>CONCATENATE($N$2,".",VLOOKUP($A221,FuncionarioFoto!$A$2:$K$62,2,0))</f>
        <v>#N/A</v>
      </c>
      <c r="O221" t="e">
        <f>CONCATENATE($O$2,".",VLOOKUP($A221,FuncionarioLancamentos!$A$2:$K$62,2,0))</f>
        <v>#N/A</v>
      </c>
      <c r="P221" t="str">
        <f t="shared" si="3"/>
        <v/>
      </c>
    </row>
    <row r="222" spans="1:16" x14ac:dyDescent="0.25">
      <c r="A222" t="s">
        <v>343</v>
      </c>
      <c r="B222" t="s">
        <v>122</v>
      </c>
      <c r="C222" t="s">
        <v>12</v>
      </c>
      <c r="D222">
        <v>8</v>
      </c>
      <c r="E222" t="s">
        <v>21</v>
      </c>
      <c r="F222" t="s">
        <v>21</v>
      </c>
      <c r="G222" t="s">
        <v>12</v>
      </c>
      <c r="H222" t="s">
        <v>12</v>
      </c>
      <c r="I222" t="s">
        <v>12</v>
      </c>
      <c r="J222" t="s">
        <v>123</v>
      </c>
      <c r="K222" t="e">
        <f>CONCATENATE($K$2,".",VLOOKUP($A222,Funcionarios!$A$2:$K$98,2,0))</f>
        <v>#N/A</v>
      </c>
      <c r="L222" t="e">
        <f>CONCATENATE($L$2,".",VLOOKUP($A222,FuncionarioEndereco!$A$2:$K$17,2,0))</f>
        <v>#N/A</v>
      </c>
      <c r="M222" t="e">
        <f>CONCATENATE($M$2,".",VLOOKUP($A222,FuncionarioDocumentos!$A$2:$K$62,2,0))</f>
        <v>#N/A</v>
      </c>
      <c r="N222" t="e">
        <f>CONCATENATE($N$2,".",VLOOKUP($A222,FuncionarioFoto!$A$2:$K$62,2,0))</f>
        <v>#N/A</v>
      </c>
      <c r="O222" t="e">
        <f>CONCATENATE($O$2,".",VLOOKUP($A222,FuncionarioLancamentos!$A$2:$K$62,2,0))</f>
        <v>#N/A</v>
      </c>
      <c r="P222" t="str">
        <f t="shared" si="3"/>
        <v/>
      </c>
    </row>
    <row r="223" spans="1:16" x14ac:dyDescent="0.25">
      <c r="A223" t="s">
        <v>344</v>
      </c>
      <c r="B223" t="s">
        <v>122</v>
      </c>
      <c r="C223" t="s">
        <v>12</v>
      </c>
      <c r="D223">
        <v>8</v>
      </c>
      <c r="E223" t="s">
        <v>21</v>
      </c>
      <c r="F223" t="s">
        <v>21</v>
      </c>
      <c r="G223" t="s">
        <v>12</v>
      </c>
      <c r="H223" t="s">
        <v>12</v>
      </c>
      <c r="I223" t="s">
        <v>12</v>
      </c>
      <c r="J223" t="s">
        <v>123</v>
      </c>
      <c r="K223" t="e">
        <f>CONCATENATE($K$2,".",VLOOKUP($A223,Funcionarios!$A$2:$K$98,2,0))</f>
        <v>#N/A</v>
      </c>
      <c r="L223" t="e">
        <f>CONCATENATE($L$2,".",VLOOKUP($A223,FuncionarioEndereco!$A$2:$K$17,2,0))</f>
        <v>#N/A</v>
      </c>
      <c r="M223" t="e">
        <f>CONCATENATE($M$2,".",VLOOKUP($A223,FuncionarioDocumentos!$A$2:$K$62,2,0))</f>
        <v>#N/A</v>
      </c>
      <c r="N223" t="e">
        <f>CONCATENATE($N$2,".",VLOOKUP($A223,FuncionarioFoto!$A$2:$K$62,2,0))</f>
        <v>#N/A</v>
      </c>
      <c r="O223" t="e">
        <f>CONCATENATE($O$2,".",VLOOKUP($A223,FuncionarioLancamentos!$A$2:$K$62,2,0))</f>
        <v>#N/A</v>
      </c>
      <c r="P223" t="str">
        <f t="shared" si="3"/>
        <v/>
      </c>
    </row>
    <row r="224" spans="1:16" x14ac:dyDescent="0.25">
      <c r="A224" t="s">
        <v>345</v>
      </c>
      <c r="B224" t="s">
        <v>122</v>
      </c>
      <c r="C224" t="s">
        <v>12</v>
      </c>
      <c r="D224">
        <v>1</v>
      </c>
      <c r="E224" t="s">
        <v>21</v>
      </c>
      <c r="F224" t="s">
        <v>21</v>
      </c>
      <c r="G224" t="s">
        <v>12</v>
      </c>
      <c r="H224" t="s">
        <v>12</v>
      </c>
      <c r="I224" t="s">
        <v>12</v>
      </c>
      <c r="J224" t="s">
        <v>123</v>
      </c>
      <c r="K224" t="e">
        <f>CONCATENATE($K$2,".",VLOOKUP($A224,Funcionarios!$A$2:$K$98,2,0))</f>
        <v>#N/A</v>
      </c>
      <c r="L224" t="e">
        <f>CONCATENATE($L$2,".",VLOOKUP($A224,FuncionarioEndereco!$A$2:$K$17,2,0))</f>
        <v>#N/A</v>
      </c>
      <c r="M224" t="e">
        <f>CONCATENATE($M$2,".",VLOOKUP($A224,FuncionarioDocumentos!$A$2:$K$62,2,0))</f>
        <v>#N/A</v>
      </c>
      <c r="N224" t="e">
        <f>CONCATENATE($N$2,".",VLOOKUP($A224,FuncionarioFoto!$A$2:$K$62,2,0))</f>
        <v>#N/A</v>
      </c>
      <c r="O224" t="e">
        <f>CONCATENATE($O$2,".",VLOOKUP($A224,FuncionarioLancamentos!$A$2:$K$62,2,0))</f>
        <v>#N/A</v>
      </c>
      <c r="P224" t="str">
        <f t="shared" si="3"/>
        <v/>
      </c>
    </row>
    <row r="225" spans="1:16" x14ac:dyDescent="0.25">
      <c r="A225" t="s">
        <v>346</v>
      </c>
      <c r="B225" t="s">
        <v>122</v>
      </c>
      <c r="C225" t="s">
        <v>12</v>
      </c>
      <c r="D225">
        <v>4</v>
      </c>
      <c r="E225" t="s">
        <v>21</v>
      </c>
      <c r="F225" t="s">
        <v>21</v>
      </c>
      <c r="G225" t="s">
        <v>12</v>
      </c>
      <c r="H225" t="s">
        <v>12</v>
      </c>
      <c r="I225" t="s">
        <v>12</v>
      </c>
      <c r="J225" t="s">
        <v>123</v>
      </c>
      <c r="K225" t="e">
        <f>CONCATENATE($K$2,".",VLOOKUP($A225,Funcionarios!$A$2:$K$98,2,0))</f>
        <v>#N/A</v>
      </c>
      <c r="L225" t="e">
        <f>CONCATENATE($L$2,".",VLOOKUP($A225,FuncionarioEndereco!$A$2:$K$17,2,0))</f>
        <v>#N/A</v>
      </c>
      <c r="M225" t="e">
        <f>CONCATENATE($M$2,".",VLOOKUP($A225,FuncionarioDocumentos!$A$2:$K$62,2,0))</f>
        <v>#N/A</v>
      </c>
      <c r="N225" t="e">
        <f>CONCATENATE($N$2,".",VLOOKUP($A225,FuncionarioFoto!$A$2:$K$62,2,0))</f>
        <v>#N/A</v>
      </c>
      <c r="O225" t="e">
        <f>CONCATENATE($O$2,".",VLOOKUP($A225,FuncionarioLancamentos!$A$2:$K$62,2,0))</f>
        <v>#N/A</v>
      </c>
      <c r="P225" t="str">
        <f t="shared" si="3"/>
        <v/>
      </c>
    </row>
    <row r="226" spans="1:16" x14ac:dyDescent="0.25">
      <c r="A226" t="s">
        <v>347</v>
      </c>
      <c r="B226" t="s">
        <v>122</v>
      </c>
      <c r="C226" t="s">
        <v>12</v>
      </c>
      <c r="D226">
        <v>8</v>
      </c>
      <c r="E226" t="s">
        <v>21</v>
      </c>
      <c r="F226" t="s">
        <v>21</v>
      </c>
      <c r="G226" t="s">
        <v>12</v>
      </c>
      <c r="H226" t="s">
        <v>12</v>
      </c>
      <c r="I226" t="s">
        <v>12</v>
      </c>
      <c r="J226" t="s">
        <v>123</v>
      </c>
      <c r="K226" t="e">
        <f>CONCATENATE($K$2,".",VLOOKUP($A226,Funcionarios!$A$2:$K$98,2,0))</f>
        <v>#N/A</v>
      </c>
      <c r="L226" t="e">
        <f>CONCATENATE($L$2,".",VLOOKUP($A226,FuncionarioEndereco!$A$2:$K$17,2,0))</f>
        <v>#N/A</v>
      </c>
      <c r="M226" t="e">
        <f>CONCATENATE($M$2,".",VLOOKUP($A226,FuncionarioDocumentos!$A$2:$K$62,2,0))</f>
        <v>#N/A</v>
      </c>
      <c r="N226" t="e">
        <f>CONCATENATE($N$2,".",VLOOKUP($A226,FuncionarioFoto!$A$2:$K$62,2,0))</f>
        <v>#N/A</v>
      </c>
      <c r="O226" t="e">
        <f>CONCATENATE($O$2,".",VLOOKUP($A226,FuncionarioLancamentos!$A$2:$K$62,2,0))</f>
        <v>#N/A</v>
      </c>
      <c r="P226" t="str">
        <f t="shared" si="3"/>
        <v/>
      </c>
    </row>
    <row r="227" spans="1:16" x14ac:dyDescent="0.25">
      <c r="A227" t="s">
        <v>348</v>
      </c>
      <c r="B227" t="s">
        <v>122</v>
      </c>
      <c r="C227" t="s">
        <v>12</v>
      </c>
      <c r="D227">
        <v>30</v>
      </c>
      <c r="E227" t="s">
        <v>21</v>
      </c>
      <c r="F227" t="s">
        <v>21</v>
      </c>
      <c r="G227" t="s">
        <v>12</v>
      </c>
      <c r="H227" t="s">
        <v>12</v>
      </c>
      <c r="I227" t="s">
        <v>12</v>
      </c>
      <c r="J227" t="s">
        <v>123</v>
      </c>
      <c r="K227" t="e">
        <f>CONCATENATE($K$2,".",VLOOKUP($A227,Funcionarios!$A$2:$K$98,2,0))</f>
        <v>#N/A</v>
      </c>
      <c r="L227" t="e">
        <f>CONCATENATE($L$2,".",VLOOKUP($A227,FuncionarioEndereco!$A$2:$K$17,2,0))</f>
        <v>#N/A</v>
      </c>
      <c r="M227" t="e">
        <f>CONCATENATE($M$2,".",VLOOKUP($A227,FuncionarioDocumentos!$A$2:$K$62,2,0))</f>
        <v>#N/A</v>
      </c>
      <c r="N227" t="e">
        <f>CONCATENATE($N$2,".",VLOOKUP($A227,FuncionarioFoto!$A$2:$K$62,2,0))</f>
        <v>#N/A</v>
      </c>
      <c r="O227" t="e">
        <f>CONCATENATE($O$2,".",VLOOKUP($A227,FuncionarioLancamentos!$A$2:$K$62,2,0))</f>
        <v>#N/A</v>
      </c>
      <c r="P227" t="str">
        <f t="shared" si="3"/>
        <v/>
      </c>
    </row>
    <row r="228" spans="1:16" x14ac:dyDescent="0.25">
      <c r="A228" t="s">
        <v>349</v>
      </c>
      <c r="B228" t="s">
        <v>122</v>
      </c>
      <c r="C228" t="s">
        <v>12</v>
      </c>
      <c r="D228">
        <v>1</v>
      </c>
      <c r="E228" t="s">
        <v>21</v>
      </c>
      <c r="F228" t="s">
        <v>21</v>
      </c>
      <c r="G228" t="s">
        <v>12</v>
      </c>
      <c r="H228" t="s">
        <v>12</v>
      </c>
      <c r="I228" t="s">
        <v>12</v>
      </c>
      <c r="J228" t="s">
        <v>123</v>
      </c>
      <c r="K228" t="e">
        <f>CONCATENATE($K$2,".",VLOOKUP($A228,Funcionarios!$A$2:$K$98,2,0))</f>
        <v>#N/A</v>
      </c>
      <c r="L228" t="e">
        <f>CONCATENATE($L$2,".",VLOOKUP($A228,FuncionarioEndereco!$A$2:$K$17,2,0))</f>
        <v>#N/A</v>
      </c>
      <c r="M228" t="e">
        <f>CONCATENATE($M$2,".",VLOOKUP($A228,FuncionarioDocumentos!$A$2:$K$62,2,0))</f>
        <v>#N/A</v>
      </c>
      <c r="N228" t="e">
        <f>CONCATENATE($N$2,".",VLOOKUP($A228,FuncionarioFoto!$A$2:$K$62,2,0))</f>
        <v>#N/A</v>
      </c>
      <c r="O228" t="e">
        <f>CONCATENATE($O$2,".",VLOOKUP($A228,FuncionarioLancamentos!$A$2:$K$62,2,0))</f>
        <v>#N/A</v>
      </c>
      <c r="P228" t="str">
        <f t="shared" si="3"/>
        <v/>
      </c>
    </row>
    <row r="229" spans="1:16" x14ac:dyDescent="0.25">
      <c r="A229" t="s">
        <v>350</v>
      </c>
      <c r="B229" t="s">
        <v>122</v>
      </c>
      <c r="C229" t="s">
        <v>12</v>
      </c>
      <c r="D229">
        <v>2</v>
      </c>
      <c r="E229" t="s">
        <v>21</v>
      </c>
      <c r="F229" t="s">
        <v>21</v>
      </c>
      <c r="G229" t="s">
        <v>12</v>
      </c>
      <c r="H229" t="s">
        <v>12</v>
      </c>
      <c r="I229" t="s">
        <v>12</v>
      </c>
      <c r="J229" t="s">
        <v>123</v>
      </c>
      <c r="K229" t="e">
        <f>CONCATENATE($K$2,".",VLOOKUP($A229,Funcionarios!$A$2:$K$98,2,0))</f>
        <v>#N/A</v>
      </c>
      <c r="L229" t="e">
        <f>CONCATENATE($L$2,".",VLOOKUP($A229,FuncionarioEndereco!$A$2:$K$17,2,0))</f>
        <v>#N/A</v>
      </c>
      <c r="M229" t="e">
        <f>CONCATENATE($M$2,".",VLOOKUP($A229,FuncionarioDocumentos!$A$2:$K$62,2,0))</f>
        <v>#N/A</v>
      </c>
      <c r="N229" t="e">
        <f>CONCATENATE($N$2,".",VLOOKUP($A229,FuncionarioFoto!$A$2:$K$62,2,0))</f>
        <v>#N/A</v>
      </c>
      <c r="O229" t="e">
        <f>CONCATENATE($O$2,".",VLOOKUP($A229,FuncionarioLancamentos!$A$2:$K$62,2,0))</f>
        <v>#N/A</v>
      </c>
      <c r="P229" t="str">
        <f t="shared" si="3"/>
        <v/>
      </c>
    </row>
    <row r="230" spans="1:16" x14ac:dyDescent="0.25">
      <c r="A230" t="s">
        <v>351</v>
      </c>
      <c r="B230" t="s">
        <v>122</v>
      </c>
      <c r="C230" t="s">
        <v>12</v>
      </c>
      <c r="D230">
        <v>1</v>
      </c>
      <c r="E230" t="s">
        <v>21</v>
      </c>
      <c r="F230" t="s">
        <v>21</v>
      </c>
      <c r="G230" t="s">
        <v>12</v>
      </c>
      <c r="H230" t="s">
        <v>12</v>
      </c>
      <c r="I230" t="s">
        <v>12</v>
      </c>
      <c r="J230" t="s">
        <v>123</v>
      </c>
      <c r="K230" t="e">
        <f>CONCATENATE($K$2,".",VLOOKUP($A230,Funcionarios!$A$2:$K$98,2,0))</f>
        <v>#N/A</v>
      </c>
      <c r="L230" t="e">
        <f>CONCATENATE($L$2,".",VLOOKUP($A230,FuncionarioEndereco!$A$2:$K$17,2,0))</f>
        <v>#N/A</v>
      </c>
      <c r="M230" t="e">
        <f>CONCATENATE($M$2,".",VLOOKUP($A230,FuncionarioDocumentos!$A$2:$K$62,2,0))</f>
        <v>#N/A</v>
      </c>
      <c r="N230" t="e">
        <f>CONCATENATE($N$2,".",VLOOKUP($A230,FuncionarioFoto!$A$2:$K$62,2,0))</f>
        <v>#N/A</v>
      </c>
      <c r="O230" t="e">
        <f>CONCATENATE($O$2,".",VLOOKUP($A230,FuncionarioLancamentos!$A$2:$K$62,2,0))</f>
        <v>#N/A</v>
      </c>
      <c r="P230" t="str">
        <f t="shared" si="3"/>
        <v/>
      </c>
    </row>
    <row r="231" spans="1:16" x14ac:dyDescent="0.25">
      <c r="A231" t="s">
        <v>352</v>
      </c>
      <c r="B231" t="s">
        <v>122</v>
      </c>
      <c r="C231" t="s">
        <v>12</v>
      </c>
      <c r="D231">
        <v>5</v>
      </c>
      <c r="E231" t="s">
        <v>21</v>
      </c>
      <c r="F231" t="s">
        <v>21</v>
      </c>
      <c r="G231" t="s">
        <v>12</v>
      </c>
      <c r="H231" t="s">
        <v>12</v>
      </c>
      <c r="I231" t="s">
        <v>12</v>
      </c>
      <c r="J231" t="s">
        <v>123</v>
      </c>
      <c r="K231" t="e">
        <f>CONCATENATE($K$2,".",VLOOKUP($A231,Funcionarios!$A$2:$K$98,2,0))</f>
        <v>#N/A</v>
      </c>
      <c r="L231" t="e">
        <f>CONCATENATE($L$2,".",VLOOKUP($A231,FuncionarioEndereco!$A$2:$K$17,2,0))</f>
        <v>#N/A</v>
      </c>
      <c r="M231" t="e">
        <f>CONCATENATE($M$2,".",VLOOKUP($A231,FuncionarioDocumentos!$A$2:$K$62,2,0))</f>
        <v>#N/A</v>
      </c>
      <c r="N231" t="e">
        <f>CONCATENATE($N$2,".",VLOOKUP($A231,FuncionarioFoto!$A$2:$K$62,2,0))</f>
        <v>#N/A</v>
      </c>
      <c r="O231" t="e">
        <f>CONCATENATE($O$2,".",VLOOKUP($A231,FuncionarioLancamentos!$A$2:$K$62,2,0))</f>
        <v>#N/A</v>
      </c>
      <c r="P231" t="str">
        <f t="shared" si="3"/>
        <v/>
      </c>
    </row>
    <row r="232" spans="1:16" x14ac:dyDescent="0.25">
      <c r="A232" t="s">
        <v>353</v>
      </c>
      <c r="B232" t="s">
        <v>122</v>
      </c>
      <c r="C232" t="s">
        <v>12</v>
      </c>
      <c r="D232">
        <v>1</v>
      </c>
      <c r="E232" t="s">
        <v>21</v>
      </c>
      <c r="F232" t="s">
        <v>21</v>
      </c>
      <c r="G232" t="s">
        <v>12</v>
      </c>
      <c r="H232" t="s">
        <v>12</v>
      </c>
      <c r="I232" t="s">
        <v>12</v>
      </c>
      <c r="J232" t="s">
        <v>123</v>
      </c>
      <c r="K232" t="e">
        <f>CONCATENATE($K$2,".",VLOOKUP($A232,Funcionarios!$A$2:$K$98,2,0))</f>
        <v>#N/A</v>
      </c>
      <c r="L232" t="e">
        <f>CONCATENATE($L$2,".",VLOOKUP($A232,FuncionarioEndereco!$A$2:$K$17,2,0))</f>
        <v>#N/A</v>
      </c>
      <c r="M232" t="e">
        <f>CONCATENATE($M$2,".",VLOOKUP($A232,FuncionarioDocumentos!$A$2:$K$62,2,0))</f>
        <v>#N/A</v>
      </c>
      <c r="N232" t="e">
        <f>CONCATENATE($N$2,".",VLOOKUP($A232,FuncionarioFoto!$A$2:$K$62,2,0))</f>
        <v>#N/A</v>
      </c>
      <c r="O232" t="e">
        <f>CONCATENATE($O$2,".",VLOOKUP($A232,FuncionarioLancamentos!$A$2:$K$62,2,0))</f>
        <v>#N/A</v>
      </c>
      <c r="P232" t="str">
        <f t="shared" si="3"/>
        <v/>
      </c>
    </row>
    <row r="233" spans="1:16" x14ac:dyDescent="0.25">
      <c r="A233" t="s">
        <v>354</v>
      </c>
      <c r="B233" t="s">
        <v>122</v>
      </c>
      <c r="C233" t="s">
        <v>12</v>
      </c>
      <c r="D233">
        <v>15</v>
      </c>
      <c r="E233" t="s">
        <v>21</v>
      </c>
      <c r="F233" t="s">
        <v>21</v>
      </c>
      <c r="G233" t="s">
        <v>12</v>
      </c>
      <c r="H233" t="s">
        <v>12</v>
      </c>
      <c r="I233" t="s">
        <v>12</v>
      </c>
      <c r="J233" t="s">
        <v>123</v>
      </c>
      <c r="K233" t="e">
        <f>CONCATENATE($K$2,".",VLOOKUP($A233,Funcionarios!$A$2:$K$98,2,0))</f>
        <v>#N/A</v>
      </c>
      <c r="L233" t="e">
        <f>CONCATENATE($L$2,".",VLOOKUP($A233,FuncionarioEndereco!$A$2:$K$17,2,0))</f>
        <v>#N/A</v>
      </c>
      <c r="M233" t="e">
        <f>CONCATENATE($M$2,".",VLOOKUP($A233,FuncionarioDocumentos!$A$2:$K$62,2,0))</f>
        <v>#N/A</v>
      </c>
      <c r="N233" t="e">
        <f>CONCATENATE($N$2,".",VLOOKUP($A233,FuncionarioFoto!$A$2:$K$62,2,0))</f>
        <v>#N/A</v>
      </c>
      <c r="O233" t="e">
        <f>CONCATENATE($O$2,".",VLOOKUP($A233,FuncionarioLancamentos!$A$2:$K$62,2,0))</f>
        <v>#N/A</v>
      </c>
      <c r="P233" t="str">
        <f t="shared" si="3"/>
        <v/>
      </c>
    </row>
    <row r="234" spans="1:16" x14ac:dyDescent="0.25">
      <c r="A234" t="s">
        <v>355</v>
      </c>
      <c r="B234" t="s">
        <v>122</v>
      </c>
      <c r="C234" t="s">
        <v>12</v>
      </c>
      <c r="D234">
        <v>15</v>
      </c>
      <c r="E234" t="s">
        <v>21</v>
      </c>
      <c r="F234" t="s">
        <v>21</v>
      </c>
      <c r="G234" t="s">
        <v>12</v>
      </c>
      <c r="H234" t="s">
        <v>12</v>
      </c>
      <c r="I234" t="s">
        <v>12</v>
      </c>
      <c r="J234" t="s">
        <v>123</v>
      </c>
      <c r="K234" t="e">
        <f>CONCATENATE($K$2,".",VLOOKUP($A234,Funcionarios!$A$2:$K$98,2,0))</f>
        <v>#N/A</v>
      </c>
      <c r="L234" t="e">
        <f>CONCATENATE($L$2,".",VLOOKUP($A234,FuncionarioEndereco!$A$2:$K$17,2,0))</f>
        <v>#N/A</v>
      </c>
      <c r="M234" t="e">
        <f>CONCATENATE($M$2,".",VLOOKUP($A234,FuncionarioDocumentos!$A$2:$K$62,2,0))</f>
        <v>#N/A</v>
      </c>
      <c r="N234" t="e">
        <f>CONCATENATE($N$2,".",VLOOKUP($A234,FuncionarioFoto!$A$2:$K$62,2,0))</f>
        <v>#N/A</v>
      </c>
      <c r="O234" t="e">
        <f>CONCATENATE($O$2,".",VLOOKUP($A234,FuncionarioLancamentos!$A$2:$K$62,2,0))</f>
        <v>#N/A</v>
      </c>
      <c r="P234" t="str">
        <f t="shared" si="3"/>
        <v/>
      </c>
    </row>
    <row r="235" spans="1:16" x14ac:dyDescent="0.25">
      <c r="A235" t="s">
        <v>356</v>
      </c>
      <c r="B235" t="s">
        <v>122</v>
      </c>
      <c r="C235" t="s">
        <v>12</v>
      </c>
      <c r="D235">
        <v>2</v>
      </c>
      <c r="E235" t="s">
        <v>21</v>
      </c>
      <c r="F235" t="s">
        <v>21</v>
      </c>
      <c r="G235" t="s">
        <v>12</v>
      </c>
      <c r="H235" t="s">
        <v>12</v>
      </c>
      <c r="I235" t="s">
        <v>12</v>
      </c>
      <c r="J235" t="s">
        <v>123</v>
      </c>
      <c r="K235" t="e">
        <f>CONCATENATE($K$2,".",VLOOKUP($A235,Funcionarios!$A$2:$K$98,2,0))</f>
        <v>#N/A</v>
      </c>
      <c r="L235" t="e">
        <f>CONCATENATE($L$2,".",VLOOKUP($A235,FuncionarioEndereco!$A$2:$K$17,2,0))</f>
        <v>#N/A</v>
      </c>
      <c r="M235" t="e">
        <f>CONCATENATE($M$2,".",VLOOKUP($A235,FuncionarioDocumentos!$A$2:$K$62,2,0))</f>
        <v>#N/A</v>
      </c>
      <c r="N235" t="e">
        <f>CONCATENATE($N$2,".",VLOOKUP($A235,FuncionarioFoto!$A$2:$K$62,2,0))</f>
        <v>#N/A</v>
      </c>
      <c r="O235" t="e">
        <f>CONCATENATE($O$2,".",VLOOKUP($A235,FuncionarioLancamentos!$A$2:$K$62,2,0))</f>
        <v>#N/A</v>
      </c>
      <c r="P235" t="str">
        <f t="shared" si="3"/>
        <v/>
      </c>
    </row>
    <row r="236" spans="1:16" x14ac:dyDescent="0.25">
      <c r="A236" t="s">
        <v>357</v>
      </c>
      <c r="B236" t="s">
        <v>122</v>
      </c>
      <c r="C236" t="s">
        <v>12</v>
      </c>
      <c r="D236">
        <v>8</v>
      </c>
      <c r="E236" t="s">
        <v>21</v>
      </c>
      <c r="F236" t="s">
        <v>21</v>
      </c>
      <c r="G236" t="s">
        <v>12</v>
      </c>
      <c r="H236" t="s">
        <v>12</v>
      </c>
      <c r="I236" t="s">
        <v>12</v>
      </c>
      <c r="J236" t="s">
        <v>123</v>
      </c>
      <c r="K236" t="e">
        <f>CONCATENATE($K$2,".",VLOOKUP($A236,Funcionarios!$A$2:$K$98,2,0))</f>
        <v>#N/A</v>
      </c>
      <c r="L236" t="e">
        <f>CONCATENATE($L$2,".",VLOOKUP($A236,FuncionarioEndereco!$A$2:$K$17,2,0))</f>
        <v>#N/A</v>
      </c>
      <c r="M236" t="e">
        <f>CONCATENATE($M$2,".",VLOOKUP($A236,FuncionarioDocumentos!$A$2:$K$62,2,0))</f>
        <v>#N/A</v>
      </c>
      <c r="N236" t="e">
        <f>CONCATENATE($N$2,".",VLOOKUP($A236,FuncionarioFoto!$A$2:$K$62,2,0))</f>
        <v>#N/A</v>
      </c>
      <c r="O236" t="e">
        <f>CONCATENATE($O$2,".",VLOOKUP($A236,FuncionarioLancamentos!$A$2:$K$62,2,0))</f>
        <v>#N/A</v>
      </c>
      <c r="P236" t="str">
        <f t="shared" si="3"/>
        <v/>
      </c>
    </row>
    <row r="237" spans="1:16" x14ac:dyDescent="0.25">
      <c r="A237" t="s">
        <v>358</v>
      </c>
      <c r="B237" t="s">
        <v>122</v>
      </c>
      <c r="C237" t="s">
        <v>12</v>
      </c>
      <c r="D237">
        <v>8</v>
      </c>
      <c r="E237" t="s">
        <v>21</v>
      </c>
      <c r="F237" t="s">
        <v>21</v>
      </c>
      <c r="G237" t="s">
        <v>12</v>
      </c>
      <c r="H237" t="s">
        <v>12</v>
      </c>
      <c r="I237" t="s">
        <v>12</v>
      </c>
      <c r="J237" t="s">
        <v>123</v>
      </c>
      <c r="K237" t="e">
        <f>CONCATENATE($K$2,".",VLOOKUP($A237,Funcionarios!$A$2:$K$98,2,0))</f>
        <v>#N/A</v>
      </c>
      <c r="L237" t="e">
        <f>CONCATENATE($L$2,".",VLOOKUP($A237,FuncionarioEndereco!$A$2:$K$17,2,0))</f>
        <v>#N/A</v>
      </c>
      <c r="M237" t="e">
        <f>CONCATENATE($M$2,".",VLOOKUP($A237,FuncionarioDocumentos!$A$2:$K$62,2,0))</f>
        <v>#N/A</v>
      </c>
      <c r="N237" t="e">
        <f>CONCATENATE($N$2,".",VLOOKUP($A237,FuncionarioFoto!$A$2:$K$62,2,0))</f>
        <v>#N/A</v>
      </c>
      <c r="O237" t="e">
        <f>CONCATENATE($O$2,".",VLOOKUP($A237,FuncionarioLancamentos!$A$2:$K$62,2,0))</f>
        <v>#N/A</v>
      </c>
      <c r="P237" t="str">
        <f t="shared" si="3"/>
        <v/>
      </c>
    </row>
    <row r="238" spans="1:16" x14ac:dyDescent="0.25">
      <c r="A238" t="s">
        <v>359</v>
      </c>
      <c r="B238" t="s">
        <v>122</v>
      </c>
      <c r="C238" t="s">
        <v>12</v>
      </c>
      <c r="D238">
        <v>5</v>
      </c>
      <c r="E238" t="s">
        <v>21</v>
      </c>
      <c r="F238" t="s">
        <v>21</v>
      </c>
      <c r="G238" t="s">
        <v>12</v>
      </c>
      <c r="H238" t="s">
        <v>12</v>
      </c>
      <c r="I238" t="s">
        <v>12</v>
      </c>
      <c r="J238" t="s">
        <v>123</v>
      </c>
      <c r="K238" t="e">
        <f>CONCATENATE($K$2,".",VLOOKUP($A238,Funcionarios!$A$2:$K$98,2,0))</f>
        <v>#N/A</v>
      </c>
      <c r="L238" t="e">
        <f>CONCATENATE($L$2,".",VLOOKUP($A238,FuncionarioEndereco!$A$2:$K$17,2,0))</f>
        <v>#N/A</v>
      </c>
      <c r="M238" t="e">
        <f>CONCATENATE($M$2,".",VLOOKUP($A238,FuncionarioDocumentos!$A$2:$K$62,2,0))</f>
        <v>#N/A</v>
      </c>
      <c r="N238" t="e">
        <f>CONCATENATE($N$2,".",VLOOKUP($A238,FuncionarioFoto!$A$2:$K$62,2,0))</f>
        <v>#N/A</v>
      </c>
      <c r="O238" t="e">
        <f>CONCATENATE($O$2,".",VLOOKUP($A238,FuncionarioLancamentos!$A$2:$K$62,2,0))</f>
        <v>#N/A</v>
      </c>
      <c r="P238" t="str">
        <f t="shared" si="3"/>
        <v/>
      </c>
    </row>
    <row r="239" spans="1:16" x14ac:dyDescent="0.25">
      <c r="A239" t="s">
        <v>360</v>
      </c>
      <c r="B239" t="s">
        <v>122</v>
      </c>
      <c r="C239" t="s">
        <v>12</v>
      </c>
      <c r="D239">
        <v>4</v>
      </c>
      <c r="E239" t="s">
        <v>21</v>
      </c>
      <c r="F239" t="s">
        <v>21</v>
      </c>
      <c r="G239" t="s">
        <v>12</v>
      </c>
      <c r="H239" t="s">
        <v>12</v>
      </c>
      <c r="I239" t="s">
        <v>12</v>
      </c>
      <c r="J239" t="s">
        <v>123</v>
      </c>
      <c r="K239" t="e">
        <f>CONCATENATE($K$2,".",VLOOKUP($A239,Funcionarios!$A$2:$K$98,2,0))</f>
        <v>#N/A</v>
      </c>
      <c r="L239" t="e">
        <f>CONCATENATE($L$2,".",VLOOKUP($A239,FuncionarioEndereco!$A$2:$K$17,2,0))</f>
        <v>#N/A</v>
      </c>
      <c r="M239" t="e">
        <f>CONCATENATE($M$2,".",VLOOKUP($A239,FuncionarioDocumentos!$A$2:$K$62,2,0))</f>
        <v>#N/A</v>
      </c>
      <c r="N239" t="e">
        <f>CONCATENATE($N$2,".",VLOOKUP($A239,FuncionarioFoto!$A$2:$K$62,2,0))</f>
        <v>#N/A</v>
      </c>
      <c r="O239" t="e">
        <f>CONCATENATE($O$2,".",VLOOKUP($A239,FuncionarioLancamentos!$A$2:$K$62,2,0))</f>
        <v>#N/A</v>
      </c>
      <c r="P239" t="str">
        <f t="shared" si="3"/>
        <v/>
      </c>
    </row>
    <row r="240" spans="1:16" x14ac:dyDescent="0.25">
      <c r="A240" t="s">
        <v>361</v>
      </c>
      <c r="B240" t="s">
        <v>122</v>
      </c>
      <c r="C240" t="s">
        <v>12</v>
      </c>
      <c r="D240">
        <v>2</v>
      </c>
      <c r="E240" t="s">
        <v>21</v>
      </c>
      <c r="F240" t="s">
        <v>21</v>
      </c>
      <c r="G240" t="s">
        <v>12</v>
      </c>
      <c r="H240" t="s">
        <v>12</v>
      </c>
      <c r="I240" t="s">
        <v>12</v>
      </c>
      <c r="J240" t="s">
        <v>123</v>
      </c>
      <c r="K240" t="e">
        <f>CONCATENATE($K$2,".",VLOOKUP($A240,Funcionarios!$A$2:$K$98,2,0))</f>
        <v>#N/A</v>
      </c>
      <c r="L240" t="e">
        <f>CONCATENATE($L$2,".",VLOOKUP($A240,FuncionarioEndereco!$A$2:$K$17,2,0))</f>
        <v>#N/A</v>
      </c>
      <c r="M240" t="e">
        <f>CONCATENATE($M$2,".",VLOOKUP($A240,FuncionarioDocumentos!$A$2:$K$62,2,0))</f>
        <v>#N/A</v>
      </c>
      <c r="N240" t="e">
        <f>CONCATENATE($N$2,".",VLOOKUP($A240,FuncionarioFoto!$A$2:$K$62,2,0))</f>
        <v>#N/A</v>
      </c>
      <c r="O240" t="e">
        <f>CONCATENATE($O$2,".",VLOOKUP($A240,FuncionarioLancamentos!$A$2:$K$62,2,0))</f>
        <v>#N/A</v>
      </c>
      <c r="P240" t="str">
        <f t="shared" si="3"/>
        <v/>
      </c>
    </row>
    <row r="241" spans="1:16" x14ac:dyDescent="0.25">
      <c r="A241" t="s">
        <v>362</v>
      </c>
      <c r="B241" t="s">
        <v>122</v>
      </c>
      <c r="C241" t="s">
        <v>12</v>
      </c>
      <c r="D241">
        <v>12</v>
      </c>
      <c r="E241" t="s">
        <v>21</v>
      </c>
      <c r="F241" t="s">
        <v>21</v>
      </c>
      <c r="G241" t="s">
        <v>12</v>
      </c>
      <c r="H241" t="s">
        <v>12</v>
      </c>
      <c r="I241" t="s">
        <v>12</v>
      </c>
      <c r="J241" t="s">
        <v>123</v>
      </c>
      <c r="K241" t="e">
        <f>CONCATENATE($K$2,".",VLOOKUP($A241,Funcionarios!$A$2:$K$98,2,0))</f>
        <v>#N/A</v>
      </c>
      <c r="L241" t="e">
        <f>CONCATENATE($L$2,".",VLOOKUP($A241,FuncionarioEndereco!$A$2:$K$17,2,0))</f>
        <v>#N/A</v>
      </c>
      <c r="M241" t="str">
        <f>CONCATENATE($M$2,".",VLOOKUP($A241,FuncionarioDocumentos!$A$2:$K$62,2,0))</f>
        <v>FuncionarioDocumentos.RicNr</v>
      </c>
      <c r="N241" t="e">
        <f>CONCATENATE($N$2,".",VLOOKUP($A241,FuncionarioFoto!$A$2:$K$62,2,0))</f>
        <v>#N/A</v>
      </c>
      <c r="O241" t="e">
        <f>CONCATENATE($O$2,".",VLOOKUP($A241,FuncionarioLancamentos!$A$2:$K$62,2,0))</f>
        <v>#N/A</v>
      </c>
      <c r="P241" t="str">
        <f t="shared" si="3"/>
        <v>FuncionarioDocumentos.RicNr</v>
      </c>
    </row>
    <row r="242" spans="1:16" x14ac:dyDescent="0.25">
      <c r="A242" t="s">
        <v>363</v>
      </c>
      <c r="B242" t="s">
        <v>122</v>
      </c>
      <c r="C242" t="s">
        <v>12</v>
      </c>
      <c r="D242">
        <v>10</v>
      </c>
      <c r="E242" t="s">
        <v>21</v>
      </c>
      <c r="F242" t="s">
        <v>21</v>
      </c>
      <c r="G242" t="s">
        <v>12</v>
      </c>
      <c r="H242" t="s">
        <v>12</v>
      </c>
      <c r="I242" t="s">
        <v>12</v>
      </c>
      <c r="J242" t="s">
        <v>123</v>
      </c>
      <c r="K242" t="e">
        <f>CONCATENATE($K$2,".",VLOOKUP($A242,Funcionarios!$A$2:$K$98,2,0))</f>
        <v>#N/A</v>
      </c>
      <c r="L242" t="e">
        <f>CONCATENATE($L$2,".",VLOOKUP($A242,FuncionarioEndereco!$A$2:$K$17,2,0))</f>
        <v>#N/A</v>
      </c>
      <c r="M242" t="str">
        <f>CONCATENATE($M$2,".",VLOOKUP($A242,FuncionarioDocumentos!$A$2:$K$62,2,0))</f>
        <v>FuncionarioDocumentos.RicOrgaoEmissor</v>
      </c>
      <c r="N242" t="e">
        <f>CONCATENATE($N$2,".",VLOOKUP($A242,FuncionarioFoto!$A$2:$K$62,2,0))</f>
        <v>#N/A</v>
      </c>
      <c r="O242" t="e">
        <f>CONCATENATE($O$2,".",VLOOKUP($A242,FuncionarioLancamentos!$A$2:$K$62,2,0))</f>
        <v>#N/A</v>
      </c>
      <c r="P242" t="str">
        <f t="shared" si="3"/>
        <v>FuncionarioDocumentos.RicOrgaoEmissor</v>
      </c>
    </row>
    <row r="243" spans="1:16" x14ac:dyDescent="0.25">
      <c r="A243" t="s">
        <v>364</v>
      </c>
      <c r="B243" t="s">
        <v>122</v>
      </c>
      <c r="C243" t="s">
        <v>12</v>
      </c>
      <c r="D243">
        <v>2</v>
      </c>
      <c r="E243" t="s">
        <v>21</v>
      </c>
      <c r="F243" t="s">
        <v>21</v>
      </c>
      <c r="G243" t="s">
        <v>12</v>
      </c>
      <c r="H243" t="s">
        <v>12</v>
      </c>
      <c r="I243" t="s">
        <v>12</v>
      </c>
      <c r="J243" t="s">
        <v>123</v>
      </c>
      <c r="K243" t="e">
        <f>CONCATENATE($K$2,".",VLOOKUP($A243,Funcionarios!$A$2:$K$98,2,0))</f>
        <v>#N/A</v>
      </c>
      <c r="L243" t="e">
        <f>CONCATENATE($L$2,".",VLOOKUP($A243,FuncionarioEndereco!$A$2:$K$17,2,0))</f>
        <v>#N/A</v>
      </c>
      <c r="M243" t="e">
        <f>CONCATENATE($M$2,".",VLOOKUP($A243,FuncionarioDocumentos!$A$2:$K$62,2,0))</f>
        <v>#N/A</v>
      </c>
      <c r="N243" t="e">
        <f>CONCATENATE($N$2,".",VLOOKUP($A243,FuncionarioFoto!$A$2:$K$62,2,0))</f>
        <v>#N/A</v>
      </c>
      <c r="O243" t="e">
        <f>CONCATENATE($O$2,".",VLOOKUP($A243,FuncionarioLancamentos!$A$2:$K$62,2,0))</f>
        <v>#N/A</v>
      </c>
      <c r="P243" t="str">
        <f t="shared" si="3"/>
        <v/>
      </c>
    </row>
    <row r="244" spans="1:16" x14ac:dyDescent="0.25">
      <c r="A244" t="s">
        <v>365</v>
      </c>
      <c r="B244" t="s">
        <v>122</v>
      </c>
      <c r="C244" t="s">
        <v>12</v>
      </c>
      <c r="D244">
        <v>5</v>
      </c>
      <c r="E244" t="s">
        <v>21</v>
      </c>
      <c r="F244" t="s">
        <v>21</v>
      </c>
      <c r="G244" t="s">
        <v>12</v>
      </c>
      <c r="H244" t="s">
        <v>12</v>
      </c>
      <c r="I244" t="s">
        <v>12</v>
      </c>
      <c r="J244" t="s">
        <v>123</v>
      </c>
      <c r="K244" t="e">
        <f>CONCATENATE($K$2,".",VLOOKUP($A244,Funcionarios!$A$2:$K$98,2,0))</f>
        <v>#N/A</v>
      </c>
      <c r="L244" t="e">
        <f>CONCATENATE($L$2,".",VLOOKUP($A244,FuncionarioEndereco!$A$2:$K$17,2,0))</f>
        <v>#N/A</v>
      </c>
      <c r="M244" t="e">
        <f>CONCATENATE($M$2,".",VLOOKUP($A244,FuncionarioDocumentos!$A$2:$K$62,2,0))</f>
        <v>#N/A</v>
      </c>
      <c r="N244" t="e">
        <f>CONCATENATE($N$2,".",VLOOKUP($A244,FuncionarioFoto!$A$2:$K$62,2,0))</f>
        <v>#N/A</v>
      </c>
      <c r="O244" t="e">
        <f>CONCATENATE($O$2,".",VLOOKUP($A244,FuncionarioLancamentos!$A$2:$K$62,2,0))</f>
        <v>#N/A</v>
      </c>
      <c r="P244" t="str">
        <f t="shared" si="3"/>
        <v/>
      </c>
    </row>
    <row r="245" spans="1:16" x14ac:dyDescent="0.25">
      <c r="A245" t="s">
        <v>366</v>
      </c>
      <c r="B245" t="s">
        <v>122</v>
      </c>
      <c r="C245" t="s">
        <v>12</v>
      </c>
      <c r="D245">
        <v>8</v>
      </c>
      <c r="E245" t="s">
        <v>21</v>
      </c>
      <c r="F245" t="s">
        <v>21</v>
      </c>
      <c r="G245" t="s">
        <v>12</v>
      </c>
      <c r="H245" t="s">
        <v>12</v>
      </c>
      <c r="I245" t="s">
        <v>12</v>
      </c>
      <c r="J245" t="s">
        <v>123</v>
      </c>
      <c r="K245" t="e">
        <f>CONCATENATE($K$2,".",VLOOKUP($A245,Funcionarios!$A$2:$K$98,2,0))</f>
        <v>#N/A</v>
      </c>
      <c r="L245" t="e">
        <f>CONCATENATE($L$2,".",VLOOKUP($A245,FuncionarioEndereco!$A$2:$K$17,2,0))</f>
        <v>#N/A</v>
      </c>
      <c r="M245" t="str">
        <f>CONCATENATE($M$2,".",VLOOKUP($A245,FuncionarioDocumentos!$A$2:$K$62,2,0))</f>
        <v>FuncionarioDocumentos.RicDtExpedicao</v>
      </c>
      <c r="N245" t="e">
        <f>CONCATENATE($N$2,".",VLOOKUP($A245,FuncionarioFoto!$A$2:$K$62,2,0))</f>
        <v>#N/A</v>
      </c>
      <c r="O245" t="e">
        <f>CONCATENATE($O$2,".",VLOOKUP($A245,FuncionarioLancamentos!$A$2:$K$62,2,0))</f>
        <v>#N/A</v>
      </c>
      <c r="P245" t="str">
        <f t="shared" si="3"/>
        <v>FuncionarioDocumentos.RicDtExpedicao</v>
      </c>
    </row>
    <row r="246" spans="1:16" x14ac:dyDescent="0.25">
      <c r="A246" t="s">
        <v>367</v>
      </c>
      <c r="B246" t="s">
        <v>122</v>
      </c>
      <c r="C246" t="s">
        <v>12</v>
      </c>
      <c r="D246">
        <v>1</v>
      </c>
      <c r="E246" t="s">
        <v>21</v>
      </c>
      <c r="F246" t="s">
        <v>21</v>
      </c>
      <c r="G246" t="s">
        <v>12</v>
      </c>
      <c r="H246" t="s">
        <v>12</v>
      </c>
      <c r="I246" t="s">
        <v>12</v>
      </c>
      <c r="J246" t="s">
        <v>123</v>
      </c>
      <c r="K246" t="e">
        <f>CONCATENATE($K$2,".",VLOOKUP($A246,Funcionarios!$A$2:$K$98,2,0))</f>
        <v>#N/A</v>
      </c>
      <c r="L246" t="e">
        <f>CONCATENATE($L$2,".",VLOOKUP($A246,FuncionarioEndereco!$A$2:$K$17,2,0))</f>
        <v>#N/A</v>
      </c>
      <c r="M246" t="e">
        <f>CONCATENATE($M$2,".",VLOOKUP($A246,FuncionarioDocumentos!$A$2:$K$62,2,0))</f>
        <v>#N/A</v>
      </c>
      <c r="N246" t="e">
        <f>CONCATENATE($N$2,".",VLOOKUP($A246,FuncionarioFoto!$A$2:$K$62,2,0))</f>
        <v>#N/A</v>
      </c>
      <c r="O246" t="e">
        <f>CONCATENATE($O$2,".",VLOOKUP($A246,FuncionarioLancamentos!$A$2:$K$62,2,0))</f>
        <v>#N/A</v>
      </c>
      <c r="P246" t="str">
        <f t="shared" si="3"/>
        <v/>
      </c>
    </row>
    <row r="247" spans="1:16" x14ac:dyDescent="0.25">
      <c r="A247" t="s">
        <v>368</v>
      </c>
      <c r="B247" t="s">
        <v>122</v>
      </c>
      <c r="C247" t="s">
        <v>12</v>
      </c>
      <c r="D247">
        <v>8</v>
      </c>
      <c r="E247" t="s">
        <v>21</v>
      </c>
      <c r="F247" t="s">
        <v>21</v>
      </c>
      <c r="G247" t="s">
        <v>12</v>
      </c>
      <c r="H247" t="s">
        <v>12</v>
      </c>
      <c r="I247" t="s">
        <v>12</v>
      </c>
      <c r="J247" t="s">
        <v>123</v>
      </c>
      <c r="K247" t="e">
        <f>CONCATENATE($K$2,".",VLOOKUP($A247,Funcionarios!$A$2:$K$98,2,0))</f>
        <v>#N/A</v>
      </c>
      <c r="L247" t="e">
        <f>CONCATENATE($L$2,".",VLOOKUP($A247,FuncionarioEndereco!$A$2:$K$17,2,0))</f>
        <v>#N/A</v>
      </c>
      <c r="M247" t="e">
        <f>CONCATENATE($M$2,".",VLOOKUP($A247,FuncionarioDocumentos!$A$2:$K$62,2,0))</f>
        <v>#N/A</v>
      </c>
      <c r="N247" t="e">
        <f>CONCATENATE($N$2,".",VLOOKUP($A247,FuncionarioFoto!$A$2:$K$62,2,0))</f>
        <v>#N/A</v>
      </c>
      <c r="O247" t="e">
        <f>CONCATENATE($O$2,".",VLOOKUP($A247,FuncionarioLancamentos!$A$2:$K$62,2,0))</f>
        <v>#N/A</v>
      </c>
      <c r="P247" t="str">
        <f t="shared" si="3"/>
        <v/>
      </c>
    </row>
    <row r="248" spans="1:16" x14ac:dyDescent="0.25">
      <c r="A248" t="s">
        <v>369</v>
      </c>
      <c r="B248" t="s">
        <v>122</v>
      </c>
      <c r="C248" t="s">
        <v>12</v>
      </c>
      <c r="D248">
        <v>1</v>
      </c>
      <c r="E248" t="s">
        <v>21</v>
      </c>
      <c r="F248" t="s">
        <v>21</v>
      </c>
      <c r="G248" t="s">
        <v>12</v>
      </c>
      <c r="H248" t="s">
        <v>12</v>
      </c>
      <c r="I248" t="s">
        <v>12</v>
      </c>
      <c r="J248" t="s">
        <v>123</v>
      </c>
      <c r="K248" t="str">
        <f>CONCATENATE($K$2,".",VLOOKUP($A248,Funcionarios!$A$2:$K$98,2,0))</f>
        <v>Funcionarios.TipoDeConta</v>
      </c>
      <c r="L248" t="e">
        <f>CONCATENATE($L$2,".",VLOOKUP($A248,FuncionarioEndereco!$A$2:$K$17,2,0))</f>
        <v>#N/A</v>
      </c>
      <c r="M248" t="e">
        <f>CONCATENATE($M$2,".",VLOOKUP($A248,FuncionarioDocumentos!$A$2:$K$62,2,0))</f>
        <v>#N/A</v>
      </c>
      <c r="N248" t="e">
        <f>CONCATENATE($N$2,".",VLOOKUP($A248,FuncionarioFoto!$A$2:$K$62,2,0))</f>
        <v>#N/A</v>
      </c>
      <c r="O248" t="e">
        <f>CONCATENATE($O$2,".",VLOOKUP($A248,FuncionarioLancamentos!$A$2:$K$62,2,0))</f>
        <v>#N/A</v>
      </c>
      <c r="P248" t="str">
        <f t="shared" si="3"/>
        <v>Funcionarios.TipoDeConta</v>
      </c>
    </row>
    <row r="249" spans="1:16" x14ac:dyDescent="0.25">
      <c r="A249" t="s">
        <v>370</v>
      </c>
      <c r="B249" t="s">
        <v>122</v>
      </c>
      <c r="C249" t="s">
        <v>12</v>
      </c>
      <c r="D249">
        <v>1</v>
      </c>
      <c r="E249" t="s">
        <v>21</v>
      </c>
      <c r="F249" t="s">
        <v>21</v>
      </c>
      <c r="G249" t="s">
        <v>12</v>
      </c>
      <c r="H249" t="s">
        <v>12</v>
      </c>
      <c r="I249" t="s">
        <v>12</v>
      </c>
      <c r="J249" t="s">
        <v>123</v>
      </c>
      <c r="K249" t="e">
        <f>CONCATENATE($K$2,".",VLOOKUP($A249,Funcionarios!$A$2:$K$98,2,0))</f>
        <v>#N/A</v>
      </c>
      <c r="L249" t="e">
        <f>CONCATENATE($L$2,".",VLOOKUP($A249,FuncionarioEndereco!$A$2:$K$17,2,0))</f>
        <v>#N/A</v>
      </c>
      <c r="M249" t="e">
        <f>CONCATENATE($M$2,".",VLOOKUP($A249,FuncionarioDocumentos!$A$2:$K$62,2,0))</f>
        <v>#N/A</v>
      </c>
      <c r="N249" t="e">
        <f>CONCATENATE($N$2,".",VLOOKUP($A249,FuncionarioFoto!$A$2:$K$62,2,0))</f>
        <v>#N/A</v>
      </c>
      <c r="O249" t="e">
        <f>CONCATENATE($O$2,".",VLOOKUP($A249,FuncionarioLancamentos!$A$2:$K$62,2,0))</f>
        <v>#N/A</v>
      </c>
      <c r="P249" t="str">
        <f t="shared" si="3"/>
        <v/>
      </c>
    </row>
    <row r="250" spans="1:16" x14ac:dyDescent="0.25">
      <c r="A250" t="s">
        <v>371</v>
      </c>
      <c r="B250" t="s">
        <v>122</v>
      </c>
      <c r="C250" t="s">
        <v>12</v>
      </c>
      <c r="D250">
        <v>1</v>
      </c>
      <c r="E250" t="s">
        <v>21</v>
      </c>
      <c r="F250" t="s">
        <v>21</v>
      </c>
      <c r="G250" t="s">
        <v>12</v>
      </c>
      <c r="H250" t="s">
        <v>12</v>
      </c>
      <c r="I250" t="s">
        <v>12</v>
      </c>
      <c r="J250" t="s">
        <v>123</v>
      </c>
      <c r="K250" t="e">
        <f>CONCATENATE($K$2,".",VLOOKUP($A250,Funcionarios!$A$2:$K$98,2,0))</f>
        <v>#N/A</v>
      </c>
      <c r="L250" t="e">
        <f>CONCATENATE($L$2,".",VLOOKUP($A250,FuncionarioEndereco!$A$2:$K$17,2,0))</f>
        <v>#N/A</v>
      </c>
      <c r="M250" t="e">
        <f>CONCATENATE($M$2,".",VLOOKUP($A250,FuncionarioDocumentos!$A$2:$K$62,2,0))</f>
        <v>#N/A</v>
      </c>
      <c r="N250" t="e">
        <f>CONCATENATE($N$2,".",VLOOKUP($A250,FuncionarioFoto!$A$2:$K$62,2,0))</f>
        <v>#N/A</v>
      </c>
      <c r="O250" t="e">
        <f>CONCATENATE($O$2,".",VLOOKUP($A250,FuncionarioLancamentos!$A$2:$K$62,2,0))</f>
        <v>#N/A</v>
      </c>
      <c r="P250" t="str">
        <f t="shared" si="3"/>
        <v/>
      </c>
    </row>
    <row r="251" spans="1:16" x14ac:dyDescent="0.25">
      <c r="A251" t="s">
        <v>372</v>
      </c>
      <c r="B251" t="s">
        <v>122</v>
      </c>
      <c r="C251" t="s">
        <v>12</v>
      </c>
      <c r="D251">
        <v>1</v>
      </c>
      <c r="E251" t="s">
        <v>21</v>
      </c>
      <c r="F251" t="s">
        <v>21</v>
      </c>
      <c r="G251" t="s">
        <v>12</v>
      </c>
      <c r="H251" t="s">
        <v>12</v>
      </c>
      <c r="I251" t="s">
        <v>12</v>
      </c>
      <c r="J251" t="s">
        <v>123</v>
      </c>
      <c r="K251" t="e">
        <f>CONCATENATE($K$2,".",VLOOKUP($A251,Funcionarios!$A$2:$K$98,2,0))</f>
        <v>#N/A</v>
      </c>
      <c r="L251" t="e">
        <f>CONCATENATE($L$2,".",VLOOKUP($A251,FuncionarioEndereco!$A$2:$K$17,2,0))</f>
        <v>#N/A</v>
      </c>
      <c r="M251" t="e">
        <f>CONCATENATE($M$2,".",VLOOKUP($A251,FuncionarioDocumentos!$A$2:$K$62,2,0))</f>
        <v>#N/A</v>
      </c>
      <c r="N251" t="e">
        <f>CONCATENATE($N$2,".",VLOOKUP($A251,FuncionarioFoto!$A$2:$K$62,2,0))</f>
        <v>#N/A</v>
      </c>
      <c r="O251" t="e">
        <f>CONCATENATE($O$2,".",VLOOKUP($A251,FuncionarioLancamentos!$A$2:$K$62,2,0))</f>
        <v>#N/A</v>
      </c>
      <c r="P251" t="str">
        <f t="shared" si="3"/>
        <v/>
      </c>
    </row>
    <row r="252" spans="1:16" x14ac:dyDescent="0.25">
      <c r="A252" t="s">
        <v>373</v>
      </c>
      <c r="B252" t="s">
        <v>374</v>
      </c>
      <c r="C252" t="s">
        <v>12</v>
      </c>
      <c r="D252">
        <v>16</v>
      </c>
      <c r="E252" t="s">
        <v>21</v>
      </c>
      <c r="F252" t="s">
        <v>21</v>
      </c>
      <c r="G252" t="s">
        <v>17</v>
      </c>
      <c r="H252" t="s">
        <v>13</v>
      </c>
      <c r="I252" t="s">
        <v>13</v>
      </c>
      <c r="J252" t="s">
        <v>14</v>
      </c>
      <c r="K252" t="e">
        <f>CONCATENATE($K$2,".",VLOOKUP($A252,Funcionarios!$A$2:$K$98,2,0))</f>
        <v>#N/A</v>
      </c>
      <c r="L252" t="e">
        <f>CONCATENATE($L$2,".",VLOOKUP($A252,FuncionarioEndereco!$A$2:$K$17,2,0))</f>
        <v>#N/A</v>
      </c>
      <c r="M252" t="e">
        <f>CONCATENATE($M$2,".",VLOOKUP($A252,FuncionarioDocumentos!$A$2:$K$62,2,0))</f>
        <v>#N/A</v>
      </c>
      <c r="N252" t="e">
        <f>CONCATENATE($N$2,".",VLOOKUP($A252,FuncionarioFoto!$A$2:$K$62,2,0))</f>
        <v>#N/A</v>
      </c>
      <c r="O252" t="e">
        <f>CONCATENATE($O$2,".",VLOOKUP($A252,FuncionarioLancamentos!$A$2:$K$62,2,0))</f>
        <v>#N/A</v>
      </c>
      <c r="P252" t="str">
        <f t="shared" si="3"/>
        <v/>
      </c>
    </row>
    <row r="253" spans="1:16" x14ac:dyDescent="0.25">
      <c r="A253" t="s">
        <v>375</v>
      </c>
      <c r="B253" t="s">
        <v>122</v>
      </c>
      <c r="C253" t="s">
        <v>12</v>
      </c>
      <c r="D253">
        <v>1</v>
      </c>
      <c r="E253" t="s">
        <v>21</v>
      </c>
      <c r="F253" t="s">
        <v>21</v>
      </c>
      <c r="G253" t="s">
        <v>12</v>
      </c>
      <c r="H253" t="s">
        <v>12</v>
      </c>
      <c r="I253" t="s">
        <v>12</v>
      </c>
      <c r="J253" t="s">
        <v>123</v>
      </c>
      <c r="K253" t="e">
        <f>CONCATENATE($K$2,".",VLOOKUP($A253,Funcionarios!$A$2:$K$98,2,0))</f>
        <v>#N/A</v>
      </c>
      <c r="L253" t="e">
        <f>CONCATENATE($L$2,".",VLOOKUP($A253,FuncionarioEndereco!$A$2:$K$17,2,0))</f>
        <v>#N/A</v>
      </c>
      <c r="M253" t="e">
        <f>CONCATENATE($M$2,".",VLOOKUP($A253,FuncionarioDocumentos!$A$2:$K$62,2,0))</f>
        <v>#N/A</v>
      </c>
      <c r="N253" t="e">
        <f>CONCATENATE($N$2,".",VLOOKUP($A253,FuncionarioFoto!$A$2:$K$62,2,0))</f>
        <v>#N/A</v>
      </c>
      <c r="O253" t="e">
        <f>CONCATENATE($O$2,".",VLOOKUP($A253,FuncionarioLancamentos!$A$2:$K$62,2,0))</f>
        <v>#N/A</v>
      </c>
      <c r="P253" t="str">
        <f t="shared" si="3"/>
        <v/>
      </c>
    </row>
    <row r="254" spans="1:16" x14ac:dyDescent="0.25">
      <c r="A254" t="s">
        <v>376</v>
      </c>
      <c r="B254" t="s">
        <v>11</v>
      </c>
      <c r="C254" t="s">
        <v>12</v>
      </c>
      <c r="D254">
        <v>4</v>
      </c>
      <c r="E254">
        <v>10</v>
      </c>
      <c r="F254">
        <v>0</v>
      </c>
      <c r="G254" t="s">
        <v>12</v>
      </c>
      <c r="H254" t="s">
        <v>13</v>
      </c>
      <c r="I254" t="s">
        <v>13</v>
      </c>
      <c r="J254" t="s">
        <v>14</v>
      </c>
      <c r="K254" t="e">
        <f>CONCATENATE($K$2,".",VLOOKUP($A254,Funcionarios!$A$2:$K$98,2,0))</f>
        <v>#N/A</v>
      </c>
      <c r="L254" t="e">
        <f>CONCATENATE($L$2,".",VLOOKUP($A254,FuncionarioEndereco!$A$2:$K$17,2,0))</f>
        <v>#N/A</v>
      </c>
      <c r="M254" t="e">
        <f>CONCATENATE($M$2,".",VLOOKUP($A254,FuncionarioDocumentos!$A$2:$K$62,2,0))</f>
        <v>#N/A</v>
      </c>
      <c r="N254" t="e">
        <f>CONCATENATE($N$2,".",VLOOKUP($A254,FuncionarioFoto!$A$2:$K$62,2,0))</f>
        <v>#N/A</v>
      </c>
      <c r="O254" t="e">
        <f>CONCATENATE($O$2,".",VLOOKUP($A254,FuncionarioLancamentos!$A$2:$K$62,2,0))</f>
        <v>#N/A</v>
      </c>
      <c r="P254" t="str">
        <f t="shared" si="3"/>
        <v/>
      </c>
    </row>
    <row r="255" spans="1:16" x14ac:dyDescent="0.25">
      <c r="A255" t="s">
        <v>377</v>
      </c>
      <c r="B255" t="s">
        <v>11</v>
      </c>
      <c r="C255" t="s">
        <v>12</v>
      </c>
      <c r="D255">
        <v>4</v>
      </c>
      <c r="E255">
        <v>10</v>
      </c>
      <c r="F255">
        <v>0</v>
      </c>
      <c r="G255" t="s">
        <v>12</v>
      </c>
      <c r="H255" t="s">
        <v>13</v>
      </c>
      <c r="I255" t="s">
        <v>13</v>
      </c>
      <c r="J255" t="s">
        <v>14</v>
      </c>
      <c r="K255" t="e">
        <f>CONCATENATE($K$2,".",VLOOKUP($A255,Funcionarios!$A$2:$K$98,2,0))</f>
        <v>#N/A</v>
      </c>
      <c r="L255" t="e">
        <f>CONCATENATE($L$2,".",VLOOKUP($A255,FuncionarioEndereco!$A$2:$K$17,2,0))</f>
        <v>#N/A</v>
      </c>
      <c r="M255" t="e">
        <f>CONCATENATE($M$2,".",VLOOKUP($A255,FuncionarioDocumentos!$A$2:$K$62,2,0))</f>
        <v>#N/A</v>
      </c>
      <c r="N255" t="e">
        <f>CONCATENATE($N$2,".",VLOOKUP($A255,FuncionarioFoto!$A$2:$K$62,2,0))</f>
        <v>#N/A</v>
      </c>
      <c r="O255" t="e">
        <f>CONCATENATE($O$2,".",VLOOKUP($A255,FuncionarioLancamentos!$A$2:$K$62,2,0))</f>
        <v>#N/A</v>
      </c>
      <c r="P255" t="str">
        <f t="shared" si="3"/>
        <v/>
      </c>
    </row>
    <row r="256" spans="1:16" x14ac:dyDescent="0.25">
      <c r="A256" t="s">
        <v>378</v>
      </c>
      <c r="B256" t="s">
        <v>122</v>
      </c>
      <c r="C256" t="s">
        <v>12</v>
      </c>
      <c r="D256">
        <v>70</v>
      </c>
      <c r="E256" t="s">
        <v>21</v>
      </c>
      <c r="F256" t="s">
        <v>21</v>
      </c>
      <c r="G256" t="s">
        <v>12</v>
      </c>
      <c r="H256" t="s">
        <v>12</v>
      </c>
      <c r="I256" t="s">
        <v>12</v>
      </c>
      <c r="J256" t="s">
        <v>123</v>
      </c>
      <c r="K256" t="e">
        <f>CONCATENATE($K$2,".",VLOOKUP($A256,Funcionarios!$A$2:$K$98,2,0))</f>
        <v>#N/A</v>
      </c>
      <c r="L256" t="e">
        <f>CONCATENATE($L$2,".",VLOOKUP($A256,FuncionarioEndereco!$A$2:$K$17,2,0))</f>
        <v>#N/A</v>
      </c>
      <c r="M256" t="e">
        <f>CONCATENATE($M$2,".",VLOOKUP($A256,FuncionarioDocumentos!$A$2:$K$62,2,0))</f>
        <v>#N/A</v>
      </c>
      <c r="N256" t="e">
        <f>CONCATENATE($N$2,".",VLOOKUP($A256,FuncionarioFoto!$A$2:$K$62,2,0))</f>
        <v>#N/A</v>
      </c>
      <c r="O256" t="e">
        <f>CONCATENATE($O$2,".",VLOOKUP($A256,FuncionarioLancamentos!$A$2:$K$62,2,0))</f>
        <v>#N/A</v>
      </c>
      <c r="P256" t="str">
        <f t="shared" si="3"/>
        <v/>
      </c>
    </row>
    <row r="257" spans="1:16" x14ac:dyDescent="0.25">
      <c r="A257" t="s">
        <v>379</v>
      </c>
      <c r="B257" t="s">
        <v>206</v>
      </c>
      <c r="C257" t="s">
        <v>12</v>
      </c>
      <c r="D257">
        <v>8</v>
      </c>
      <c r="E257">
        <v>53</v>
      </c>
      <c r="F257" t="s">
        <v>14</v>
      </c>
      <c r="G257" t="s">
        <v>12</v>
      </c>
      <c r="H257" t="s">
        <v>13</v>
      </c>
      <c r="I257" t="s">
        <v>13</v>
      </c>
      <c r="J257" t="s">
        <v>14</v>
      </c>
      <c r="K257" t="e">
        <f>CONCATENATE($K$2,".",VLOOKUP($A257,Funcionarios!$A$2:$K$98,2,0))</f>
        <v>#N/A</v>
      </c>
      <c r="L257" t="e">
        <f>CONCATENATE($L$2,".",VLOOKUP($A257,FuncionarioEndereco!$A$2:$K$17,2,0))</f>
        <v>#N/A</v>
      </c>
      <c r="M257" t="e">
        <f>CONCATENATE($M$2,".",VLOOKUP($A257,FuncionarioDocumentos!$A$2:$K$62,2,0))</f>
        <v>#N/A</v>
      </c>
      <c r="N257" t="e">
        <f>CONCATENATE($N$2,".",VLOOKUP($A257,FuncionarioFoto!$A$2:$K$62,2,0))</f>
        <v>#N/A</v>
      </c>
      <c r="O257" t="e">
        <f>CONCATENATE($O$2,".",VLOOKUP($A257,FuncionarioLancamentos!$A$2:$K$62,2,0))</f>
        <v>#N/A</v>
      </c>
      <c r="P257" t="str">
        <f t="shared" si="3"/>
        <v/>
      </c>
    </row>
    <row r="258" spans="1:16" x14ac:dyDescent="0.25">
      <c r="A258" t="s">
        <v>380</v>
      </c>
      <c r="B258" t="s">
        <v>122</v>
      </c>
      <c r="C258" t="s">
        <v>12</v>
      </c>
      <c r="D258">
        <v>1</v>
      </c>
      <c r="E258" t="s">
        <v>21</v>
      </c>
      <c r="F258" t="s">
        <v>21</v>
      </c>
      <c r="G258" t="s">
        <v>12</v>
      </c>
      <c r="H258" t="s">
        <v>12</v>
      </c>
      <c r="I258" t="s">
        <v>12</v>
      </c>
      <c r="J258" t="s">
        <v>123</v>
      </c>
      <c r="K258" t="e">
        <f>CONCATENATE($K$2,".",VLOOKUP($A258,Funcionarios!$A$2:$K$98,2,0))</f>
        <v>#N/A</v>
      </c>
      <c r="L258" t="e">
        <f>CONCATENATE($L$2,".",VLOOKUP($A258,FuncionarioEndereco!$A$2:$K$17,2,0))</f>
        <v>#N/A</v>
      </c>
      <c r="M258" t="e">
        <f>CONCATENATE($M$2,".",VLOOKUP($A258,FuncionarioDocumentos!$A$2:$K$62,2,0))</f>
        <v>#N/A</v>
      </c>
      <c r="N258" t="e">
        <f>CONCATENATE($N$2,".",VLOOKUP($A258,FuncionarioFoto!$A$2:$K$62,2,0))</f>
        <v>#N/A</v>
      </c>
      <c r="O258" t="e">
        <f>CONCATENATE($O$2,".",VLOOKUP($A258,FuncionarioLancamentos!$A$2:$K$62,2,0))</f>
        <v>#N/A</v>
      </c>
      <c r="P258" t="str">
        <f t="shared" si="3"/>
        <v/>
      </c>
    </row>
    <row r="259" spans="1:16" x14ac:dyDescent="0.25">
      <c r="A259" t="s">
        <v>381</v>
      </c>
      <c r="B259" t="s">
        <v>122</v>
      </c>
      <c r="C259" t="s">
        <v>12</v>
      </c>
      <c r="D259">
        <v>1</v>
      </c>
      <c r="E259" t="s">
        <v>21</v>
      </c>
      <c r="F259" t="s">
        <v>21</v>
      </c>
      <c r="G259" t="s">
        <v>12</v>
      </c>
      <c r="H259" t="s">
        <v>12</v>
      </c>
      <c r="I259" t="s">
        <v>12</v>
      </c>
      <c r="J259" t="s">
        <v>123</v>
      </c>
      <c r="K259" t="e">
        <f>CONCATENATE($K$2,".",VLOOKUP($A259,Funcionarios!$A$2:$K$98,2,0))</f>
        <v>#N/A</v>
      </c>
      <c r="L259" t="e">
        <f>CONCATENATE($L$2,".",VLOOKUP($A259,FuncionarioEndereco!$A$2:$K$17,2,0))</f>
        <v>#N/A</v>
      </c>
      <c r="M259" t="e">
        <f>CONCATENATE($M$2,".",VLOOKUP($A259,FuncionarioDocumentos!$A$2:$K$62,2,0))</f>
        <v>#N/A</v>
      </c>
      <c r="N259" t="e">
        <f>CONCATENATE($N$2,".",VLOOKUP($A259,FuncionarioFoto!$A$2:$K$62,2,0))</f>
        <v>#N/A</v>
      </c>
      <c r="O259" t="e">
        <f>CONCATENATE($O$2,".",VLOOKUP($A259,FuncionarioLancamentos!$A$2:$K$62,2,0))</f>
        <v>#N/A</v>
      </c>
      <c r="P259" t="str">
        <f t="shared" si="3"/>
        <v/>
      </c>
    </row>
    <row r="260" spans="1:16" x14ac:dyDescent="0.25">
      <c r="A260" t="s">
        <v>382</v>
      </c>
      <c r="B260" t="s">
        <v>122</v>
      </c>
      <c r="C260" t="s">
        <v>12</v>
      </c>
      <c r="D260">
        <v>5</v>
      </c>
      <c r="E260" t="s">
        <v>21</v>
      </c>
      <c r="F260" t="s">
        <v>21</v>
      </c>
      <c r="G260" t="s">
        <v>12</v>
      </c>
      <c r="H260" t="s">
        <v>12</v>
      </c>
      <c r="I260" t="s">
        <v>12</v>
      </c>
      <c r="J260" t="s">
        <v>123</v>
      </c>
      <c r="K260" t="e">
        <f>CONCATENATE($K$2,".",VLOOKUP($A260,Funcionarios!$A$2:$K$98,2,0))</f>
        <v>#N/A</v>
      </c>
      <c r="L260" t="e">
        <f>CONCATENATE($L$2,".",VLOOKUP($A260,FuncionarioEndereco!$A$2:$K$17,2,0))</f>
        <v>#N/A</v>
      </c>
      <c r="M260" t="e">
        <f>CONCATENATE($M$2,".",VLOOKUP($A260,FuncionarioDocumentos!$A$2:$K$62,2,0))</f>
        <v>#N/A</v>
      </c>
      <c r="N260" t="e">
        <f>CONCATENATE($N$2,".",VLOOKUP($A260,FuncionarioFoto!$A$2:$K$62,2,0))</f>
        <v>#N/A</v>
      </c>
      <c r="O260" t="e">
        <f>CONCATENATE($O$2,".",VLOOKUP($A260,FuncionarioLancamentos!$A$2:$K$62,2,0))</f>
        <v>#N/A</v>
      </c>
      <c r="P260" t="str">
        <f t="shared" ref="P260:P295" si="4">_xlfn.IFNA(K260,_xlfn.IFNA(L260,_xlfn.IFNA(M260,_xlfn.IFNA(N260,_xlfn.IFNA(O260,"")))))</f>
        <v/>
      </c>
    </row>
    <row r="261" spans="1:16" x14ac:dyDescent="0.25">
      <c r="A261" t="s">
        <v>383</v>
      </c>
      <c r="B261" t="s">
        <v>122</v>
      </c>
      <c r="C261" t="s">
        <v>12</v>
      </c>
      <c r="D261">
        <v>6</v>
      </c>
      <c r="E261" t="s">
        <v>21</v>
      </c>
      <c r="F261" t="s">
        <v>21</v>
      </c>
      <c r="G261" t="s">
        <v>12</v>
      </c>
      <c r="H261" t="s">
        <v>12</v>
      </c>
      <c r="I261" t="s">
        <v>12</v>
      </c>
      <c r="J261" t="s">
        <v>123</v>
      </c>
      <c r="K261" t="e">
        <f>CONCATENATE($K$2,".",VLOOKUP($A261,Funcionarios!$A$2:$K$98,2,0))</f>
        <v>#N/A</v>
      </c>
      <c r="L261" t="e">
        <f>CONCATENATE($L$2,".",VLOOKUP($A261,FuncionarioEndereco!$A$2:$K$17,2,0))</f>
        <v>#N/A</v>
      </c>
      <c r="M261" t="e">
        <f>CONCATENATE($M$2,".",VLOOKUP($A261,FuncionarioDocumentos!$A$2:$K$62,2,0))</f>
        <v>#N/A</v>
      </c>
      <c r="N261" t="e">
        <f>CONCATENATE($N$2,".",VLOOKUP($A261,FuncionarioFoto!$A$2:$K$62,2,0))</f>
        <v>#N/A</v>
      </c>
      <c r="O261" t="e">
        <f>CONCATENATE($O$2,".",VLOOKUP($A261,FuncionarioLancamentos!$A$2:$K$62,2,0))</f>
        <v>#N/A</v>
      </c>
      <c r="P261" t="str">
        <f t="shared" si="4"/>
        <v/>
      </c>
    </row>
    <row r="262" spans="1:16" x14ac:dyDescent="0.25">
      <c r="A262" t="s">
        <v>384</v>
      </c>
      <c r="B262" t="s">
        <v>122</v>
      </c>
      <c r="C262" t="s">
        <v>12</v>
      </c>
      <c r="D262">
        <v>3</v>
      </c>
      <c r="E262" t="s">
        <v>21</v>
      </c>
      <c r="F262" t="s">
        <v>21</v>
      </c>
      <c r="G262" t="s">
        <v>12</v>
      </c>
      <c r="H262" t="s">
        <v>12</v>
      </c>
      <c r="I262" t="s">
        <v>12</v>
      </c>
      <c r="J262" t="s">
        <v>123</v>
      </c>
      <c r="K262" t="e">
        <f>CONCATENATE($K$2,".",VLOOKUP($A262,Funcionarios!$A$2:$K$98,2,0))</f>
        <v>#N/A</v>
      </c>
      <c r="L262" t="e">
        <f>CONCATENATE($L$2,".",VLOOKUP($A262,FuncionarioEndereco!$A$2:$K$17,2,0))</f>
        <v>#N/A</v>
      </c>
      <c r="M262" t="e">
        <f>CONCATENATE($M$2,".",VLOOKUP($A262,FuncionarioDocumentos!$A$2:$K$62,2,0))</f>
        <v>#N/A</v>
      </c>
      <c r="N262" t="e">
        <f>CONCATENATE($N$2,".",VLOOKUP($A262,FuncionarioFoto!$A$2:$K$62,2,0))</f>
        <v>#N/A</v>
      </c>
      <c r="O262" t="e">
        <f>CONCATENATE($O$2,".",VLOOKUP($A262,FuncionarioLancamentos!$A$2:$K$62,2,0))</f>
        <v>#N/A</v>
      </c>
      <c r="P262" t="str">
        <f t="shared" si="4"/>
        <v/>
      </c>
    </row>
    <row r="263" spans="1:16" x14ac:dyDescent="0.25">
      <c r="A263" t="s">
        <v>385</v>
      </c>
      <c r="B263" t="s">
        <v>122</v>
      </c>
      <c r="C263" t="s">
        <v>12</v>
      </c>
      <c r="D263">
        <v>2</v>
      </c>
      <c r="E263" t="s">
        <v>21</v>
      </c>
      <c r="F263" t="s">
        <v>21</v>
      </c>
      <c r="G263" t="s">
        <v>12</v>
      </c>
      <c r="H263" t="s">
        <v>12</v>
      </c>
      <c r="I263" t="s">
        <v>12</v>
      </c>
      <c r="J263" t="s">
        <v>123</v>
      </c>
      <c r="K263" t="e">
        <f>CONCATENATE($K$2,".",VLOOKUP($A263,Funcionarios!$A$2:$K$98,2,0))</f>
        <v>#N/A</v>
      </c>
      <c r="L263" t="e">
        <f>CONCATENATE($L$2,".",VLOOKUP($A263,FuncionarioEndereco!$A$2:$K$17,2,0))</f>
        <v>#N/A</v>
      </c>
      <c r="M263" t="e">
        <f>CONCATENATE($M$2,".",VLOOKUP($A263,FuncionarioDocumentos!$A$2:$K$62,2,0))</f>
        <v>#N/A</v>
      </c>
      <c r="N263" t="e">
        <f>CONCATENATE($N$2,".",VLOOKUP($A263,FuncionarioFoto!$A$2:$K$62,2,0))</f>
        <v>#N/A</v>
      </c>
      <c r="O263" t="e">
        <f>CONCATENATE($O$2,".",VLOOKUP($A263,FuncionarioLancamentos!$A$2:$K$62,2,0))</f>
        <v>#N/A</v>
      </c>
      <c r="P263" t="str">
        <f t="shared" si="4"/>
        <v/>
      </c>
    </row>
    <row r="264" spans="1:16" x14ac:dyDescent="0.25">
      <c r="A264" t="s">
        <v>386</v>
      </c>
      <c r="B264" t="s">
        <v>122</v>
      </c>
      <c r="C264" t="s">
        <v>12</v>
      </c>
      <c r="D264">
        <v>1</v>
      </c>
      <c r="E264" t="s">
        <v>21</v>
      </c>
      <c r="F264" t="s">
        <v>21</v>
      </c>
      <c r="G264" t="s">
        <v>12</v>
      </c>
      <c r="H264" t="s">
        <v>12</v>
      </c>
      <c r="I264" t="s">
        <v>12</v>
      </c>
      <c r="J264" t="s">
        <v>123</v>
      </c>
      <c r="K264" t="e">
        <f>CONCATENATE($K$2,".",VLOOKUP($A264,Funcionarios!$A$2:$K$98,2,0))</f>
        <v>#N/A</v>
      </c>
      <c r="L264" t="e">
        <f>CONCATENATE($L$2,".",VLOOKUP($A264,FuncionarioEndereco!$A$2:$K$17,2,0))</f>
        <v>#N/A</v>
      </c>
      <c r="M264" t="e">
        <f>CONCATENATE($M$2,".",VLOOKUP($A264,FuncionarioDocumentos!$A$2:$K$62,2,0))</f>
        <v>#N/A</v>
      </c>
      <c r="N264" t="e">
        <f>CONCATENATE($N$2,".",VLOOKUP($A264,FuncionarioFoto!$A$2:$K$62,2,0))</f>
        <v>#N/A</v>
      </c>
      <c r="O264" t="e">
        <f>CONCATENATE($O$2,".",VLOOKUP($A264,FuncionarioLancamentos!$A$2:$K$62,2,0))</f>
        <v>#N/A</v>
      </c>
      <c r="P264" t="str">
        <f t="shared" si="4"/>
        <v/>
      </c>
    </row>
    <row r="265" spans="1:16" x14ac:dyDescent="0.25">
      <c r="A265" t="s">
        <v>387</v>
      </c>
      <c r="B265" t="s">
        <v>122</v>
      </c>
      <c r="C265" t="s">
        <v>12</v>
      </c>
      <c r="D265">
        <v>2</v>
      </c>
      <c r="E265" t="s">
        <v>21</v>
      </c>
      <c r="F265" t="s">
        <v>21</v>
      </c>
      <c r="G265" t="s">
        <v>12</v>
      </c>
      <c r="H265" t="s">
        <v>12</v>
      </c>
      <c r="I265" t="s">
        <v>12</v>
      </c>
      <c r="J265" t="s">
        <v>123</v>
      </c>
      <c r="K265" t="e">
        <f>CONCATENATE($K$2,".",VLOOKUP($A265,Funcionarios!$A$2:$K$98,2,0))</f>
        <v>#N/A</v>
      </c>
      <c r="L265" t="e">
        <f>CONCATENATE($L$2,".",VLOOKUP($A265,FuncionarioEndereco!$A$2:$K$17,2,0))</f>
        <v>#N/A</v>
      </c>
      <c r="M265" t="e">
        <f>CONCATENATE($M$2,".",VLOOKUP($A265,FuncionarioDocumentos!$A$2:$K$62,2,0))</f>
        <v>#N/A</v>
      </c>
      <c r="N265" t="e">
        <f>CONCATENATE($N$2,".",VLOOKUP($A265,FuncionarioFoto!$A$2:$K$62,2,0))</f>
        <v>#N/A</v>
      </c>
      <c r="O265" t="e">
        <f>CONCATENATE($O$2,".",VLOOKUP($A265,FuncionarioLancamentos!$A$2:$K$62,2,0))</f>
        <v>#N/A</v>
      </c>
      <c r="P265" t="str">
        <f t="shared" si="4"/>
        <v/>
      </c>
    </row>
    <row r="266" spans="1:16" x14ac:dyDescent="0.25">
      <c r="A266" t="s">
        <v>388</v>
      </c>
      <c r="B266" t="s">
        <v>122</v>
      </c>
      <c r="C266" t="s">
        <v>12</v>
      </c>
      <c r="D266">
        <v>6</v>
      </c>
      <c r="E266" t="s">
        <v>21</v>
      </c>
      <c r="F266" t="s">
        <v>21</v>
      </c>
      <c r="G266" t="s">
        <v>12</v>
      </c>
      <c r="H266" t="s">
        <v>12</v>
      </c>
      <c r="I266" t="s">
        <v>12</v>
      </c>
      <c r="J266" t="s">
        <v>123</v>
      </c>
      <c r="K266" t="e">
        <f>CONCATENATE($K$2,".",VLOOKUP($A266,Funcionarios!$A$2:$K$98,2,0))</f>
        <v>#N/A</v>
      </c>
      <c r="L266" t="e">
        <f>CONCATENATE($L$2,".",VLOOKUP($A266,FuncionarioEndereco!$A$2:$K$17,2,0))</f>
        <v>#N/A</v>
      </c>
      <c r="M266" t="e">
        <f>CONCATENATE($M$2,".",VLOOKUP($A266,FuncionarioDocumentos!$A$2:$K$62,2,0))</f>
        <v>#N/A</v>
      </c>
      <c r="N266" t="e">
        <f>CONCATENATE($N$2,".",VLOOKUP($A266,FuncionarioFoto!$A$2:$K$62,2,0))</f>
        <v>#N/A</v>
      </c>
      <c r="O266" t="e">
        <f>CONCATENATE($O$2,".",VLOOKUP($A266,FuncionarioLancamentos!$A$2:$K$62,2,0))</f>
        <v>#N/A</v>
      </c>
      <c r="P266" t="str">
        <f t="shared" si="4"/>
        <v/>
      </c>
    </row>
    <row r="267" spans="1:16" x14ac:dyDescent="0.25">
      <c r="A267" t="s">
        <v>389</v>
      </c>
      <c r="B267" t="s">
        <v>122</v>
      </c>
      <c r="C267" t="s">
        <v>12</v>
      </c>
      <c r="D267">
        <v>1</v>
      </c>
      <c r="E267" t="s">
        <v>21</v>
      </c>
      <c r="F267" t="s">
        <v>21</v>
      </c>
      <c r="G267" t="s">
        <v>12</v>
      </c>
      <c r="H267" t="s">
        <v>12</v>
      </c>
      <c r="I267" t="s">
        <v>12</v>
      </c>
      <c r="J267" t="s">
        <v>123</v>
      </c>
      <c r="K267" t="e">
        <f>CONCATENATE($K$2,".",VLOOKUP($A267,Funcionarios!$A$2:$K$98,2,0))</f>
        <v>#N/A</v>
      </c>
      <c r="L267" t="e">
        <f>CONCATENATE($L$2,".",VLOOKUP($A267,FuncionarioEndereco!$A$2:$K$17,2,0))</f>
        <v>#N/A</v>
      </c>
      <c r="M267" t="e">
        <f>CONCATENATE($M$2,".",VLOOKUP($A267,FuncionarioDocumentos!$A$2:$K$62,2,0))</f>
        <v>#N/A</v>
      </c>
      <c r="N267" t="e">
        <f>CONCATENATE($N$2,".",VLOOKUP($A267,FuncionarioFoto!$A$2:$K$62,2,0))</f>
        <v>#N/A</v>
      </c>
      <c r="O267" t="e">
        <f>CONCATENATE($O$2,".",VLOOKUP($A267,FuncionarioLancamentos!$A$2:$K$62,2,0))</f>
        <v>#N/A</v>
      </c>
      <c r="P267" t="str">
        <f t="shared" si="4"/>
        <v/>
      </c>
    </row>
    <row r="268" spans="1:16" x14ac:dyDescent="0.25">
      <c r="A268" t="s">
        <v>390</v>
      </c>
      <c r="B268" t="s">
        <v>122</v>
      </c>
      <c r="C268" t="s">
        <v>12</v>
      </c>
      <c r="D268">
        <v>8</v>
      </c>
      <c r="E268" t="s">
        <v>21</v>
      </c>
      <c r="F268" t="s">
        <v>21</v>
      </c>
      <c r="G268" t="s">
        <v>12</v>
      </c>
      <c r="H268" t="s">
        <v>12</v>
      </c>
      <c r="I268" t="s">
        <v>12</v>
      </c>
      <c r="J268" t="s">
        <v>123</v>
      </c>
      <c r="K268" t="e">
        <f>CONCATENATE($K$2,".",VLOOKUP($A268,Funcionarios!$A$2:$K$98,2,0))</f>
        <v>#N/A</v>
      </c>
      <c r="L268" t="e">
        <f>CONCATENATE($L$2,".",VLOOKUP($A268,FuncionarioEndereco!$A$2:$K$17,2,0))</f>
        <v>#N/A</v>
      </c>
      <c r="M268" t="e">
        <f>CONCATENATE($M$2,".",VLOOKUP($A268,FuncionarioDocumentos!$A$2:$K$62,2,0))</f>
        <v>#N/A</v>
      </c>
      <c r="N268" t="e">
        <f>CONCATENATE($N$2,".",VLOOKUP($A268,FuncionarioFoto!$A$2:$K$62,2,0))</f>
        <v>#N/A</v>
      </c>
      <c r="O268" t="e">
        <f>CONCATENATE($O$2,".",VLOOKUP($A268,FuncionarioLancamentos!$A$2:$K$62,2,0))</f>
        <v>#N/A</v>
      </c>
      <c r="P268" t="str">
        <f t="shared" si="4"/>
        <v/>
      </c>
    </row>
    <row r="269" spans="1:16" x14ac:dyDescent="0.25">
      <c r="A269" t="s">
        <v>391</v>
      </c>
      <c r="B269" t="s">
        <v>206</v>
      </c>
      <c r="C269" t="s">
        <v>12</v>
      </c>
      <c r="D269">
        <v>8</v>
      </c>
      <c r="E269">
        <v>53</v>
      </c>
      <c r="F269" t="s">
        <v>14</v>
      </c>
      <c r="G269" t="s">
        <v>12</v>
      </c>
      <c r="H269" t="s">
        <v>13</v>
      </c>
      <c r="I269" t="s">
        <v>13</v>
      </c>
      <c r="J269" t="s">
        <v>14</v>
      </c>
      <c r="K269" t="e">
        <f>CONCATENATE($K$2,".",VLOOKUP($A269,Funcionarios!$A$2:$K$98,2,0))</f>
        <v>#N/A</v>
      </c>
      <c r="L269" t="e">
        <f>CONCATENATE($L$2,".",VLOOKUP($A269,FuncionarioEndereco!$A$2:$K$17,2,0))</f>
        <v>#N/A</v>
      </c>
      <c r="M269" t="e">
        <f>CONCATENATE($M$2,".",VLOOKUP($A269,FuncionarioDocumentos!$A$2:$K$62,2,0))</f>
        <v>#N/A</v>
      </c>
      <c r="N269" t="e">
        <f>CONCATENATE($N$2,".",VLOOKUP($A269,FuncionarioFoto!$A$2:$K$62,2,0))</f>
        <v>#N/A</v>
      </c>
      <c r="O269" t="e">
        <f>CONCATENATE($O$2,".",VLOOKUP($A269,FuncionarioLancamentos!$A$2:$K$62,2,0))</f>
        <v>#N/A</v>
      </c>
      <c r="P269" t="str">
        <f t="shared" si="4"/>
        <v/>
      </c>
    </row>
    <row r="270" spans="1:16" x14ac:dyDescent="0.25">
      <c r="A270" t="s">
        <v>392</v>
      </c>
      <c r="B270" t="s">
        <v>122</v>
      </c>
      <c r="C270" t="s">
        <v>12</v>
      </c>
      <c r="D270">
        <v>8</v>
      </c>
      <c r="E270" t="s">
        <v>21</v>
      </c>
      <c r="F270" t="s">
        <v>21</v>
      </c>
      <c r="G270" t="s">
        <v>12</v>
      </c>
      <c r="H270" t="s">
        <v>12</v>
      </c>
      <c r="I270" t="s">
        <v>12</v>
      </c>
      <c r="J270" t="s">
        <v>123</v>
      </c>
      <c r="K270" t="e">
        <f>CONCATENATE($K$2,".",VLOOKUP($A270,Funcionarios!$A$2:$K$98,2,0))</f>
        <v>#N/A</v>
      </c>
      <c r="L270" t="e">
        <f>CONCATENATE($L$2,".",VLOOKUP($A270,FuncionarioEndereco!$A$2:$K$17,2,0))</f>
        <v>#N/A</v>
      </c>
      <c r="M270" t="e">
        <f>CONCATENATE($M$2,".",VLOOKUP($A270,FuncionarioDocumentos!$A$2:$K$62,2,0))</f>
        <v>#N/A</v>
      </c>
      <c r="N270" t="e">
        <f>CONCATENATE($N$2,".",VLOOKUP($A270,FuncionarioFoto!$A$2:$K$62,2,0))</f>
        <v>#N/A</v>
      </c>
      <c r="O270" t="e">
        <f>CONCATENATE($O$2,".",VLOOKUP($A270,FuncionarioLancamentos!$A$2:$K$62,2,0))</f>
        <v>#N/A</v>
      </c>
      <c r="P270" t="str">
        <f t="shared" si="4"/>
        <v/>
      </c>
    </row>
    <row r="271" spans="1:16" x14ac:dyDescent="0.25">
      <c r="A271" t="s">
        <v>393</v>
      </c>
      <c r="B271" t="s">
        <v>122</v>
      </c>
      <c r="C271" t="s">
        <v>12</v>
      </c>
      <c r="D271">
        <v>8</v>
      </c>
      <c r="E271" t="s">
        <v>21</v>
      </c>
      <c r="F271" t="s">
        <v>21</v>
      </c>
      <c r="G271" t="s">
        <v>12</v>
      </c>
      <c r="H271" t="s">
        <v>12</v>
      </c>
      <c r="I271" t="s">
        <v>12</v>
      </c>
      <c r="J271" t="s">
        <v>123</v>
      </c>
      <c r="K271" t="e">
        <f>CONCATENATE($K$2,".",VLOOKUP($A271,Funcionarios!$A$2:$K$98,2,0))</f>
        <v>#N/A</v>
      </c>
      <c r="L271" t="e">
        <f>CONCATENATE($L$2,".",VLOOKUP($A271,FuncionarioEndereco!$A$2:$K$17,2,0))</f>
        <v>#N/A</v>
      </c>
      <c r="M271" t="e">
        <f>CONCATENATE($M$2,".",VLOOKUP($A271,FuncionarioDocumentos!$A$2:$K$62,2,0))</f>
        <v>#N/A</v>
      </c>
      <c r="N271" t="e">
        <f>CONCATENATE($N$2,".",VLOOKUP($A271,FuncionarioFoto!$A$2:$K$62,2,0))</f>
        <v>#N/A</v>
      </c>
      <c r="O271" t="e">
        <f>CONCATENATE($O$2,".",VLOOKUP($A271,FuncionarioLancamentos!$A$2:$K$62,2,0))</f>
        <v>#N/A</v>
      </c>
      <c r="P271" t="str">
        <f t="shared" si="4"/>
        <v/>
      </c>
    </row>
    <row r="272" spans="1:16" x14ac:dyDescent="0.25">
      <c r="A272" t="s">
        <v>394</v>
      </c>
      <c r="B272" t="s">
        <v>122</v>
      </c>
      <c r="C272" t="s">
        <v>12</v>
      </c>
      <c r="D272">
        <v>4</v>
      </c>
      <c r="E272" t="s">
        <v>21</v>
      </c>
      <c r="F272" t="s">
        <v>21</v>
      </c>
      <c r="G272" t="s">
        <v>12</v>
      </c>
      <c r="H272" t="s">
        <v>12</v>
      </c>
      <c r="I272" t="s">
        <v>12</v>
      </c>
      <c r="J272" t="s">
        <v>123</v>
      </c>
      <c r="K272" t="e">
        <f>CONCATENATE($K$2,".",VLOOKUP($A272,Funcionarios!$A$2:$K$98,2,0))</f>
        <v>#N/A</v>
      </c>
      <c r="L272" t="e">
        <f>CONCATENATE($L$2,".",VLOOKUP($A272,FuncionarioEndereco!$A$2:$K$17,2,0))</f>
        <v>#N/A</v>
      </c>
      <c r="M272" t="e">
        <f>CONCATENATE($M$2,".",VLOOKUP($A272,FuncionarioDocumentos!$A$2:$K$62,2,0))</f>
        <v>#N/A</v>
      </c>
      <c r="N272" t="e">
        <f>CONCATENATE($N$2,".",VLOOKUP($A272,FuncionarioFoto!$A$2:$K$62,2,0))</f>
        <v>#N/A</v>
      </c>
      <c r="O272" t="e">
        <f>CONCATENATE($O$2,".",VLOOKUP($A272,FuncionarioLancamentos!$A$2:$K$62,2,0))</f>
        <v>#N/A</v>
      </c>
      <c r="P272" t="str">
        <f t="shared" si="4"/>
        <v/>
      </c>
    </row>
    <row r="273" spans="1:16" x14ac:dyDescent="0.25">
      <c r="A273" t="s">
        <v>395</v>
      </c>
      <c r="B273" t="s">
        <v>122</v>
      </c>
      <c r="C273" t="s">
        <v>12</v>
      </c>
      <c r="D273">
        <v>1</v>
      </c>
      <c r="E273" t="s">
        <v>21</v>
      </c>
      <c r="F273" t="s">
        <v>21</v>
      </c>
      <c r="G273" t="s">
        <v>12</v>
      </c>
      <c r="H273" t="s">
        <v>12</v>
      </c>
      <c r="I273" t="s">
        <v>12</v>
      </c>
      <c r="J273" t="s">
        <v>123</v>
      </c>
      <c r="K273" t="e">
        <f>CONCATENATE($K$2,".",VLOOKUP($A273,Funcionarios!$A$2:$K$98,2,0))</f>
        <v>#N/A</v>
      </c>
      <c r="L273" t="e">
        <f>CONCATENATE($L$2,".",VLOOKUP($A273,FuncionarioEndereco!$A$2:$K$17,2,0))</f>
        <v>#N/A</v>
      </c>
      <c r="M273" t="e">
        <f>CONCATENATE($M$2,".",VLOOKUP($A273,FuncionarioDocumentos!$A$2:$K$62,2,0))</f>
        <v>#N/A</v>
      </c>
      <c r="N273" t="e">
        <f>CONCATENATE($N$2,".",VLOOKUP($A273,FuncionarioFoto!$A$2:$K$62,2,0))</f>
        <v>#N/A</v>
      </c>
      <c r="O273" t="e">
        <f>CONCATENATE($O$2,".",VLOOKUP($A273,FuncionarioLancamentos!$A$2:$K$62,2,0))</f>
        <v>#N/A</v>
      </c>
      <c r="P273" t="str">
        <f t="shared" si="4"/>
        <v/>
      </c>
    </row>
    <row r="274" spans="1:16" x14ac:dyDescent="0.25">
      <c r="A274" t="s">
        <v>396</v>
      </c>
      <c r="B274" t="s">
        <v>206</v>
      </c>
      <c r="C274" t="s">
        <v>12</v>
      </c>
      <c r="D274">
        <v>8</v>
      </c>
      <c r="E274">
        <v>53</v>
      </c>
      <c r="F274" t="s">
        <v>14</v>
      </c>
      <c r="G274" t="s">
        <v>12</v>
      </c>
      <c r="H274" t="s">
        <v>13</v>
      </c>
      <c r="I274" t="s">
        <v>13</v>
      </c>
      <c r="J274" t="s">
        <v>14</v>
      </c>
      <c r="K274" t="e">
        <f>CONCATENATE($K$2,".",VLOOKUP($A274,Funcionarios!$A$2:$K$98,2,0))</f>
        <v>#N/A</v>
      </c>
      <c r="L274" t="e">
        <f>CONCATENATE($L$2,".",VLOOKUP($A274,FuncionarioEndereco!$A$2:$K$17,2,0))</f>
        <v>#N/A</v>
      </c>
      <c r="M274" t="e">
        <f>CONCATENATE($M$2,".",VLOOKUP($A274,FuncionarioDocumentos!$A$2:$K$62,2,0))</f>
        <v>#N/A</v>
      </c>
      <c r="N274" t="e">
        <f>CONCATENATE($N$2,".",VLOOKUP($A274,FuncionarioFoto!$A$2:$K$62,2,0))</f>
        <v>#N/A</v>
      </c>
      <c r="O274" t="e">
        <f>CONCATENATE($O$2,".",VLOOKUP($A274,FuncionarioLancamentos!$A$2:$K$62,2,0))</f>
        <v>#N/A</v>
      </c>
      <c r="P274" t="str">
        <f t="shared" si="4"/>
        <v/>
      </c>
    </row>
    <row r="275" spans="1:16" x14ac:dyDescent="0.25">
      <c r="A275" t="s">
        <v>397</v>
      </c>
      <c r="B275" t="s">
        <v>122</v>
      </c>
      <c r="C275" t="s">
        <v>12</v>
      </c>
      <c r="D275">
        <v>1</v>
      </c>
      <c r="E275" t="s">
        <v>21</v>
      </c>
      <c r="F275" t="s">
        <v>21</v>
      </c>
      <c r="G275" t="s">
        <v>12</v>
      </c>
      <c r="H275" t="s">
        <v>12</v>
      </c>
      <c r="I275" t="s">
        <v>12</v>
      </c>
      <c r="J275" t="s">
        <v>123</v>
      </c>
      <c r="K275" t="e">
        <f>CONCATENATE($K$2,".",VLOOKUP($A275,Funcionarios!$A$2:$K$98,2,0))</f>
        <v>#N/A</v>
      </c>
      <c r="L275" t="e">
        <f>CONCATENATE($L$2,".",VLOOKUP($A275,FuncionarioEndereco!$A$2:$K$17,2,0))</f>
        <v>#N/A</v>
      </c>
      <c r="M275" t="e">
        <f>CONCATENATE($M$2,".",VLOOKUP($A275,FuncionarioDocumentos!$A$2:$K$62,2,0))</f>
        <v>#N/A</v>
      </c>
      <c r="N275" t="e">
        <f>CONCATENATE($N$2,".",VLOOKUP($A275,FuncionarioFoto!$A$2:$K$62,2,0))</f>
        <v>#N/A</v>
      </c>
      <c r="O275" t="e">
        <f>CONCATENATE($O$2,".",VLOOKUP($A275,FuncionarioLancamentos!$A$2:$K$62,2,0))</f>
        <v>#N/A</v>
      </c>
      <c r="P275" t="str">
        <f t="shared" si="4"/>
        <v/>
      </c>
    </row>
    <row r="276" spans="1:16" x14ac:dyDescent="0.25">
      <c r="A276" t="s">
        <v>398</v>
      </c>
      <c r="B276" t="s">
        <v>122</v>
      </c>
      <c r="C276" t="s">
        <v>12</v>
      </c>
      <c r="D276">
        <v>8</v>
      </c>
      <c r="E276" t="s">
        <v>21</v>
      </c>
      <c r="F276" t="s">
        <v>21</v>
      </c>
      <c r="G276" t="s">
        <v>12</v>
      </c>
      <c r="H276" t="s">
        <v>12</v>
      </c>
      <c r="I276" t="s">
        <v>12</v>
      </c>
      <c r="J276" t="s">
        <v>123</v>
      </c>
      <c r="K276" t="e">
        <f>CONCATENATE($K$2,".",VLOOKUP($A276,Funcionarios!$A$2:$K$98,2,0))</f>
        <v>#N/A</v>
      </c>
      <c r="L276" t="e">
        <f>CONCATENATE($L$2,".",VLOOKUP($A276,FuncionarioEndereco!$A$2:$K$17,2,0))</f>
        <v>#N/A</v>
      </c>
      <c r="M276" t="e">
        <f>CONCATENATE($M$2,".",VLOOKUP($A276,FuncionarioDocumentos!$A$2:$K$62,2,0))</f>
        <v>#N/A</v>
      </c>
      <c r="N276" t="e">
        <f>CONCATENATE($N$2,".",VLOOKUP($A276,FuncionarioFoto!$A$2:$K$62,2,0))</f>
        <v>#N/A</v>
      </c>
      <c r="O276" t="e">
        <f>CONCATENATE($O$2,".",VLOOKUP($A276,FuncionarioLancamentos!$A$2:$K$62,2,0))</f>
        <v>#N/A</v>
      </c>
      <c r="P276" t="str">
        <f t="shared" si="4"/>
        <v/>
      </c>
    </row>
    <row r="277" spans="1:16" x14ac:dyDescent="0.25">
      <c r="A277" t="s">
        <v>399</v>
      </c>
      <c r="B277" t="s">
        <v>122</v>
      </c>
      <c r="C277" t="s">
        <v>12</v>
      </c>
      <c r="D277">
        <v>1</v>
      </c>
      <c r="E277" t="s">
        <v>21</v>
      </c>
      <c r="F277" t="s">
        <v>21</v>
      </c>
      <c r="G277" t="s">
        <v>12</v>
      </c>
      <c r="H277" t="s">
        <v>12</v>
      </c>
      <c r="I277" t="s">
        <v>12</v>
      </c>
      <c r="J277" t="s">
        <v>123</v>
      </c>
      <c r="K277" t="e">
        <f>CONCATENATE($K$2,".",VLOOKUP($A277,Funcionarios!$A$2:$K$98,2,0))</f>
        <v>#N/A</v>
      </c>
      <c r="L277" t="e">
        <f>CONCATENATE($L$2,".",VLOOKUP($A277,FuncionarioEndereco!$A$2:$K$17,2,0))</f>
        <v>#N/A</v>
      </c>
      <c r="M277" t="e">
        <f>CONCATENATE($M$2,".",VLOOKUP($A277,FuncionarioDocumentos!$A$2:$K$62,2,0))</f>
        <v>#N/A</v>
      </c>
      <c r="N277" t="e">
        <f>CONCATENATE($N$2,".",VLOOKUP($A277,FuncionarioFoto!$A$2:$K$62,2,0))</f>
        <v>#N/A</v>
      </c>
      <c r="O277" t="e">
        <f>CONCATENATE($O$2,".",VLOOKUP($A277,FuncionarioLancamentos!$A$2:$K$62,2,0))</f>
        <v>#N/A</v>
      </c>
      <c r="P277" t="str">
        <f t="shared" si="4"/>
        <v/>
      </c>
    </row>
    <row r="278" spans="1:16" x14ac:dyDescent="0.25">
      <c r="A278" t="s">
        <v>400</v>
      </c>
      <c r="B278" t="s">
        <v>206</v>
      </c>
      <c r="C278" t="s">
        <v>12</v>
      </c>
      <c r="D278">
        <v>8</v>
      </c>
      <c r="E278">
        <v>53</v>
      </c>
      <c r="F278" t="s">
        <v>14</v>
      </c>
      <c r="G278" t="s">
        <v>12</v>
      </c>
      <c r="H278" t="s">
        <v>13</v>
      </c>
      <c r="I278" t="s">
        <v>13</v>
      </c>
      <c r="J278" t="s">
        <v>14</v>
      </c>
      <c r="K278" t="e">
        <f>CONCATENATE($K$2,".",VLOOKUP($A278,Funcionarios!$A$2:$K$98,2,0))</f>
        <v>#N/A</v>
      </c>
      <c r="L278" t="e">
        <f>CONCATENATE($L$2,".",VLOOKUP($A278,FuncionarioEndereco!$A$2:$K$17,2,0))</f>
        <v>#N/A</v>
      </c>
      <c r="M278" t="e">
        <f>CONCATENATE($M$2,".",VLOOKUP($A278,FuncionarioDocumentos!$A$2:$K$62,2,0))</f>
        <v>#N/A</v>
      </c>
      <c r="N278" t="e">
        <f>CONCATENATE($N$2,".",VLOOKUP($A278,FuncionarioFoto!$A$2:$K$62,2,0))</f>
        <v>#N/A</v>
      </c>
      <c r="O278" t="e">
        <f>CONCATENATE($O$2,".",VLOOKUP($A278,FuncionarioLancamentos!$A$2:$K$62,2,0))</f>
        <v>#N/A</v>
      </c>
      <c r="P278" t="str">
        <f t="shared" si="4"/>
        <v/>
      </c>
    </row>
    <row r="279" spans="1:16" x14ac:dyDescent="0.25">
      <c r="A279" t="s">
        <v>401</v>
      </c>
      <c r="B279" t="s">
        <v>122</v>
      </c>
      <c r="C279" t="s">
        <v>12</v>
      </c>
      <c r="D279">
        <v>1</v>
      </c>
      <c r="E279" t="s">
        <v>21</v>
      </c>
      <c r="F279" t="s">
        <v>21</v>
      </c>
      <c r="G279" t="s">
        <v>12</v>
      </c>
      <c r="H279" t="s">
        <v>12</v>
      </c>
      <c r="I279" t="s">
        <v>12</v>
      </c>
      <c r="J279" t="s">
        <v>123</v>
      </c>
      <c r="K279" t="e">
        <f>CONCATENATE($K$2,".",VLOOKUP($A279,Funcionarios!$A$2:$K$98,2,0))</f>
        <v>#N/A</v>
      </c>
      <c r="L279" t="e">
        <f>CONCATENATE($L$2,".",VLOOKUP($A279,FuncionarioEndereco!$A$2:$K$17,2,0))</f>
        <v>#N/A</v>
      </c>
      <c r="M279" t="e">
        <f>CONCATENATE($M$2,".",VLOOKUP($A279,FuncionarioDocumentos!$A$2:$K$62,2,0))</f>
        <v>#N/A</v>
      </c>
      <c r="N279" t="e">
        <f>CONCATENATE($N$2,".",VLOOKUP($A279,FuncionarioFoto!$A$2:$K$62,2,0))</f>
        <v>#N/A</v>
      </c>
      <c r="O279" t="e">
        <f>CONCATENATE($O$2,".",VLOOKUP($A279,FuncionarioLancamentos!$A$2:$K$62,2,0))</f>
        <v>#N/A</v>
      </c>
      <c r="P279" t="str">
        <f t="shared" si="4"/>
        <v/>
      </c>
    </row>
    <row r="280" spans="1:16" x14ac:dyDescent="0.25">
      <c r="A280" t="s">
        <v>402</v>
      </c>
      <c r="B280" t="s">
        <v>122</v>
      </c>
      <c r="C280" t="s">
        <v>12</v>
      </c>
      <c r="D280">
        <v>1</v>
      </c>
      <c r="E280" t="s">
        <v>21</v>
      </c>
      <c r="F280" t="s">
        <v>21</v>
      </c>
      <c r="G280" t="s">
        <v>12</v>
      </c>
      <c r="H280" t="s">
        <v>12</v>
      </c>
      <c r="I280" t="s">
        <v>12</v>
      </c>
      <c r="J280" t="s">
        <v>123</v>
      </c>
      <c r="K280" t="e">
        <f>CONCATENATE($K$2,".",VLOOKUP($A280,Funcionarios!$A$2:$K$98,2,0))</f>
        <v>#N/A</v>
      </c>
      <c r="L280" t="e">
        <f>CONCATENATE($L$2,".",VLOOKUP($A280,FuncionarioEndereco!$A$2:$K$17,2,0))</f>
        <v>#N/A</v>
      </c>
      <c r="M280" t="e">
        <f>CONCATENATE($M$2,".",VLOOKUP($A280,FuncionarioDocumentos!$A$2:$K$62,2,0))</f>
        <v>#N/A</v>
      </c>
      <c r="N280" t="e">
        <f>CONCATENATE($N$2,".",VLOOKUP($A280,FuncionarioFoto!$A$2:$K$62,2,0))</f>
        <v>#N/A</v>
      </c>
      <c r="O280" t="e">
        <f>CONCATENATE($O$2,".",VLOOKUP($A280,FuncionarioLancamentos!$A$2:$K$62,2,0))</f>
        <v>#N/A</v>
      </c>
      <c r="P280" t="str">
        <f t="shared" si="4"/>
        <v/>
      </c>
    </row>
    <row r="281" spans="1:16" x14ac:dyDescent="0.25">
      <c r="A281" t="s">
        <v>403</v>
      </c>
      <c r="B281" t="s">
        <v>206</v>
      </c>
      <c r="C281" t="s">
        <v>12</v>
      </c>
      <c r="D281">
        <v>8</v>
      </c>
      <c r="E281">
        <v>53</v>
      </c>
      <c r="F281" t="s">
        <v>14</v>
      </c>
      <c r="G281" t="s">
        <v>12</v>
      </c>
      <c r="H281" t="s">
        <v>13</v>
      </c>
      <c r="I281" t="s">
        <v>13</v>
      </c>
      <c r="J281" t="s">
        <v>14</v>
      </c>
      <c r="K281" t="e">
        <f>CONCATENATE($K$2,".",VLOOKUP($A281,Funcionarios!$A$2:$K$98,2,0))</f>
        <v>#N/A</v>
      </c>
      <c r="L281" t="e">
        <f>CONCATENATE($L$2,".",VLOOKUP($A281,FuncionarioEndereco!$A$2:$K$17,2,0))</f>
        <v>#N/A</v>
      </c>
      <c r="M281" t="e">
        <f>CONCATENATE($M$2,".",VLOOKUP($A281,FuncionarioDocumentos!$A$2:$K$62,2,0))</f>
        <v>#N/A</v>
      </c>
      <c r="N281" t="e">
        <f>CONCATENATE($N$2,".",VLOOKUP($A281,FuncionarioFoto!$A$2:$K$62,2,0))</f>
        <v>#N/A</v>
      </c>
      <c r="O281" t="e">
        <f>CONCATENATE($O$2,".",VLOOKUP($A281,FuncionarioLancamentos!$A$2:$K$62,2,0))</f>
        <v>#N/A</v>
      </c>
      <c r="P281" t="str">
        <f t="shared" si="4"/>
        <v/>
      </c>
    </row>
    <row r="282" spans="1:16" x14ac:dyDescent="0.25">
      <c r="A282" t="s">
        <v>404</v>
      </c>
      <c r="B282" t="s">
        <v>122</v>
      </c>
      <c r="C282" t="s">
        <v>12</v>
      </c>
      <c r="D282">
        <v>20</v>
      </c>
      <c r="E282" t="s">
        <v>21</v>
      </c>
      <c r="F282" t="s">
        <v>21</v>
      </c>
      <c r="G282" t="s">
        <v>12</v>
      </c>
      <c r="H282" t="s">
        <v>12</v>
      </c>
      <c r="I282" t="s">
        <v>12</v>
      </c>
      <c r="J282" t="s">
        <v>123</v>
      </c>
      <c r="K282" t="e">
        <f>CONCATENATE($K$2,".",VLOOKUP($A282,Funcionarios!$A$2:$K$98,2,0))</f>
        <v>#N/A</v>
      </c>
      <c r="L282" t="e">
        <f>CONCATENATE($L$2,".",VLOOKUP($A282,FuncionarioEndereco!$A$2:$K$17,2,0))</f>
        <v>#N/A</v>
      </c>
      <c r="M282" t="e">
        <f>CONCATENATE($M$2,".",VLOOKUP($A282,FuncionarioDocumentos!$A$2:$K$62,2,0))</f>
        <v>#N/A</v>
      </c>
      <c r="N282" t="e">
        <f>CONCATENATE($N$2,".",VLOOKUP($A282,FuncionarioFoto!$A$2:$K$62,2,0))</f>
        <v>#N/A</v>
      </c>
      <c r="O282" t="e">
        <f>CONCATENATE($O$2,".",VLOOKUP($A282,FuncionarioLancamentos!$A$2:$K$62,2,0))</f>
        <v>#N/A</v>
      </c>
      <c r="P282" t="str">
        <f t="shared" si="4"/>
        <v/>
      </c>
    </row>
    <row r="283" spans="1:16" x14ac:dyDescent="0.25">
      <c r="A283" t="s">
        <v>405</v>
      </c>
      <c r="B283" t="s">
        <v>122</v>
      </c>
      <c r="C283" t="s">
        <v>12</v>
      </c>
      <c r="D283">
        <v>6</v>
      </c>
      <c r="E283" t="s">
        <v>21</v>
      </c>
      <c r="F283" t="s">
        <v>21</v>
      </c>
      <c r="G283" t="s">
        <v>12</v>
      </c>
      <c r="H283" t="s">
        <v>12</v>
      </c>
      <c r="I283" t="s">
        <v>12</v>
      </c>
      <c r="J283" t="s">
        <v>123</v>
      </c>
      <c r="K283" t="e">
        <f>CONCATENATE($K$2,".",VLOOKUP($A283,Funcionarios!$A$2:$K$98,2,0))</f>
        <v>#N/A</v>
      </c>
      <c r="L283" t="e">
        <f>CONCATENATE($L$2,".",VLOOKUP($A283,FuncionarioEndereco!$A$2:$K$17,2,0))</f>
        <v>#N/A</v>
      </c>
      <c r="M283" t="e">
        <f>CONCATENATE($M$2,".",VLOOKUP($A283,FuncionarioDocumentos!$A$2:$K$62,2,0))</f>
        <v>#N/A</v>
      </c>
      <c r="N283" t="e">
        <f>CONCATENATE($N$2,".",VLOOKUP($A283,FuncionarioFoto!$A$2:$K$62,2,0))</f>
        <v>#N/A</v>
      </c>
      <c r="O283" t="e">
        <f>CONCATENATE($O$2,".",VLOOKUP($A283,FuncionarioLancamentos!$A$2:$K$62,2,0))</f>
        <v>#N/A</v>
      </c>
      <c r="P283" t="str">
        <f t="shared" si="4"/>
        <v/>
      </c>
    </row>
    <row r="284" spans="1:16" x14ac:dyDescent="0.25">
      <c r="A284" t="s">
        <v>406</v>
      </c>
      <c r="B284" t="s">
        <v>122</v>
      </c>
      <c r="C284" t="s">
        <v>12</v>
      </c>
      <c r="D284">
        <v>1</v>
      </c>
      <c r="E284" t="s">
        <v>21</v>
      </c>
      <c r="F284" t="s">
        <v>21</v>
      </c>
      <c r="G284" t="s">
        <v>12</v>
      </c>
      <c r="H284" t="s">
        <v>12</v>
      </c>
      <c r="I284" t="s">
        <v>12</v>
      </c>
      <c r="J284" t="s">
        <v>123</v>
      </c>
      <c r="K284" t="e">
        <f>CONCATENATE($K$2,".",VLOOKUP($A284,Funcionarios!$A$2:$K$98,2,0))</f>
        <v>#N/A</v>
      </c>
      <c r="L284" t="e">
        <f>CONCATENATE($L$2,".",VLOOKUP($A284,FuncionarioEndereco!$A$2:$K$17,2,0))</f>
        <v>#N/A</v>
      </c>
      <c r="M284" t="e">
        <f>CONCATENATE($M$2,".",VLOOKUP($A284,FuncionarioDocumentos!$A$2:$K$62,2,0))</f>
        <v>#N/A</v>
      </c>
      <c r="N284" t="e">
        <f>CONCATENATE($N$2,".",VLOOKUP($A284,FuncionarioFoto!$A$2:$K$62,2,0))</f>
        <v>#N/A</v>
      </c>
      <c r="O284" t="e">
        <f>CONCATENATE($O$2,".",VLOOKUP($A284,FuncionarioLancamentos!$A$2:$K$62,2,0))</f>
        <v>#N/A</v>
      </c>
      <c r="P284" t="str">
        <f t="shared" si="4"/>
        <v/>
      </c>
    </row>
    <row r="285" spans="1:16" x14ac:dyDescent="0.25">
      <c r="A285" t="s">
        <v>407</v>
      </c>
      <c r="B285" t="s">
        <v>122</v>
      </c>
      <c r="C285" t="s">
        <v>12</v>
      </c>
      <c r="D285">
        <v>254</v>
      </c>
      <c r="E285" t="s">
        <v>21</v>
      </c>
      <c r="F285" t="s">
        <v>21</v>
      </c>
      <c r="G285" t="s">
        <v>12</v>
      </c>
      <c r="H285" t="s">
        <v>12</v>
      </c>
      <c r="I285" t="s">
        <v>12</v>
      </c>
      <c r="J285" t="s">
        <v>123</v>
      </c>
      <c r="K285" t="e">
        <f>CONCATENATE($K$2,".",VLOOKUP($A285,Funcionarios!$A$2:$K$98,2,0))</f>
        <v>#N/A</v>
      </c>
      <c r="L285" t="e">
        <f>CONCATENATE($L$2,".",VLOOKUP($A285,FuncionarioEndereco!$A$2:$K$17,2,0))</f>
        <v>#N/A</v>
      </c>
      <c r="M285" t="e">
        <f>CONCATENATE($M$2,".",VLOOKUP($A285,FuncionarioDocumentos!$A$2:$K$62,2,0))</f>
        <v>#N/A</v>
      </c>
      <c r="N285" t="e">
        <f>CONCATENATE($N$2,".",VLOOKUP($A285,FuncionarioFoto!$A$2:$K$62,2,0))</f>
        <v>#N/A</v>
      </c>
      <c r="O285" t="e">
        <f>CONCATENATE($O$2,".",VLOOKUP($A285,FuncionarioLancamentos!$A$2:$K$62,2,0))</f>
        <v>#N/A</v>
      </c>
      <c r="P285" t="str">
        <f t="shared" si="4"/>
        <v/>
      </c>
    </row>
    <row r="286" spans="1:16" x14ac:dyDescent="0.25">
      <c r="A286" t="s">
        <v>408</v>
      </c>
      <c r="B286" t="s">
        <v>122</v>
      </c>
      <c r="C286" t="s">
        <v>12</v>
      </c>
      <c r="D286">
        <v>14</v>
      </c>
      <c r="E286" t="s">
        <v>21</v>
      </c>
      <c r="F286" t="s">
        <v>21</v>
      </c>
      <c r="G286" t="s">
        <v>12</v>
      </c>
      <c r="H286" t="s">
        <v>12</v>
      </c>
      <c r="I286" t="s">
        <v>12</v>
      </c>
      <c r="J286" t="s">
        <v>123</v>
      </c>
      <c r="K286" t="e">
        <f>CONCATENATE($K$2,".",VLOOKUP($A286,Funcionarios!$A$2:$K$98,2,0))</f>
        <v>#N/A</v>
      </c>
      <c r="L286" t="e">
        <f>CONCATENATE($L$2,".",VLOOKUP($A286,FuncionarioEndereco!$A$2:$K$17,2,0))</f>
        <v>#N/A</v>
      </c>
      <c r="M286" t="e">
        <f>CONCATENATE($M$2,".",VLOOKUP($A286,FuncionarioDocumentos!$A$2:$K$62,2,0))</f>
        <v>#N/A</v>
      </c>
      <c r="N286" t="e">
        <f>CONCATENATE($N$2,".",VLOOKUP($A286,FuncionarioFoto!$A$2:$K$62,2,0))</f>
        <v>#N/A</v>
      </c>
      <c r="O286" t="e">
        <f>CONCATENATE($O$2,".",VLOOKUP($A286,FuncionarioLancamentos!$A$2:$K$62,2,0))</f>
        <v>#N/A</v>
      </c>
      <c r="P286" t="str">
        <f t="shared" si="4"/>
        <v/>
      </c>
    </row>
    <row r="287" spans="1:16" x14ac:dyDescent="0.25">
      <c r="A287" t="s">
        <v>409</v>
      </c>
      <c r="B287" t="s">
        <v>122</v>
      </c>
      <c r="C287" t="s">
        <v>12</v>
      </c>
      <c r="D287">
        <v>8</v>
      </c>
      <c r="E287" t="s">
        <v>21</v>
      </c>
      <c r="F287" t="s">
        <v>21</v>
      </c>
      <c r="G287" t="s">
        <v>12</v>
      </c>
      <c r="H287" t="s">
        <v>12</v>
      </c>
      <c r="I287" t="s">
        <v>12</v>
      </c>
      <c r="J287" t="s">
        <v>123</v>
      </c>
      <c r="K287" t="e">
        <f>CONCATENATE($K$2,".",VLOOKUP($A287,Funcionarios!$A$2:$K$98,2,0))</f>
        <v>#N/A</v>
      </c>
      <c r="L287" t="e">
        <f>CONCATENATE($L$2,".",VLOOKUP($A287,FuncionarioEndereco!$A$2:$K$17,2,0))</f>
        <v>#N/A</v>
      </c>
      <c r="M287" t="e">
        <f>CONCATENATE($M$2,".",VLOOKUP($A287,FuncionarioDocumentos!$A$2:$K$62,2,0))</f>
        <v>#N/A</v>
      </c>
      <c r="N287" t="e">
        <f>CONCATENATE($N$2,".",VLOOKUP($A287,FuncionarioFoto!$A$2:$K$62,2,0))</f>
        <v>#N/A</v>
      </c>
      <c r="O287" t="e">
        <f>CONCATENATE($O$2,".",VLOOKUP($A287,FuncionarioLancamentos!$A$2:$K$62,2,0))</f>
        <v>#N/A</v>
      </c>
      <c r="P287" t="str">
        <f t="shared" si="4"/>
        <v/>
      </c>
    </row>
    <row r="288" spans="1:16" x14ac:dyDescent="0.25">
      <c r="A288" t="s">
        <v>410</v>
      </c>
      <c r="B288" t="s">
        <v>122</v>
      </c>
      <c r="C288" t="s">
        <v>12</v>
      </c>
      <c r="D288">
        <v>1</v>
      </c>
      <c r="E288" t="s">
        <v>21</v>
      </c>
      <c r="F288" t="s">
        <v>21</v>
      </c>
      <c r="G288" t="s">
        <v>12</v>
      </c>
      <c r="H288" t="s">
        <v>12</v>
      </c>
      <c r="I288" t="s">
        <v>12</v>
      </c>
      <c r="J288" t="s">
        <v>123</v>
      </c>
      <c r="K288" t="e">
        <f>CONCATENATE($K$2,".",VLOOKUP($A288,Funcionarios!$A$2:$K$98,2,0))</f>
        <v>#N/A</v>
      </c>
      <c r="L288" t="e">
        <f>CONCATENATE($L$2,".",VLOOKUP($A288,FuncionarioEndereco!$A$2:$K$17,2,0))</f>
        <v>#N/A</v>
      </c>
      <c r="M288" t="e">
        <f>CONCATENATE($M$2,".",VLOOKUP($A288,FuncionarioDocumentos!$A$2:$K$62,2,0))</f>
        <v>#N/A</v>
      </c>
      <c r="N288" t="e">
        <f>CONCATENATE($N$2,".",VLOOKUP($A288,FuncionarioFoto!$A$2:$K$62,2,0))</f>
        <v>#N/A</v>
      </c>
      <c r="O288" t="e">
        <f>CONCATENATE($O$2,".",VLOOKUP($A288,FuncionarioLancamentos!$A$2:$K$62,2,0))</f>
        <v>#N/A</v>
      </c>
      <c r="P288" t="str">
        <f t="shared" si="4"/>
        <v/>
      </c>
    </row>
    <row r="289" spans="1:16" x14ac:dyDescent="0.25">
      <c r="A289" t="s">
        <v>411</v>
      </c>
      <c r="B289" t="s">
        <v>122</v>
      </c>
      <c r="C289" t="s">
        <v>12</v>
      </c>
      <c r="D289">
        <v>17</v>
      </c>
      <c r="E289" t="s">
        <v>21</v>
      </c>
      <c r="F289" t="s">
        <v>21</v>
      </c>
      <c r="G289" t="s">
        <v>12</v>
      </c>
      <c r="H289" t="s">
        <v>12</v>
      </c>
      <c r="I289" t="s">
        <v>12</v>
      </c>
      <c r="J289" t="s">
        <v>123</v>
      </c>
      <c r="K289" t="e">
        <f>CONCATENATE($K$2,".",VLOOKUP($A289,Funcionarios!$A$2:$K$98,2,0))</f>
        <v>#N/A</v>
      </c>
      <c r="L289" t="e">
        <f>CONCATENATE($L$2,".",VLOOKUP($A289,FuncionarioEndereco!$A$2:$K$17,2,0))</f>
        <v>#N/A</v>
      </c>
      <c r="M289" t="e">
        <f>CONCATENATE($M$2,".",VLOOKUP($A289,FuncionarioDocumentos!$A$2:$K$62,2,0))</f>
        <v>#N/A</v>
      </c>
      <c r="N289" t="e">
        <f>CONCATENATE($N$2,".",VLOOKUP($A289,FuncionarioFoto!$A$2:$K$62,2,0))</f>
        <v>#N/A</v>
      </c>
      <c r="O289" t="e">
        <f>CONCATENATE($O$2,".",VLOOKUP($A289,FuncionarioLancamentos!$A$2:$K$62,2,0))</f>
        <v>#N/A</v>
      </c>
      <c r="P289" t="str">
        <f t="shared" si="4"/>
        <v/>
      </c>
    </row>
    <row r="290" spans="1:16" x14ac:dyDescent="0.25">
      <c r="A290" t="s">
        <v>412</v>
      </c>
      <c r="B290" t="s">
        <v>122</v>
      </c>
      <c r="C290" t="s">
        <v>12</v>
      </c>
      <c r="D290">
        <v>17</v>
      </c>
      <c r="E290" t="s">
        <v>21</v>
      </c>
      <c r="F290" t="s">
        <v>21</v>
      </c>
      <c r="G290" t="s">
        <v>12</v>
      </c>
      <c r="H290" t="s">
        <v>12</v>
      </c>
      <c r="I290" t="s">
        <v>12</v>
      </c>
      <c r="J290" t="s">
        <v>123</v>
      </c>
      <c r="K290" t="e">
        <f>CONCATENATE($K$2,".",VLOOKUP($A290,Funcionarios!$A$2:$K$98,2,0))</f>
        <v>#N/A</v>
      </c>
      <c r="L290" t="e">
        <f>CONCATENATE($L$2,".",VLOOKUP($A290,FuncionarioEndereco!$A$2:$K$17,2,0))</f>
        <v>#N/A</v>
      </c>
      <c r="M290" t="e">
        <f>CONCATENATE($M$2,".",VLOOKUP($A290,FuncionarioDocumentos!$A$2:$K$62,2,0))</f>
        <v>#N/A</v>
      </c>
      <c r="N290" t="e">
        <f>CONCATENATE($N$2,".",VLOOKUP($A290,FuncionarioFoto!$A$2:$K$62,2,0))</f>
        <v>#N/A</v>
      </c>
      <c r="O290" t="e">
        <f>CONCATENATE($O$2,".",VLOOKUP($A290,FuncionarioLancamentos!$A$2:$K$62,2,0))</f>
        <v>#N/A</v>
      </c>
      <c r="P290" t="str">
        <f t="shared" si="4"/>
        <v/>
      </c>
    </row>
    <row r="291" spans="1:16" x14ac:dyDescent="0.25">
      <c r="A291" t="s">
        <v>413</v>
      </c>
      <c r="B291" t="s">
        <v>122</v>
      </c>
      <c r="C291" t="s">
        <v>12</v>
      </c>
      <c r="D291">
        <v>4</v>
      </c>
      <c r="E291" t="s">
        <v>21</v>
      </c>
      <c r="F291" t="s">
        <v>21</v>
      </c>
      <c r="G291" t="s">
        <v>12</v>
      </c>
      <c r="H291" t="s">
        <v>12</v>
      </c>
      <c r="I291" t="s">
        <v>12</v>
      </c>
      <c r="J291" t="s">
        <v>123</v>
      </c>
      <c r="K291" t="e">
        <f>CONCATENATE($K$2,".",VLOOKUP($A291,Funcionarios!$A$2:$K$98,2,0))</f>
        <v>#N/A</v>
      </c>
      <c r="L291" t="e">
        <f>CONCATENATE($L$2,".",VLOOKUP($A291,FuncionarioEndereco!$A$2:$K$17,2,0))</f>
        <v>#N/A</v>
      </c>
      <c r="M291" t="e">
        <f>CONCATENATE($M$2,".",VLOOKUP($A291,FuncionarioDocumentos!$A$2:$K$62,2,0))</f>
        <v>#N/A</v>
      </c>
      <c r="N291" t="e">
        <f>CONCATENATE($N$2,".",VLOOKUP($A291,FuncionarioFoto!$A$2:$K$62,2,0))</f>
        <v>#N/A</v>
      </c>
      <c r="O291" t="e">
        <f>CONCATENATE($O$2,".",VLOOKUP($A291,FuncionarioLancamentos!$A$2:$K$62,2,0))</f>
        <v>#N/A</v>
      </c>
      <c r="P291" t="str">
        <f t="shared" si="4"/>
        <v/>
      </c>
    </row>
    <row r="292" spans="1:16" x14ac:dyDescent="0.25">
      <c r="A292" t="s">
        <v>414</v>
      </c>
      <c r="B292" t="s">
        <v>122</v>
      </c>
      <c r="C292" t="s">
        <v>12</v>
      </c>
      <c r="D292">
        <v>1</v>
      </c>
      <c r="E292" t="s">
        <v>21</v>
      </c>
      <c r="F292" t="s">
        <v>21</v>
      </c>
      <c r="G292" t="s">
        <v>12</v>
      </c>
      <c r="H292" t="s">
        <v>12</v>
      </c>
      <c r="I292" t="s">
        <v>12</v>
      </c>
      <c r="J292" t="s">
        <v>123</v>
      </c>
      <c r="K292" t="e">
        <f>CONCATENATE($K$2,".",VLOOKUP($A292,Funcionarios!$A$2:$K$98,2,0))</f>
        <v>#N/A</v>
      </c>
      <c r="L292" t="e">
        <f>CONCATENATE($L$2,".",VLOOKUP($A292,FuncionarioEndereco!$A$2:$K$17,2,0))</f>
        <v>#N/A</v>
      </c>
      <c r="M292" t="e">
        <f>CONCATENATE($M$2,".",VLOOKUP($A292,FuncionarioDocumentos!$A$2:$K$62,2,0))</f>
        <v>#N/A</v>
      </c>
      <c r="N292" t="e">
        <f>CONCATENATE($N$2,".",VLOOKUP($A292,FuncionarioFoto!$A$2:$K$62,2,0))</f>
        <v>#N/A</v>
      </c>
      <c r="O292" t="e">
        <f>CONCATENATE($O$2,".",VLOOKUP($A292,FuncionarioLancamentos!$A$2:$K$62,2,0))</f>
        <v>#N/A</v>
      </c>
      <c r="P292" t="str">
        <f t="shared" si="4"/>
        <v/>
      </c>
    </row>
    <row r="293" spans="1:16" x14ac:dyDescent="0.25">
      <c r="A293" t="s">
        <v>415</v>
      </c>
      <c r="B293" t="s">
        <v>122</v>
      </c>
      <c r="C293" t="s">
        <v>12</v>
      </c>
      <c r="D293">
        <v>1</v>
      </c>
      <c r="E293" t="s">
        <v>21</v>
      </c>
      <c r="F293" t="s">
        <v>21</v>
      </c>
      <c r="G293" t="s">
        <v>12</v>
      </c>
      <c r="H293" t="s">
        <v>12</v>
      </c>
      <c r="I293" t="s">
        <v>12</v>
      </c>
      <c r="J293" t="s">
        <v>123</v>
      </c>
      <c r="K293" t="e">
        <f>CONCATENATE($K$2,".",VLOOKUP($A293,Funcionarios!$A$2:$K$98,2,0))</f>
        <v>#N/A</v>
      </c>
      <c r="L293" t="e">
        <f>CONCATENATE($L$2,".",VLOOKUP($A293,FuncionarioEndereco!$A$2:$K$17,2,0))</f>
        <v>#N/A</v>
      </c>
      <c r="M293" t="e">
        <f>CONCATENATE($M$2,".",VLOOKUP($A293,FuncionarioDocumentos!$A$2:$K$62,2,0))</f>
        <v>#N/A</v>
      </c>
      <c r="N293" t="e">
        <f>CONCATENATE($N$2,".",VLOOKUP($A293,FuncionarioFoto!$A$2:$K$62,2,0))</f>
        <v>#N/A</v>
      </c>
      <c r="O293" t="e">
        <f>CONCATENATE($O$2,".",VLOOKUP($A293,FuncionarioLancamentos!$A$2:$K$62,2,0))</f>
        <v>#N/A</v>
      </c>
      <c r="P293" t="str">
        <f t="shared" si="4"/>
        <v/>
      </c>
    </row>
    <row r="294" spans="1:16" x14ac:dyDescent="0.25">
      <c r="A294" t="s">
        <v>416</v>
      </c>
      <c r="B294" t="s">
        <v>122</v>
      </c>
      <c r="C294" t="s">
        <v>12</v>
      </c>
      <c r="D294">
        <v>1</v>
      </c>
      <c r="E294" t="s">
        <v>21</v>
      </c>
      <c r="F294" t="s">
        <v>21</v>
      </c>
      <c r="G294" t="s">
        <v>12</v>
      </c>
      <c r="H294" t="s">
        <v>12</v>
      </c>
      <c r="I294" t="s">
        <v>12</v>
      </c>
      <c r="J294" t="s">
        <v>123</v>
      </c>
      <c r="K294" t="e">
        <f>CONCATENATE($K$2,".",VLOOKUP($A294,Funcionarios!$A$2:$K$98,2,0))</f>
        <v>#N/A</v>
      </c>
      <c r="L294" t="e">
        <f>CONCATENATE($L$2,".",VLOOKUP($A294,FuncionarioEndereco!$A$2:$K$17,2,0))</f>
        <v>#N/A</v>
      </c>
      <c r="M294" t="e">
        <f>CONCATENATE($M$2,".",VLOOKUP($A294,FuncionarioDocumentos!$A$2:$K$62,2,0))</f>
        <v>#N/A</v>
      </c>
      <c r="N294" t="e">
        <f>CONCATENATE($N$2,".",VLOOKUP($A294,FuncionarioFoto!$A$2:$K$62,2,0))</f>
        <v>#N/A</v>
      </c>
      <c r="O294" t="e">
        <f>CONCATENATE($O$2,".",VLOOKUP($A294,FuncionarioLancamentos!$A$2:$K$62,2,0))</f>
        <v>#N/A</v>
      </c>
      <c r="P294" t="str">
        <f t="shared" si="4"/>
        <v/>
      </c>
    </row>
    <row r="295" spans="1:16" x14ac:dyDescent="0.25">
      <c r="A295" t="s">
        <v>417</v>
      </c>
      <c r="B295" t="s">
        <v>122</v>
      </c>
      <c r="C295" t="s">
        <v>12</v>
      </c>
      <c r="D295">
        <v>1</v>
      </c>
      <c r="E295" t="s">
        <v>21</v>
      </c>
      <c r="F295" t="s">
        <v>21</v>
      </c>
      <c r="G295" t="s">
        <v>12</v>
      </c>
      <c r="H295" t="s">
        <v>12</v>
      </c>
      <c r="I295" t="s">
        <v>12</v>
      </c>
      <c r="J295" t="s">
        <v>123</v>
      </c>
      <c r="K295" t="e">
        <f>CONCATENATE($K$2,".",VLOOKUP($A295,Funcionarios!$A$2:$K$98,2,0))</f>
        <v>#N/A</v>
      </c>
      <c r="L295" t="e">
        <f>CONCATENATE($L$2,".",VLOOKUP($A295,FuncionarioEndereco!$A$2:$K$17,2,0))</f>
        <v>#N/A</v>
      </c>
      <c r="M295" t="e">
        <f>CONCATENATE($M$2,".",VLOOKUP($A295,FuncionarioDocumentos!$A$2:$K$62,2,0))</f>
        <v>#N/A</v>
      </c>
      <c r="N295" t="e">
        <f>CONCATENATE($N$2,".",VLOOKUP($A295,FuncionarioFoto!$A$2:$K$62,2,0))</f>
        <v>#N/A</v>
      </c>
      <c r="O295" t="e">
        <f>CONCATENATE($O$2,".",VLOOKUP($A295,FuncionarioLancamentos!$A$2:$K$62,2,0))</f>
        <v>#N/A</v>
      </c>
      <c r="P295" t="str">
        <f t="shared" si="4"/>
        <v/>
      </c>
    </row>
  </sheetData>
  <autoFilter ref="B2:P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Funcionarios</vt:lpstr>
      <vt:lpstr>FuncionarioEndereco</vt:lpstr>
      <vt:lpstr>FuncionarioDocumentos</vt:lpstr>
      <vt:lpstr>FuncionarioFoto</vt:lpstr>
      <vt:lpstr>FuncionarioLancamentos</vt:lpstr>
      <vt:lpstr>SRA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2022-08-18T18:29:17Z</dcterms:modified>
</cp:coreProperties>
</file>