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shal\PycharmProjects\mindshift\datasets\"/>
    </mc:Choice>
  </mc:AlternateContent>
  <xr:revisionPtr revIDLastSave="0" documentId="8_{9B1E67A2-3E77-48DD-8081-560CD75A9D9E}" xr6:coauthVersionLast="47" xr6:coauthVersionMax="47" xr10:uidLastSave="{00000000-0000-0000-0000-000000000000}"/>
  <bookViews>
    <workbookView xWindow="-108" yWindow="-108" windowWidth="23256" windowHeight="12456" activeTab="3" xr2:uid="{83958823-9511-4676-9C8D-DBC1CA199FF9}"/>
  </bookViews>
  <sheets>
    <sheet name="FG_Battery" sheetId="2" r:id="rId1"/>
    <sheet name="FG_RM" sheetId="1" r:id="rId2"/>
    <sheet name="BOM List" sheetId="4" r:id="rId3"/>
    <sheet name="RM Part no." sheetId="3" r:id="rId4"/>
  </sheets>
  <definedNames>
    <definedName name="_xlnm._FilterDatabase" localSheetId="0" hidden="1">FG_Battery!$A$1:$F$1</definedName>
    <definedName name="_xlnm._FilterDatabase" localSheetId="1" hidden="1">FG_RM!$A$1:$F$96</definedName>
    <definedName name="_xlnm._FilterDatabase" localSheetId="3" hidden="1">'RM Part no.'!$A$1:$A$27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2" l="1"/>
  <c r="F7" i="2"/>
  <c r="F8" i="2"/>
  <c r="F15" i="2"/>
  <c r="F11" i="2"/>
  <c r="F12" i="2"/>
  <c r="F14" i="2"/>
  <c r="F9" i="2"/>
  <c r="F19" i="2"/>
  <c r="F13" i="2"/>
  <c r="F6" i="2"/>
  <c r="F18" i="2"/>
  <c r="F4" i="2"/>
  <c r="F5" i="2"/>
  <c r="F3" i="2"/>
  <c r="F20" i="2"/>
  <c r="F17" i="2"/>
  <c r="F10" i="2"/>
  <c r="F2" i="2"/>
</calcChain>
</file>

<file path=xl/sharedStrings.xml><?xml version="1.0" encoding="utf-8"?>
<sst xmlns="http://schemas.openxmlformats.org/spreadsheetml/2006/main" count="504" uniqueCount="203">
  <si>
    <t>Finished Good</t>
  </si>
  <si>
    <t>Battery Type</t>
  </si>
  <si>
    <t>Raw Materials</t>
  </si>
  <si>
    <t>Cost ($)</t>
  </si>
  <si>
    <t>Electric Scooter Battery</t>
  </si>
  <si>
    <t>Lithium-ion</t>
  </si>
  <si>
    <t>Lithium-ion Cells</t>
  </si>
  <si>
    <t>20 cells</t>
  </si>
  <si>
    <t>Aluminum Casing</t>
  </si>
  <si>
    <t>2 kg</t>
  </si>
  <si>
    <t>Nickel Cathode</t>
  </si>
  <si>
    <t>1 kg</t>
  </si>
  <si>
    <t>Cobalt Oxide</t>
  </si>
  <si>
    <t>0.5 kg</t>
  </si>
  <si>
    <t>Copper Foil</t>
  </si>
  <si>
    <t>Power Bank</t>
  </si>
  <si>
    <t>Lithium Polymer</t>
  </si>
  <si>
    <t>Lithium Polymer Cells</t>
  </si>
  <si>
    <t>15 cells</t>
  </si>
  <si>
    <t>Plastic Casing</t>
  </si>
  <si>
    <t>PCB</t>
  </si>
  <si>
    <t>USB Ports</t>
  </si>
  <si>
    <t>Copper Wire</t>
  </si>
  <si>
    <t>0.3 kg</t>
  </si>
  <si>
    <t>Electric Bicycle Battery</t>
  </si>
  <si>
    <t>Lithium Iron Phosphate (LiFePO4)</t>
  </si>
  <si>
    <t>LiFePO4 Cells</t>
  </si>
  <si>
    <t>25 cells</t>
  </si>
  <si>
    <t>Steel Casing</t>
  </si>
  <si>
    <t>3 kg</t>
  </si>
  <si>
    <t>Aluminum Cathode</t>
  </si>
  <si>
    <t>Graphite Anode</t>
  </si>
  <si>
    <t>Nickel Connector</t>
  </si>
  <si>
    <t>Portable Generator Battery</t>
  </si>
  <si>
    <t>Lead Acid</t>
  </si>
  <si>
    <t>Lead Plates</t>
  </si>
  <si>
    <t>5 kg</t>
  </si>
  <si>
    <t>Sulfuric Acid</t>
  </si>
  <si>
    <t>2 liters</t>
  </si>
  <si>
    <t>Electrolyte Solution</t>
  </si>
  <si>
    <t>1 liter</t>
  </si>
  <si>
    <t>Copper Connectors</t>
  </si>
  <si>
    <t>Solar Power Storage Battery</t>
  </si>
  <si>
    <t>30 cells</t>
  </si>
  <si>
    <t>4 kg</t>
  </si>
  <si>
    <t>1.5 kg</t>
  </si>
  <si>
    <t>0.8 kg</t>
  </si>
  <si>
    <t>1.2 kg</t>
  </si>
  <si>
    <t>Electric Car Battery Pack</t>
  </si>
  <si>
    <t>50 cells</t>
  </si>
  <si>
    <t>8 kg</t>
  </si>
  <si>
    <t>NCA Cathode</t>
  </si>
  <si>
    <t>Electric Skateboard Battery</t>
  </si>
  <si>
    <t>Fiberglass Casing</t>
  </si>
  <si>
    <t>0.4 kg</t>
  </si>
  <si>
    <t>Aluminum Heat Sink</t>
  </si>
  <si>
    <t>Uninterruptible Power Supply (UPS) Battery</t>
  </si>
  <si>
    <t>Sealed Lead Acid</t>
  </si>
  <si>
    <t>6 kg</t>
  </si>
  <si>
    <t>2.5 liters</t>
  </si>
  <si>
    <t>1.2 liters</t>
  </si>
  <si>
    <t>0.6 kg</t>
  </si>
  <si>
    <t>Drone Battery</t>
  </si>
  <si>
    <t>Electric Wheelchair Battery</t>
  </si>
  <si>
    <t>Nickel Metal Hydride (NiMH)</t>
  </si>
  <si>
    <t>NiMH Cells</t>
  </si>
  <si>
    <t>40 cells</t>
  </si>
  <si>
    <t>Hydrogen Absorbent Alloy</t>
  </si>
  <si>
    <t>Electric Lawn Mower Battery</t>
  </si>
  <si>
    <t>NCM Cathode</t>
  </si>
  <si>
    <t>Electric Boat Battery</t>
  </si>
  <si>
    <t>2.5 kg</t>
  </si>
  <si>
    <t>1.8 kg</t>
  </si>
  <si>
    <t>Electric Heater Battery</t>
  </si>
  <si>
    <t>Electric Drill Battery</t>
  </si>
  <si>
    <t>Nickel Cadmium (NiCd)</t>
  </si>
  <si>
    <t>NiCd Cells</t>
  </si>
  <si>
    <t>35 cells</t>
  </si>
  <si>
    <t>Cadmium Anode</t>
  </si>
  <si>
    <t>Electric Guitar Battery</t>
  </si>
  <si>
    <t>0.7 kg</t>
  </si>
  <si>
    <t>Electric Motorcycle Battery</t>
  </si>
  <si>
    <t>60 cells</t>
  </si>
  <si>
    <t>7 kg</t>
  </si>
  <si>
    <t>Electric Oven Battery</t>
  </si>
  <si>
    <t>Electric Fan Battery</t>
  </si>
  <si>
    <t>Electric Mixer Battery</t>
  </si>
  <si>
    <t>Part No.</t>
  </si>
  <si>
    <t>FG Part No.</t>
  </si>
  <si>
    <t>FG Number</t>
  </si>
  <si>
    <t>FG Name</t>
  </si>
  <si>
    <t>FG Battery Type</t>
  </si>
  <si>
    <t>Part Name</t>
  </si>
  <si>
    <t>Vendor Name</t>
  </si>
  <si>
    <t>Cost</t>
  </si>
  <si>
    <t>Raw Material Part Number</t>
  </si>
  <si>
    <t>Vendor Code</t>
  </si>
  <si>
    <t>Lead Time (days)</t>
  </si>
  <si>
    <t>PowerCell Inc.</t>
  </si>
  <si>
    <t>PWRCL001</t>
  </si>
  <si>
    <t>CellTech Supplies</t>
  </si>
  <si>
    <t>CLLTC002</t>
  </si>
  <si>
    <t>MetalCraft Corp.</t>
  </si>
  <si>
    <t>MTLCR003</t>
  </si>
  <si>
    <t>Aluminum Solutions</t>
  </si>
  <si>
    <t>ALMSN004</t>
  </si>
  <si>
    <t>Precision Metals</t>
  </si>
  <si>
    <t>PRMTL005</t>
  </si>
  <si>
    <t>ElectroTech Ltd.</t>
  </si>
  <si>
    <t>ELTCT006</t>
  </si>
  <si>
    <t>NickelTech Inc.</t>
  </si>
  <si>
    <t>NKLTC007</t>
  </si>
  <si>
    <t>ChemX Supplies</t>
  </si>
  <si>
    <t>CHMX008</t>
  </si>
  <si>
    <t>CobaltTech Inc.</t>
  </si>
  <si>
    <t>CBLTC009</t>
  </si>
  <si>
    <t>ConductorCo</t>
  </si>
  <si>
    <t>CNCDC010</t>
  </si>
  <si>
    <t>CopperTech Ltd.</t>
  </si>
  <si>
    <t>CPTLT011</t>
  </si>
  <si>
    <t>EnergyTech Inc.</t>
  </si>
  <si>
    <t>EGNTC012</t>
  </si>
  <si>
    <t>PolymerPower Ltd.</t>
  </si>
  <si>
    <t>PLYRP013</t>
  </si>
  <si>
    <t>PlastiTech Ltd.</t>
  </si>
  <si>
    <t>PLSTT014</t>
  </si>
  <si>
    <t>PolymerSolutions</t>
  </si>
  <si>
    <t>PLMSL015</t>
  </si>
  <si>
    <t>CircuitMasters</t>
  </si>
  <si>
    <t>CRCTM016</t>
  </si>
  <si>
    <t>TechCircuits Inc.</t>
  </si>
  <si>
    <t>TCRCT017</t>
  </si>
  <si>
    <t>ConnectorSolutions</t>
  </si>
  <si>
    <t>CNSLT018</t>
  </si>
  <si>
    <t>PortMaster Inc.</t>
  </si>
  <si>
    <t>PRTRM019</t>
  </si>
  <si>
    <t>WireMasters Ltd.</t>
  </si>
  <si>
    <t>WRMST020</t>
  </si>
  <si>
    <t>WireTech Inc.</t>
  </si>
  <si>
    <t>WRTCH021</t>
  </si>
  <si>
    <t>PWRCL022</t>
  </si>
  <si>
    <t>LiFeTech Solutions</t>
  </si>
  <si>
    <t>LFCHS023</t>
  </si>
  <si>
    <t>MTLCR024</t>
  </si>
  <si>
    <t>SteelTech Inc.</t>
  </si>
  <si>
    <t>STLTC025</t>
  </si>
  <si>
    <t>ELTCT026</t>
  </si>
  <si>
    <t>ALMSN027</t>
  </si>
  <si>
    <t>CarbonWorks Inc.</t>
  </si>
  <si>
    <t>CRBNW028</t>
  </si>
  <si>
    <t>GraphiteTech Ltd.</t>
  </si>
  <si>
    <t>GRTCL029</t>
  </si>
  <si>
    <t>ELTCT030</t>
  </si>
  <si>
    <t>ConnectorTech Inc.</t>
  </si>
  <si>
    <t>CNTCT031</t>
  </si>
  <si>
    <t>BatterySupplies</t>
  </si>
  <si>
    <t>BTSPS032</t>
  </si>
  <si>
    <t>LeadTech Corp.</t>
  </si>
  <si>
    <t>LDTCR033</t>
  </si>
  <si>
    <t>CHMX034</t>
  </si>
  <si>
    <t>AcidTech Inc.</t>
  </si>
  <si>
    <t>ACDTC035</t>
  </si>
  <si>
    <t>CHMX036</t>
  </si>
  <si>
    <t>ElectrolyteMasters</t>
  </si>
  <si>
    <t>ELMSL037</t>
  </si>
  <si>
    <t>CNSLT038</t>
  </si>
  <si>
    <t>CPTLT039</t>
  </si>
  <si>
    <t>EGNTC040</t>
  </si>
  <si>
    <t>CathodeSolutions</t>
  </si>
  <si>
    <t>CTDCS041</t>
  </si>
  <si>
    <t>PLSTT042</t>
  </si>
  <si>
    <t>FiberWorks Corp.</t>
  </si>
  <si>
    <t>FBRWK043</t>
  </si>
  <si>
    <t>HeatMaster Inc.</t>
  </si>
  <si>
    <t>HTMST046</t>
  </si>
  <si>
    <t>AluminumTech Ltd.</t>
  </si>
  <si>
    <t>ALMNC047</t>
  </si>
  <si>
    <t>PWRCL048</t>
  </si>
  <si>
    <t>NiMHTech Inc.</t>
  </si>
  <si>
    <t>NMHTC049</t>
  </si>
  <si>
    <t>HydroTech Inc.</t>
  </si>
  <si>
    <t>HYDTC050</t>
  </si>
  <si>
    <t>HydroSolutions</t>
  </si>
  <si>
    <t>HDSLS051</t>
  </si>
  <si>
    <t>EGNTC052</t>
  </si>
  <si>
    <t>NCM Supplies</t>
  </si>
  <si>
    <t>NCMSL053</t>
  </si>
  <si>
    <t>PWRCL054</t>
  </si>
  <si>
    <t>NiCdTech Solutions</t>
  </si>
  <si>
    <t>NCDTS055</t>
  </si>
  <si>
    <t>CHMX056</t>
  </si>
  <si>
    <t>CadmiumTech Ltd.</t>
  </si>
  <si>
    <t>CDMTC057</t>
  </si>
  <si>
    <t>Unit</t>
  </si>
  <si>
    <t>cell</t>
  </si>
  <si>
    <t>kg</t>
  </si>
  <si>
    <t>unit</t>
  </si>
  <si>
    <t>liter</t>
  </si>
  <si>
    <t>Production Time (hours)</t>
  </si>
  <si>
    <t>Inspection Time (hours)</t>
  </si>
  <si>
    <t>Total Time</t>
  </si>
  <si>
    <t>Margin Percentage (%)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</si>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</sst>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4" fontId="0" fillId="0" borderId="8" xfId="0" applyNumberFormat="1" applyBorder="1"/>
    <xf numFmtId="164" fontId="0" fillId="0" borderId="1" xfId="0" applyNumberFormat="1" applyBorder="1"/>
    <xf numFmtId="164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20614-6CB9-46E8-9486-D1A8B4D80FF0}">
  <dimension ref="A1:H20"/>
  <sheetViews>
    <sheetView workbookViewId="0">
      <selection activeCell="J8" sqref="J8"/>
    </sheetView>
  </sheetViews>
  <sheetFormatPr defaultRowHeight="14.4" x14ac:dyDescent="0.3"/>
  <cols>
    <col min="1" max="1" width="12.6640625" bestFit="1" customWidth="1"/>
    <col min="2" max="2" width="10.77734375" bestFit="1" customWidth="1"/>
    <col min="3" max="3" width="16.5546875" bestFit="1" customWidth="1"/>
    <col min="4" max="4" width="24" bestFit="1" customWidth="1"/>
    <col min="5" max="5" width="23.33203125" bestFit="1" customWidth="1"/>
    <col min="6" max="6" width="12" bestFit="1" customWidth="1"/>
    <col min="7" max="7" width="20.33203125" bestFit="1" customWidth="1"/>
    <col min="8" max="8" width="7.44140625" bestFit="1" customWidth="1"/>
  </cols>
  <sheetData>
    <row r="1" spans="1:8" x14ac:dyDescent="0.3">
      <c r="A1" s="2" t="s">
        <v>89</v>
      </c>
      <c r="B1" s="2" t="s">
        <v>90</v>
      </c>
      <c r="C1" s="2" t="s">
        <v>91</v>
      </c>
      <c r="D1" s="2" t="s">
        <v>198</v>
      </c>
      <c r="E1" s="2" t="s">
        <v>199</v>
      </c>
      <c r="F1" s="2" t="s">
        <v>200</v>
      </c>
      <c r="G1" s="2" t="s">
        <v>201</v>
      </c>
      <c r="H1" s="2" t="s">
        <v>3</v>
      </c>
    </row>
    <row r="2" spans="1:8" x14ac:dyDescent="0.3">
      <c r="A2" s="3">
        <v>801236</v>
      </c>
      <c r="B2" s="3" t="s">
        <v>4</v>
      </c>
      <c r="C2" s="3" t="s">
        <v>5</v>
      </c>
      <c r="D2" s="3">
        <v>15</v>
      </c>
      <c r="E2" s="3">
        <v>5</v>
      </c>
      <c r="F2" s="3">
        <f t="shared" ref="F2:F20" si="0">D2+E2</f>
        <v>20</v>
      </c>
      <c r="G2" s="3">
        <v>30</v>
      </c>
      <c r="H2" s="3">
        <v>200</v>
      </c>
    </row>
    <row r="3" spans="1:8" x14ac:dyDescent="0.3">
      <c r="A3" s="3">
        <v>801348</v>
      </c>
      <c r="B3" s="3" t="s">
        <v>81</v>
      </c>
      <c r="C3" s="3" t="s">
        <v>5</v>
      </c>
      <c r="D3" s="3">
        <v>9</v>
      </c>
      <c r="E3" s="3">
        <v>4</v>
      </c>
      <c r="F3" s="3">
        <f t="shared" si="0"/>
        <v>13</v>
      </c>
      <c r="G3" s="3">
        <v>25</v>
      </c>
      <c r="H3" s="3">
        <v>650</v>
      </c>
    </row>
    <row r="4" spans="1:8" x14ac:dyDescent="0.3">
      <c r="A4" s="3">
        <v>801947</v>
      </c>
      <c r="B4" s="3" t="s">
        <v>74</v>
      </c>
      <c r="C4" s="3" t="s">
        <v>75</v>
      </c>
      <c r="D4" s="3">
        <v>15</v>
      </c>
      <c r="E4" s="3">
        <v>5</v>
      </c>
      <c r="F4" s="3">
        <f t="shared" si="0"/>
        <v>20</v>
      </c>
      <c r="G4" s="3">
        <v>20</v>
      </c>
      <c r="H4" s="3">
        <v>170</v>
      </c>
    </row>
    <row r="5" spans="1:8" x14ac:dyDescent="0.3">
      <c r="A5" s="3">
        <v>802563</v>
      </c>
      <c r="B5" s="3" t="s">
        <v>79</v>
      </c>
      <c r="C5" s="3" t="s">
        <v>5</v>
      </c>
      <c r="D5" s="3">
        <v>19</v>
      </c>
      <c r="E5" s="3">
        <v>5</v>
      </c>
      <c r="F5" s="3">
        <f t="shared" si="0"/>
        <v>24</v>
      </c>
      <c r="G5" s="3">
        <v>25</v>
      </c>
      <c r="H5" s="3">
        <v>220</v>
      </c>
    </row>
    <row r="6" spans="1:8" x14ac:dyDescent="0.3">
      <c r="A6" s="3">
        <v>802985</v>
      </c>
      <c r="B6" s="3" t="s">
        <v>70</v>
      </c>
      <c r="C6" s="3" t="s">
        <v>5</v>
      </c>
      <c r="D6" s="3">
        <v>17</v>
      </c>
      <c r="E6" s="3">
        <v>5</v>
      </c>
      <c r="F6" s="3">
        <f t="shared" si="0"/>
        <v>22</v>
      </c>
      <c r="G6" s="3">
        <v>30</v>
      </c>
      <c r="H6" s="3">
        <v>450</v>
      </c>
    </row>
    <row r="7" spans="1:8" x14ac:dyDescent="0.3">
      <c r="A7" s="3">
        <v>803490</v>
      </c>
      <c r="B7" s="3" t="s">
        <v>24</v>
      </c>
      <c r="C7" s="3" t="s">
        <v>25</v>
      </c>
      <c r="D7" s="3">
        <v>21</v>
      </c>
      <c r="E7" s="3">
        <v>6</v>
      </c>
      <c r="F7" s="3">
        <f t="shared" si="0"/>
        <v>27</v>
      </c>
      <c r="G7" s="3">
        <v>35</v>
      </c>
      <c r="H7" s="3">
        <v>250</v>
      </c>
    </row>
    <row r="8" spans="1:8" x14ac:dyDescent="0.3">
      <c r="A8" s="3">
        <v>803761</v>
      </c>
      <c r="B8" s="3" t="s">
        <v>33</v>
      </c>
      <c r="C8" s="3" t="s">
        <v>34</v>
      </c>
      <c r="D8" s="3">
        <v>9</v>
      </c>
      <c r="E8" s="3">
        <v>4</v>
      </c>
      <c r="F8" s="3">
        <f t="shared" si="0"/>
        <v>13</v>
      </c>
      <c r="G8" s="3">
        <v>25</v>
      </c>
      <c r="H8" s="3">
        <v>180</v>
      </c>
    </row>
    <row r="9" spans="1:8" x14ac:dyDescent="0.3">
      <c r="A9" s="3">
        <v>804289</v>
      </c>
      <c r="B9" s="3" t="s">
        <v>62</v>
      </c>
      <c r="C9" s="3" t="s">
        <v>16</v>
      </c>
      <c r="D9" s="3">
        <v>19</v>
      </c>
      <c r="E9" s="3">
        <v>5</v>
      </c>
      <c r="F9" s="3">
        <f t="shared" si="0"/>
        <v>24</v>
      </c>
      <c r="G9" s="3">
        <v>40</v>
      </c>
      <c r="H9" s="3">
        <v>180</v>
      </c>
    </row>
    <row r="10" spans="1:8" x14ac:dyDescent="0.3">
      <c r="A10" s="3">
        <v>804567</v>
      </c>
      <c r="B10" s="3" t="s">
        <v>86</v>
      </c>
      <c r="C10" s="3" t="s">
        <v>5</v>
      </c>
      <c r="D10" s="3">
        <v>19</v>
      </c>
      <c r="E10" s="3">
        <v>5</v>
      </c>
      <c r="F10" s="3">
        <f t="shared" si="0"/>
        <v>24</v>
      </c>
      <c r="G10" s="3">
        <v>30</v>
      </c>
      <c r="H10" s="3">
        <v>320</v>
      </c>
    </row>
    <row r="11" spans="1:8" x14ac:dyDescent="0.3">
      <c r="A11" s="3">
        <v>805198</v>
      </c>
      <c r="B11" s="3" t="s">
        <v>48</v>
      </c>
      <c r="C11" s="3" t="s">
        <v>5</v>
      </c>
      <c r="D11" s="3">
        <v>18</v>
      </c>
      <c r="E11" s="3">
        <v>6</v>
      </c>
      <c r="F11" s="3">
        <f t="shared" si="0"/>
        <v>24</v>
      </c>
      <c r="G11" s="3">
        <v>25</v>
      </c>
      <c r="H11" s="3">
        <v>500</v>
      </c>
    </row>
    <row r="12" spans="1:8" x14ac:dyDescent="0.3">
      <c r="A12" s="3">
        <v>805234</v>
      </c>
      <c r="B12" s="3" t="s">
        <v>52</v>
      </c>
      <c r="C12" s="3" t="s">
        <v>16</v>
      </c>
      <c r="D12" s="3">
        <v>12</v>
      </c>
      <c r="E12" s="3">
        <v>5</v>
      </c>
      <c r="F12" s="3">
        <f t="shared" si="0"/>
        <v>17</v>
      </c>
      <c r="G12" s="3">
        <v>35</v>
      </c>
      <c r="H12" s="3">
        <v>220</v>
      </c>
    </row>
    <row r="13" spans="1:8" x14ac:dyDescent="0.3">
      <c r="A13" s="3">
        <v>806123</v>
      </c>
      <c r="B13" s="3" t="s">
        <v>68</v>
      </c>
      <c r="C13" s="3" t="s">
        <v>5</v>
      </c>
      <c r="D13" s="3">
        <v>20</v>
      </c>
      <c r="E13" s="3">
        <v>6</v>
      </c>
      <c r="F13" s="3">
        <f t="shared" si="0"/>
        <v>26</v>
      </c>
      <c r="G13" s="3">
        <v>25</v>
      </c>
      <c r="H13" s="3">
        <v>300</v>
      </c>
    </row>
    <row r="14" spans="1:8" x14ac:dyDescent="0.3">
      <c r="A14" s="3">
        <v>806754</v>
      </c>
      <c r="B14" s="3" t="s">
        <v>56</v>
      </c>
      <c r="C14" s="3" t="s">
        <v>57</v>
      </c>
      <c r="D14" s="3">
        <v>14</v>
      </c>
      <c r="E14" s="3">
        <v>4</v>
      </c>
      <c r="F14" s="3">
        <f t="shared" si="0"/>
        <v>18</v>
      </c>
      <c r="G14" s="3">
        <v>20</v>
      </c>
      <c r="H14" s="3">
        <v>200</v>
      </c>
    </row>
    <row r="15" spans="1:8" x14ac:dyDescent="0.3">
      <c r="A15" s="3">
        <v>807543</v>
      </c>
      <c r="B15" s="3" t="s">
        <v>42</v>
      </c>
      <c r="C15" s="3" t="s">
        <v>25</v>
      </c>
      <c r="D15" s="3">
        <v>16</v>
      </c>
      <c r="E15" s="3">
        <v>5</v>
      </c>
      <c r="F15" s="3">
        <f t="shared" si="0"/>
        <v>21</v>
      </c>
      <c r="G15" s="3">
        <v>30</v>
      </c>
      <c r="H15" s="3">
        <v>300</v>
      </c>
    </row>
    <row r="16" spans="1:8" x14ac:dyDescent="0.3">
      <c r="A16" s="3">
        <v>807912</v>
      </c>
      <c r="B16" s="3" t="s">
        <v>15</v>
      </c>
      <c r="C16" s="3" t="s">
        <v>16</v>
      </c>
      <c r="D16" s="3">
        <v>10</v>
      </c>
      <c r="E16" s="3">
        <v>4</v>
      </c>
      <c r="F16" s="3">
        <f t="shared" si="0"/>
        <v>14</v>
      </c>
      <c r="G16" s="3">
        <v>40</v>
      </c>
      <c r="H16" s="3">
        <v>150</v>
      </c>
    </row>
    <row r="17" spans="1:8" x14ac:dyDescent="0.3">
      <c r="A17" s="3">
        <v>808321</v>
      </c>
      <c r="B17" s="3" t="s">
        <v>85</v>
      </c>
      <c r="C17" s="3" t="s">
        <v>5</v>
      </c>
      <c r="D17" s="3">
        <v>11</v>
      </c>
      <c r="E17" s="3">
        <v>4</v>
      </c>
      <c r="F17" s="3">
        <f t="shared" si="0"/>
        <v>15</v>
      </c>
      <c r="G17" s="3">
        <v>35</v>
      </c>
      <c r="H17" s="3">
        <v>250</v>
      </c>
    </row>
    <row r="18" spans="1:8" x14ac:dyDescent="0.3">
      <c r="A18" s="3">
        <v>808765</v>
      </c>
      <c r="B18" s="3" t="s">
        <v>73</v>
      </c>
      <c r="C18" s="3" t="s">
        <v>5</v>
      </c>
      <c r="D18" s="3">
        <v>11</v>
      </c>
      <c r="E18" s="3">
        <v>4</v>
      </c>
      <c r="F18" s="3">
        <f t="shared" si="0"/>
        <v>15</v>
      </c>
      <c r="G18" s="3">
        <v>35</v>
      </c>
      <c r="H18" s="3">
        <v>380</v>
      </c>
    </row>
    <row r="19" spans="1:8" x14ac:dyDescent="0.3">
      <c r="A19" s="3">
        <v>809365</v>
      </c>
      <c r="B19" s="3" t="s">
        <v>63</v>
      </c>
      <c r="C19" s="3" t="s">
        <v>64</v>
      </c>
      <c r="D19" s="3">
        <v>8</v>
      </c>
      <c r="E19" s="3">
        <v>4</v>
      </c>
      <c r="F19" s="3">
        <f t="shared" si="0"/>
        <v>12</v>
      </c>
      <c r="G19" s="3">
        <v>30</v>
      </c>
      <c r="H19" s="3">
        <v>220</v>
      </c>
    </row>
    <row r="20" spans="1:8" x14ac:dyDescent="0.3">
      <c r="A20" s="3">
        <v>809874</v>
      </c>
      <c r="B20" s="3" t="s">
        <v>84</v>
      </c>
      <c r="C20" s="3" t="s">
        <v>5</v>
      </c>
      <c r="D20" s="3">
        <v>16</v>
      </c>
      <c r="E20" s="3">
        <v>5</v>
      </c>
      <c r="F20" s="3">
        <f t="shared" si="0"/>
        <v>21</v>
      </c>
      <c r="G20" s="3">
        <v>30</v>
      </c>
      <c r="H20" s="3">
        <v>400</v>
      </c>
    </row>
  </sheetData>
  <autoFilter ref="A1:F1" xr:uid="{91620614-6CB9-46E8-9486-D1A8B4D80FF0}">
    <sortState xmlns:xlrd2="http://schemas.microsoft.com/office/spreadsheetml/2017/richdata2" ref="A2:F20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113B9-BDE7-424D-9B61-A8820B26CB16}">
  <dimension ref="A1:F96"/>
  <sheetViews>
    <sheetView zoomScale="85" zoomScaleNormal="85" workbookViewId="0">
      <selection activeCell="A2" sqref="A2"/>
    </sheetView>
  </sheetViews>
  <sheetFormatPr defaultRowHeight="14.4" x14ac:dyDescent="0.3"/>
  <cols>
    <col min="1" max="1" width="10.44140625" bestFit="1" customWidth="1"/>
    <col min="2" max="2" width="36.5546875" bestFit="1" customWidth="1"/>
    <col min="3" max="3" width="29.6640625" bestFit="1" customWidth="1"/>
    <col min="4" max="4" width="29.6640625" customWidth="1"/>
    <col min="5" max="5" width="23.21875" bestFit="1" customWidth="1"/>
    <col min="6" max="6" width="20.88671875" bestFit="1" customWidth="1"/>
  </cols>
  <sheetData>
    <row r="1" spans="1:6" ht="15" thickBot="1" x14ac:dyDescent="0.35">
      <c r="A1" s="12" t="s">
        <v>88</v>
      </c>
      <c r="B1" s="13" t="s">
        <v>0</v>
      </c>
      <c r="C1" s="13" t="s">
        <v>1</v>
      </c>
      <c r="D1" s="13" t="s">
        <v>95</v>
      </c>
      <c r="E1" s="13" t="s">
        <v>2</v>
      </c>
      <c r="F1" s="13" t="s">
        <v>202</v>
      </c>
    </row>
    <row r="2" spans="1:6" x14ac:dyDescent="0.3">
      <c r="A2" s="9">
        <v>801236</v>
      </c>
      <c r="B2" s="10" t="s">
        <v>4</v>
      </c>
      <c r="C2" s="10" t="s">
        <v>5</v>
      </c>
      <c r="D2" s="10">
        <v>503812</v>
      </c>
      <c r="E2" s="10" t="s">
        <v>6</v>
      </c>
      <c r="F2" s="10" t="s">
        <v>7</v>
      </c>
    </row>
    <row r="3" spans="1:6" x14ac:dyDescent="0.3">
      <c r="A3" s="4"/>
      <c r="B3" s="3"/>
      <c r="C3" s="3"/>
      <c r="D3" s="3">
        <v>509234</v>
      </c>
      <c r="E3" s="3" t="s">
        <v>8</v>
      </c>
      <c r="F3" s="3" t="s">
        <v>9</v>
      </c>
    </row>
    <row r="4" spans="1:6" x14ac:dyDescent="0.3">
      <c r="A4" s="4"/>
      <c r="B4" s="3"/>
      <c r="C4" s="3"/>
      <c r="D4" s="3">
        <v>508721</v>
      </c>
      <c r="E4" s="3" t="s">
        <v>10</v>
      </c>
      <c r="F4" s="3" t="s">
        <v>11</v>
      </c>
    </row>
    <row r="5" spans="1:6" x14ac:dyDescent="0.3">
      <c r="A5" s="4"/>
      <c r="B5" s="3"/>
      <c r="C5" s="3"/>
      <c r="D5" s="3">
        <v>506912</v>
      </c>
      <c r="E5" s="3" t="s">
        <v>12</v>
      </c>
      <c r="F5" s="3" t="s">
        <v>13</v>
      </c>
    </row>
    <row r="6" spans="1:6" x14ac:dyDescent="0.3">
      <c r="A6" s="4"/>
      <c r="B6" s="3"/>
      <c r="C6" s="3"/>
      <c r="D6" s="3">
        <v>504367</v>
      </c>
      <c r="E6" s="3" t="s">
        <v>14</v>
      </c>
      <c r="F6" s="3" t="s">
        <v>11</v>
      </c>
    </row>
    <row r="7" spans="1:6" x14ac:dyDescent="0.3">
      <c r="A7" s="4">
        <v>801348</v>
      </c>
      <c r="B7" s="3" t="s">
        <v>81</v>
      </c>
      <c r="C7" s="3" t="s">
        <v>5</v>
      </c>
      <c r="D7" s="3">
        <v>503812</v>
      </c>
      <c r="E7" s="3" t="s">
        <v>6</v>
      </c>
      <c r="F7" s="3" t="s">
        <v>82</v>
      </c>
    </row>
    <row r="8" spans="1:6" x14ac:dyDescent="0.3">
      <c r="A8" s="4"/>
      <c r="B8" s="3"/>
      <c r="C8" s="3"/>
      <c r="D8" s="3">
        <v>501298</v>
      </c>
      <c r="E8" s="3" t="s">
        <v>19</v>
      </c>
      <c r="F8" s="3" t="s">
        <v>13</v>
      </c>
    </row>
    <row r="9" spans="1:6" x14ac:dyDescent="0.3">
      <c r="A9" s="4"/>
      <c r="B9" s="3"/>
      <c r="C9" s="3"/>
      <c r="D9" s="3">
        <v>502134</v>
      </c>
      <c r="E9" s="3" t="s">
        <v>20</v>
      </c>
      <c r="F9" s="3">
        <v>2</v>
      </c>
    </row>
    <row r="10" spans="1:6" x14ac:dyDescent="0.3">
      <c r="A10" s="4"/>
      <c r="B10" s="3"/>
      <c r="C10" s="3"/>
      <c r="D10" s="3">
        <v>504782</v>
      </c>
      <c r="E10" s="3" t="s">
        <v>21</v>
      </c>
      <c r="F10" s="3">
        <v>1</v>
      </c>
    </row>
    <row r="11" spans="1:6" x14ac:dyDescent="0.3">
      <c r="A11" s="4"/>
      <c r="B11" s="3"/>
      <c r="C11" s="3"/>
      <c r="D11" s="3">
        <v>501467</v>
      </c>
      <c r="E11" s="3" t="s">
        <v>22</v>
      </c>
      <c r="F11" s="3" t="s">
        <v>23</v>
      </c>
    </row>
    <row r="12" spans="1:6" x14ac:dyDescent="0.3">
      <c r="A12" s="4">
        <v>801947</v>
      </c>
      <c r="B12" s="3" t="s">
        <v>74</v>
      </c>
      <c r="C12" s="3" t="s">
        <v>75</v>
      </c>
      <c r="D12" s="3">
        <v>503421</v>
      </c>
      <c r="E12" s="3" t="s">
        <v>76</v>
      </c>
      <c r="F12" s="3" t="s">
        <v>77</v>
      </c>
    </row>
    <row r="13" spans="1:6" x14ac:dyDescent="0.3">
      <c r="A13" s="4"/>
      <c r="B13" s="3"/>
      <c r="C13" s="3"/>
      <c r="D13" s="3">
        <v>503129</v>
      </c>
      <c r="E13" s="3" t="s">
        <v>28</v>
      </c>
      <c r="F13" s="3" t="s">
        <v>29</v>
      </c>
    </row>
    <row r="14" spans="1:6" x14ac:dyDescent="0.3">
      <c r="A14" s="4"/>
      <c r="B14" s="3"/>
      <c r="C14" s="3"/>
      <c r="D14" s="3">
        <v>507423</v>
      </c>
      <c r="E14" s="3" t="s">
        <v>30</v>
      </c>
      <c r="F14" s="3" t="s">
        <v>11</v>
      </c>
    </row>
    <row r="15" spans="1:6" x14ac:dyDescent="0.3">
      <c r="A15" s="4"/>
      <c r="B15" s="3"/>
      <c r="C15" s="3"/>
      <c r="D15" s="3">
        <v>508765</v>
      </c>
      <c r="E15" s="3" t="s">
        <v>31</v>
      </c>
      <c r="F15" s="3" t="s">
        <v>13</v>
      </c>
    </row>
    <row r="16" spans="1:6" x14ac:dyDescent="0.3">
      <c r="A16" s="4"/>
      <c r="B16" s="3"/>
      <c r="C16" s="3"/>
      <c r="D16" s="3">
        <v>502189</v>
      </c>
      <c r="E16" s="3" t="s">
        <v>32</v>
      </c>
      <c r="F16" s="3" t="s">
        <v>13</v>
      </c>
    </row>
    <row r="17" spans="1:6" x14ac:dyDescent="0.3">
      <c r="A17" s="4">
        <v>802563</v>
      </c>
      <c r="B17" s="3" t="s">
        <v>79</v>
      </c>
      <c r="C17" s="3" t="s">
        <v>5</v>
      </c>
      <c r="D17" s="3">
        <v>503812</v>
      </c>
      <c r="E17" s="3" t="s">
        <v>6</v>
      </c>
      <c r="F17" s="3" t="s">
        <v>18</v>
      </c>
    </row>
    <row r="18" spans="1:6" x14ac:dyDescent="0.3">
      <c r="A18" s="4"/>
      <c r="B18" s="3"/>
      <c r="C18" s="3"/>
      <c r="D18" s="3">
        <v>505921</v>
      </c>
      <c r="E18" s="3" t="s">
        <v>37</v>
      </c>
      <c r="F18" s="3" t="s">
        <v>38</v>
      </c>
    </row>
    <row r="19" spans="1:6" x14ac:dyDescent="0.3">
      <c r="A19" s="4"/>
      <c r="B19" s="3"/>
      <c r="C19" s="3"/>
      <c r="D19" s="3">
        <v>501298</v>
      </c>
      <c r="E19" s="3" t="s">
        <v>19</v>
      </c>
      <c r="F19" s="3" t="s">
        <v>11</v>
      </c>
    </row>
    <row r="20" spans="1:6" x14ac:dyDescent="0.3">
      <c r="A20" s="4"/>
      <c r="B20" s="3"/>
      <c r="C20" s="3"/>
      <c r="D20" s="3">
        <v>504687</v>
      </c>
      <c r="E20" s="3" t="s">
        <v>39</v>
      </c>
      <c r="F20" s="3" t="s">
        <v>40</v>
      </c>
    </row>
    <row r="21" spans="1:6" x14ac:dyDescent="0.3">
      <c r="A21" s="4"/>
      <c r="B21" s="3"/>
      <c r="C21" s="3"/>
      <c r="D21" s="3">
        <v>507821</v>
      </c>
      <c r="E21" s="3" t="s">
        <v>41</v>
      </c>
      <c r="F21" s="3" t="s">
        <v>13</v>
      </c>
    </row>
    <row r="22" spans="1:6" x14ac:dyDescent="0.3">
      <c r="A22" s="4">
        <v>802985</v>
      </c>
      <c r="B22" s="3" t="s">
        <v>70</v>
      </c>
      <c r="C22" s="3" t="s">
        <v>5</v>
      </c>
      <c r="D22" s="3">
        <v>503812</v>
      </c>
      <c r="E22" s="3" t="s">
        <v>6</v>
      </c>
      <c r="F22" s="3" t="s">
        <v>66</v>
      </c>
    </row>
    <row r="23" spans="1:6" x14ac:dyDescent="0.3">
      <c r="A23" s="4"/>
      <c r="B23" s="3"/>
      <c r="C23" s="3"/>
      <c r="D23" s="3">
        <v>509234</v>
      </c>
      <c r="E23" s="3" t="s">
        <v>8</v>
      </c>
      <c r="F23" s="3" t="s">
        <v>44</v>
      </c>
    </row>
    <row r="24" spans="1:6" x14ac:dyDescent="0.3">
      <c r="A24" s="4"/>
      <c r="B24" s="3"/>
      <c r="C24" s="3"/>
      <c r="D24" s="3">
        <v>508721</v>
      </c>
      <c r="E24" s="3" t="s">
        <v>10</v>
      </c>
      <c r="F24" s="3" t="s">
        <v>45</v>
      </c>
    </row>
    <row r="25" spans="1:6" x14ac:dyDescent="0.3">
      <c r="A25" s="4"/>
      <c r="B25" s="3"/>
      <c r="C25" s="3"/>
      <c r="D25" s="3">
        <v>508765</v>
      </c>
      <c r="E25" s="3" t="s">
        <v>31</v>
      </c>
      <c r="F25" s="3" t="s">
        <v>46</v>
      </c>
    </row>
    <row r="26" spans="1:6" x14ac:dyDescent="0.3">
      <c r="A26" s="4"/>
      <c r="B26" s="3"/>
      <c r="C26" s="3"/>
      <c r="D26" s="3">
        <v>504367</v>
      </c>
      <c r="E26" s="3" t="s">
        <v>14</v>
      </c>
      <c r="F26" s="3" t="s">
        <v>47</v>
      </c>
    </row>
    <row r="27" spans="1:6" x14ac:dyDescent="0.3">
      <c r="A27" s="4">
        <v>803490</v>
      </c>
      <c r="B27" s="3" t="s">
        <v>24</v>
      </c>
      <c r="C27" s="3" t="s">
        <v>25</v>
      </c>
      <c r="D27" s="3">
        <v>506759</v>
      </c>
      <c r="E27" s="3" t="s">
        <v>26</v>
      </c>
      <c r="F27" s="3" t="s">
        <v>27</v>
      </c>
    </row>
    <row r="28" spans="1:6" x14ac:dyDescent="0.3">
      <c r="A28" s="4"/>
      <c r="B28" s="3"/>
      <c r="C28" s="3"/>
      <c r="D28" s="3">
        <v>509234</v>
      </c>
      <c r="E28" s="3" t="s">
        <v>8</v>
      </c>
      <c r="F28" s="3" t="s">
        <v>50</v>
      </c>
    </row>
    <row r="29" spans="1:6" x14ac:dyDescent="0.3">
      <c r="A29" s="4"/>
      <c r="B29" s="3"/>
      <c r="C29" s="3"/>
      <c r="D29" s="3">
        <v>509127</v>
      </c>
      <c r="E29" s="3" t="s">
        <v>51</v>
      </c>
      <c r="F29" s="3" t="s">
        <v>29</v>
      </c>
    </row>
    <row r="30" spans="1:6" x14ac:dyDescent="0.3">
      <c r="A30" s="4"/>
      <c r="B30" s="3"/>
      <c r="C30" s="3"/>
      <c r="D30" s="3">
        <v>508765</v>
      </c>
      <c r="E30" s="3" t="s">
        <v>31</v>
      </c>
      <c r="F30" s="3" t="s">
        <v>45</v>
      </c>
    </row>
    <row r="31" spans="1:6" x14ac:dyDescent="0.3">
      <c r="A31" s="4"/>
      <c r="B31" s="3"/>
      <c r="C31" s="3"/>
      <c r="D31" s="3">
        <v>504367</v>
      </c>
      <c r="E31" s="3" t="s">
        <v>14</v>
      </c>
      <c r="F31" s="3" t="s">
        <v>9</v>
      </c>
    </row>
    <row r="32" spans="1:6" x14ac:dyDescent="0.3">
      <c r="A32" s="4">
        <v>803761</v>
      </c>
      <c r="B32" s="3" t="s">
        <v>33</v>
      </c>
      <c r="C32" s="3" t="s">
        <v>34</v>
      </c>
      <c r="D32" s="3">
        <v>503854</v>
      </c>
      <c r="E32" s="3" t="s">
        <v>35</v>
      </c>
      <c r="F32" s="3" t="s">
        <v>36</v>
      </c>
    </row>
    <row r="33" spans="1:6" x14ac:dyDescent="0.3">
      <c r="A33" s="4"/>
      <c r="B33" s="3"/>
      <c r="C33" s="3"/>
      <c r="D33" s="3">
        <v>503412</v>
      </c>
      <c r="E33" s="3" t="s">
        <v>53</v>
      </c>
      <c r="F33" s="3" t="s">
        <v>9</v>
      </c>
    </row>
    <row r="34" spans="1:6" x14ac:dyDescent="0.3">
      <c r="A34" s="4"/>
      <c r="B34" s="3"/>
      <c r="C34" s="3"/>
      <c r="D34" s="3">
        <v>502134</v>
      </c>
      <c r="E34" s="3" t="s">
        <v>20</v>
      </c>
      <c r="F34" s="3">
        <v>3</v>
      </c>
    </row>
    <row r="35" spans="1:6" x14ac:dyDescent="0.3">
      <c r="A35" s="4"/>
      <c r="B35" s="3"/>
      <c r="C35" s="3"/>
      <c r="D35" s="3">
        <v>501467</v>
      </c>
      <c r="E35" s="3" t="s">
        <v>22</v>
      </c>
      <c r="F35" s="3" t="s">
        <v>54</v>
      </c>
    </row>
    <row r="36" spans="1:6" x14ac:dyDescent="0.3">
      <c r="A36" s="4"/>
      <c r="B36" s="3"/>
      <c r="C36" s="3"/>
      <c r="D36" s="3">
        <v>508746</v>
      </c>
      <c r="E36" s="3" t="s">
        <v>55</v>
      </c>
      <c r="F36" s="3" t="s">
        <v>11</v>
      </c>
    </row>
    <row r="37" spans="1:6" x14ac:dyDescent="0.3">
      <c r="A37" s="4">
        <v>804289</v>
      </c>
      <c r="B37" s="3" t="s">
        <v>62</v>
      </c>
      <c r="C37" s="3" t="s">
        <v>16</v>
      </c>
      <c r="D37" s="3">
        <v>507843</v>
      </c>
      <c r="E37" s="3" t="s">
        <v>17</v>
      </c>
      <c r="F37" s="3" t="s">
        <v>18</v>
      </c>
    </row>
    <row r="38" spans="1:6" x14ac:dyDescent="0.3">
      <c r="A38" s="4"/>
      <c r="B38" s="3"/>
      <c r="C38" s="3"/>
      <c r="D38" s="3">
        <v>505921</v>
      </c>
      <c r="E38" s="3" t="s">
        <v>37</v>
      </c>
      <c r="F38" s="3" t="s">
        <v>59</v>
      </c>
    </row>
    <row r="39" spans="1:6" x14ac:dyDescent="0.3">
      <c r="A39" s="4"/>
      <c r="B39" s="3"/>
      <c r="C39" s="3"/>
      <c r="D39" s="3">
        <v>501298</v>
      </c>
      <c r="E39" s="3" t="s">
        <v>19</v>
      </c>
      <c r="F39" s="3" t="s">
        <v>11</v>
      </c>
    </row>
    <row r="40" spans="1:6" x14ac:dyDescent="0.3">
      <c r="A40" s="4"/>
      <c r="B40" s="3"/>
      <c r="C40" s="3"/>
      <c r="D40" s="3">
        <v>504687</v>
      </c>
      <c r="E40" s="3" t="s">
        <v>39</v>
      </c>
      <c r="F40" s="3" t="s">
        <v>60</v>
      </c>
    </row>
    <row r="41" spans="1:6" x14ac:dyDescent="0.3">
      <c r="A41" s="4"/>
      <c r="B41" s="3"/>
      <c r="C41" s="3"/>
      <c r="D41" s="3">
        <v>507821</v>
      </c>
      <c r="E41" s="3" t="s">
        <v>41</v>
      </c>
      <c r="F41" s="3" t="s">
        <v>61</v>
      </c>
    </row>
    <row r="42" spans="1:6" x14ac:dyDescent="0.3">
      <c r="A42" s="4">
        <v>804567</v>
      </c>
      <c r="B42" s="3" t="s">
        <v>86</v>
      </c>
      <c r="C42" s="3" t="s">
        <v>5</v>
      </c>
      <c r="D42" s="3">
        <v>503812</v>
      </c>
      <c r="E42" s="3" t="s">
        <v>6</v>
      </c>
      <c r="F42" s="3" t="s">
        <v>27</v>
      </c>
    </row>
    <row r="43" spans="1:6" x14ac:dyDescent="0.3">
      <c r="A43" s="4"/>
      <c r="B43" s="3"/>
      <c r="C43" s="3"/>
      <c r="D43" s="3">
        <v>501298</v>
      </c>
      <c r="E43" s="3" t="s">
        <v>19</v>
      </c>
      <c r="F43" s="3" t="s">
        <v>13</v>
      </c>
    </row>
    <row r="44" spans="1:6" x14ac:dyDescent="0.3">
      <c r="A44" s="4"/>
      <c r="B44" s="3"/>
      <c r="C44" s="3"/>
      <c r="D44" s="3">
        <v>502134</v>
      </c>
      <c r="E44" s="3" t="s">
        <v>20</v>
      </c>
      <c r="F44" s="3">
        <v>2</v>
      </c>
    </row>
    <row r="45" spans="1:6" x14ac:dyDescent="0.3">
      <c r="A45" s="4"/>
      <c r="B45" s="3"/>
      <c r="C45" s="3"/>
      <c r="D45" s="3">
        <v>501467</v>
      </c>
      <c r="E45" s="3" t="s">
        <v>22</v>
      </c>
      <c r="F45" s="3" t="s">
        <v>23</v>
      </c>
    </row>
    <row r="46" spans="1:6" x14ac:dyDescent="0.3">
      <c r="A46" s="4"/>
      <c r="B46" s="3"/>
      <c r="C46" s="3"/>
      <c r="D46" s="3">
        <v>508746</v>
      </c>
      <c r="E46" s="3" t="s">
        <v>55</v>
      </c>
      <c r="F46" s="3" t="s">
        <v>46</v>
      </c>
    </row>
    <row r="47" spans="1:6" x14ac:dyDescent="0.3">
      <c r="A47" s="4">
        <v>805198</v>
      </c>
      <c r="B47" s="3" t="s">
        <v>48</v>
      </c>
      <c r="C47" s="3" t="s">
        <v>5</v>
      </c>
      <c r="D47" s="3">
        <v>503812</v>
      </c>
      <c r="E47" s="3" t="s">
        <v>6</v>
      </c>
      <c r="F47" s="3" t="s">
        <v>49</v>
      </c>
    </row>
    <row r="48" spans="1:6" x14ac:dyDescent="0.3">
      <c r="A48" s="4"/>
      <c r="B48" s="3"/>
      <c r="C48" s="3"/>
      <c r="D48" s="3">
        <v>501298</v>
      </c>
      <c r="E48" s="3" t="s">
        <v>19</v>
      </c>
      <c r="F48" s="3" t="s">
        <v>9</v>
      </c>
    </row>
    <row r="49" spans="1:6" x14ac:dyDescent="0.3">
      <c r="A49" s="4"/>
      <c r="B49" s="3"/>
      <c r="C49" s="3"/>
      <c r="D49" s="3">
        <v>508721</v>
      </c>
      <c r="E49" s="3" t="s">
        <v>10</v>
      </c>
      <c r="F49" s="3" t="s">
        <v>11</v>
      </c>
    </row>
    <row r="50" spans="1:6" x14ac:dyDescent="0.3">
      <c r="A50" s="4"/>
      <c r="B50" s="3"/>
      <c r="C50" s="3"/>
      <c r="D50" s="3">
        <v>506731</v>
      </c>
      <c r="E50" s="3" t="s">
        <v>67</v>
      </c>
      <c r="F50" s="3" t="s">
        <v>13</v>
      </c>
    </row>
    <row r="51" spans="1:6" x14ac:dyDescent="0.3">
      <c r="A51" s="4"/>
      <c r="B51" s="3"/>
      <c r="C51" s="3"/>
      <c r="D51" s="3">
        <v>507821</v>
      </c>
      <c r="E51" s="3" t="s">
        <v>41</v>
      </c>
      <c r="F51" s="3" t="s">
        <v>13</v>
      </c>
    </row>
    <row r="52" spans="1:6" x14ac:dyDescent="0.3">
      <c r="A52" s="4">
        <v>805234</v>
      </c>
      <c r="B52" s="3" t="s">
        <v>52</v>
      </c>
      <c r="C52" s="3" t="s">
        <v>16</v>
      </c>
      <c r="D52" s="3">
        <v>507843</v>
      </c>
      <c r="E52" s="3" t="s">
        <v>17</v>
      </c>
      <c r="F52" s="3" t="s">
        <v>7</v>
      </c>
    </row>
    <row r="53" spans="1:6" x14ac:dyDescent="0.3">
      <c r="A53" s="4"/>
      <c r="B53" s="3"/>
      <c r="C53" s="3"/>
      <c r="D53" s="3">
        <v>501298</v>
      </c>
      <c r="E53" s="3" t="s">
        <v>19</v>
      </c>
      <c r="F53" s="3" t="s">
        <v>9</v>
      </c>
    </row>
    <row r="54" spans="1:6" x14ac:dyDescent="0.3">
      <c r="A54" s="4"/>
      <c r="B54" s="3"/>
      <c r="C54" s="3"/>
      <c r="D54" s="3">
        <v>509638</v>
      </c>
      <c r="E54" s="3" t="s">
        <v>69</v>
      </c>
      <c r="F54" s="3" t="s">
        <v>45</v>
      </c>
    </row>
    <row r="55" spans="1:6" x14ac:dyDescent="0.3">
      <c r="A55" s="4"/>
      <c r="B55" s="3"/>
      <c r="C55" s="3"/>
      <c r="D55" s="3">
        <v>508765</v>
      </c>
      <c r="E55" s="3" t="s">
        <v>31</v>
      </c>
      <c r="F55" s="3" t="s">
        <v>11</v>
      </c>
    </row>
    <row r="56" spans="1:6" x14ac:dyDescent="0.3">
      <c r="A56" s="4"/>
      <c r="B56" s="3"/>
      <c r="C56" s="3"/>
      <c r="D56" s="3">
        <v>504367</v>
      </c>
      <c r="E56" s="3" t="s">
        <v>14</v>
      </c>
      <c r="F56" s="3" t="s">
        <v>47</v>
      </c>
    </row>
    <row r="57" spans="1:6" x14ac:dyDescent="0.3">
      <c r="A57" s="4">
        <v>806123</v>
      </c>
      <c r="B57" s="3" t="s">
        <v>68</v>
      </c>
      <c r="C57" s="3" t="s">
        <v>5</v>
      </c>
      <c r="D57" s="3">
        <v>503812</v>
      </c>
      <c r="E57" s="3" t="s">
        <v>6</v>
      </c>
      <c r="F57" s="3" t="s">
        <v>27</v>
      </c>
    </row>
    <row r="58" spans="1:6" x14ac:dyDescent="0.3">
      <c r="A58" s="4"/>
      <c r="B58" s="3"/>
      <c r="C58" s="3"/>
      <c r="D58" s="3">
        <v>503129</v>
      </c>
      <c r="E58" s="3" t="s">
        <v>28</v>
      </c>
      <c r="F58" s="3" t="s">
        <v>36</v>
      </c>
    </row>
    <row r="59" spans="1:6" x14ac:dyDescent="0.3">
      <c r="A59" s="4"/>
      <c r="B59" s="3"/>
      <c r="C59" s="3"/>
      <c r="D59" s="3">
        <v>509127</v>
      </c>
      <c r="E59" s="3" t="s">
        <v>51</v>
      </c>
      <c r="F59" s="3" t="s">
        <v>71</v>
      </c>
    </row>
    <row r="60" spans="1:6" x14ac:dyDescent="0.3">
      <c r="A60" s="4"/>
      <c r="B60" s="3"/>
      <c r="C60" s="3"/>
      <c r="D60" s="3">
        <v>508765</v>
      </c>
      <c r="E60" s="3" t="s">
        <v>31</v>
      </c>
      <c r="F60" s="3" t="s">
        <v>45</v>
      </c>
    </row>
    <row r="61" spans="1:6" x14ac:dyDescent="0.3">
      <c r="A61" s="4"/>
      <c r="B61" s="3"/>
      <c r="C61" s="3"/>
      <c r="D61" s="3">
        <v>504367</v>
      </c>
      <c r="E61" s="3" t="s">
        <v>14</v>
      </c>
      <c r="F61" s="3" t="s">
        <v>72</v>
      </c>
    </row>
    <row r="62" spans="1:6" x14ac:dyDescent="0.3">
      <c r="A62" s="4">
        <v>806754</v>
      </c>
      <c r="B62" s="3" t="s">
        <v>56</v>
      </c>
      <c r="C62" s="3" t="s">
        <v>57</v>
      </c>
      <c r="D62" s="3">
        <v>503854</v>
      </c>
      <c r="E62" s="3" t="s">
        <v>35</v>
      </c>
      <c r="F62" s="3" t="s">
        <v>58</v>
      </c>
    </row>
    <row r="63" spans="1:6" x14ac:dyDescent="0.3">
      <c r="A63" s="4"/>
      <c r="B63" s="3"/>
      <c r="C63" s="3"/>
      <c r="D63" s="3">
        <v>503129</v>
      </c>
      <c r="E63" s="3" t="s">
        <v>28</v>
      </c>
      <c r="F63" s="3" t="s">
        <v>29</v>
      </c>
    </row>
    <row r="64" spans="1:6" x14ac:dyDescent="0.3">
      <c r="A64" s="4"/>
      <c r="B64" s="3"/>
      <c r="C64" s="3"/>
      <c r="D64" s="3">
        <v>509127</v>
      </c>
      <c r="E64" s="3" t="s">
        <v>51</v>
      </c>
      <c r="F64" s="3" t="s">
        <v>9</v>
      </c>
    </row>
    <row r="65" spans="1:6" x14ac:dyDescent="0.3">
      <c r="A65" s="4"/>
      <c r="B65" s="3"/>
      <c r="C65" s="3"/>
      <c r="D65" s="3">
        <v>508765</v>
      </c>
      <c r="E65" s="3" t="s">
        <v>31</v>
      </c>
      <c r="F65" s="3" t="s">
        <v>11</v>
      </c>
    </row>
    <row r="66" spans="1:6" x14ac:dyDescent="0.3">
      <c r="A66" s="4"/>
      <c r="B66" s="3"/>
      <c r="C66" s="3"/>
      <c r="D66" s="3">
        <v>504367</v>
      </c>
      <c r="E66" s="3" t="s">
        <v>14</v>
      </c>
      <c r="F66" s="3" t="s">
        <v>45</v>
      </c>
    </row>
    <row r="67" spans="1:6" x14ac:dyDescent="0.3">
      <c r="A67" s="4">
        <v>807543</v>
      </c>
      <c r="B67" s="3" t="s">
        <v>42</v>
      </c>
      <c r="C67" s="3" t="s">
        <v>25</v>
      </c>
      <c r="D67" s="3">
        <v>506759</v>
      </c>
      <c r="E67" s="3" t="s">
        <v>26</v>
      </c>
      <c r="F67" s="3" t="s">
        <v>43</v>
      </c>
    </row>
    <row r="68" spans="1:6" x14ac:dyDescent="0.3">
      <c r="A68" s="4"/>
      <c r="B68" s="3"/>
      <c r="C68" s="3"/>
      <c r="D68" s="3">
        <v>501298</v>
      </c>
      <c r="E68" s="3" t="s">
        <v>19</v>
      </c>
      <c r="F68" s="3" t="s">
        <v>45</v>
      </c>
    </row>
    <row r="69" spans="1:6" x14ac:dyDescent="0.3">
      <c r="A69" s="4"/>
      <c r="B69" s="3"/>
      <c r="C69" s="3"/>
      <c r="D69" s="3">
        <v>508721</v>
      </c>
      <c r="E69" s="3" t="s">
        <v>10</v>
      </c>
      <c r="F69" s="3" t="s">
        <v>11</v>
      </c>
    </row>
    <row r="70" spans="1:6" x14ac:dyDescent="0.3">
      <c r="A70" s="4"/>
      <c r="B70" s="3"/>
      <c r="C70" s="3"/>
      <c r="D70" s="3">
        <v>504965</v>
      </c>
      <c r="E70" s="3" t="s">
        <v>78</v>
      </c>
      <c r="F70" s="3" t="s">
        <v>13</v>
      </c>
    </row>
    <row r="71" spans="1:6" x14ac:dyDescent="0.3">
      <c r="A71" s="4"/>
      <c r="B71" s="3"/>
      <c r="C71" s="3"/>
      <c r="D71" s="3">
        <v>507821</v>
      </c>
      <c r="E71" s="3" t="s">
        <v>41</v>
      </c>
      <c r="F71" s="3" t="s">
        <v>13</v>
      </c>
    </row>
    <row r="72" spans="1:6" x14ac:dyDescent="0.3">
      <c r="A72" s="4">
        <v>807912</v>
      </c>
      <c r="B72" s="3" t="s">
        <v>15</v>
      </c>
      <c r="C72" s="3" t="s">
        <v>16</v>
      </c>
      <c r="D72" s="3">
        <v>507843</v>
      </c>
      <c r="E72" s="3" t="s">
        <v>17</v>
      </c>
      <c r="F72" s="3" t="s">
        <v>18</v>
      </c>
    </row>
    <row r="73" spans="1:6" x14ac:dyDescent="0.3">
      <c r="A73" s="4"/>
      <c r="B73" s="3"/>
      <c r="C73" s="3"/>
      <c r="D73" s="3">
        <v>501298</v>
      </c>
      <c r="E73" s="3" t="s">
        <v>19</v>
      </c>
      <c r="F73" s="3" t="s">
        <v>11</v>
      </c>
    </row>
    <row r="74" spans="1:6" x14ac:dyDescent="0.3">
      <c r="A74" s="4"/>
      <c r="B74" s="3"/>
      <c r="C74" s="3"/>
      <c r="D74" s="3">
        <v>509127</v>
      </c>
      <c r="E74" s="3" t="s">
        <v>51</v>
      </c>
      <c r="F74" s="3" t="s">
        <v>46</v>
      </c>
    </row>
    <row r="75" spans="1:6" x14ac:dyDescent="0.3">
      <c r="A75" s="4"/>
      <c r="B75" s="3"/>
      <c r="C75" s="3"/>
      <c r="D75" s="3">
        <v>508765</v>
      </c>
      <c r="E75" s="3" t="s">
        <v>31</v>
      </c>
      <c r="F75" s="3" t="s">
        <v>13</v>
      </c>
    </row>
    <row r="76" spans="1:6" x14ac:dyDescent="0.3">
      <c r="A76" s="4"/>
      <c r="B76" s="3"/>
      <c r="C76" s="3"/>
      <c r="D76" s="3">
        <v>504367</v>
      </c>
      <c r="E76" s="3" t="s">
        <v>14</v>
      </c>
      <c r="F76" s="3" t="s">
        <v>80</v>
      </c>
    </row>
    <row r="77" spans="1:6" x14ac:dyDescent="0.3">
      <c r="A77" s="4">
        <v>808321</v>
      </c>
      <c r="B77" s="3" t="s">
        <v>85</v>
      </c>
      <c r="C77" s="3" t="s">
        <v>5</v>
      </c>
      <c r="D77" s="3">
        <v>503812</v>
      </c>
      <c r="E77" s="3" t="s">
        <v>6</v>
      </c>
      <c r="F77" s="3" t="s">
        <v>7</v>
      </c>
    </row>
    <row r="78" spans="1:6" x14ac:dyDescent="0.3">
      <c r="A78" s="4"/>
      <c r="B78" s="3"/>
      <c r="C78" s="3"/>
      <c r="D78" s="3">
        <v>503129</v>
      </c>
      <c r="E78" s="3" t="s">
        <v>28</v>
      </c>
      <c r="F78" s="3" t="s">
        <v>83</v>
      </c>
    </row>
    <row r="79" spans="1:6" x14ac:dyDescent="0.3">
      <c r="A79" s="4"/>
      <c r="B79" s="3"/>
      <c r="C79" s="3"/>
      <c r="D79" s="3">
        <v>509127</v>
      </c>
      <c r="E79" s="3" t="s">
        <v>51</v>
      </c>
      <c r="F79" s="3" t="s">
        <v>44</v>
      </c>
    </row>
    <row r="80" spans="1:6" x14ac:dyDescent="0.3">
      <c r="A80" s="4"/>
      <c r="B80" s="3"/>
      <c r="C80" s="3"/>
      <c r="D80" s="3">
        <v>508765</v>
      </c>
      <c r="E80" s="3" t="s">
        <v>31</v>
      </c>
      <c r="F80" s="3" t="s">
        <v>9</v>
      </c>
    </row>
    <row r="81" spans="1:6" x14ac:dyDescent="0.3">
      <c r="A81" s="4"/>
      <c r="B81" s="3"/>
      <c r="C81" s="3"/>
      <c r="D81" s="3">
        <v>504367</v>
      </c>
      <c r="E81" s="3" t="s">
        <v>14</v>
      </c>
      <c r="F81" s="3" t="s">
        <v>71</v>
      </c>
    </row>
    <row r="82" spans="1:6" x14ac:dyDescent="0.3">
      <c r="A82" s="4">
        <v>808765</v>
      </c>
      <c r="B82" s="3" t="s">
        <v>73</v>
      </c>
      <c r="C82" s="3" t="s">
        <v>5</v>
      </c>
      <c r="D82" s="3">
        <v>503812</v>
      </c>
      <c r="E82" s="3" t="s">
        <v>6</v>
      </c>
      <c r="F82" s="3" t="s">
        <v>43</v>
      </c>
    </row>
    <row r="83" spans="1:6" x14ac:dyDescent="0.3">
      <c r="A83" s="4"/>
      <c r="B83" s="3"/>
      <c r="C83" s="3"/>
      <c r="D83" s="3">
        <v>503129</v>
      </c>
      <c r="E83" s="3" t="s">
        <v>28</v>
      </c>
      <c r="F83" s="3" t="s">
        <v>44</v>
      </c>
    </row>
    <row r="84" spans="1:6" x14ac:dyDescent="0.3">
      <c r="A84" s="4"/>
      <c r="B84" s="3"/>
      <c r="C84" s="3"/>
      <c r="D84" s="3">
        <v>509127</v>
      </c>
      <c r="E84" s="3" t="s">
        <v>51</v>
      </c>
      <c r="F84" s="3" t="s">
        <v>71</v>
      </c>
    </row>
    <row r="85" spans="1:6" x14ac:dyDescent="0.3">
      <c r="A85" s="4"/>
      <c r="B85" s="3"/>
      <c r="C85" s="3"/>
      <c r="D85" s="3">
        <v>508765</v>
      </c>
      <c r="E85" s="3" t="s">
        <v>31</v>
      </c>
      <c r="F85" s="3" t="s">
        <v>47</v>
      </c>
    </row>
    <row r="86" spans="1:6" x14ac:dyDescent="0.3">
      <c r="A86" s="4"/>
      <c r="B86" s="3"/>
      <c r="C86" s="3"/>
      <c r="D86" s="3">
        <v>504367</v>
      </c>
      <c r="E86" s="3" t="s">
        <v>14</v>
      </c>
      <c r="F86" s="3" t="s">
        <v>72</v>
      </c>
    </row>
    <row r="87" spans="1:6" x14ac:dyDescent="0.3">
      <c r="A87" s="4">
        <v>809365</v>
      </c>
      <c r="B87" s="3" t="s">
        <v>63</v>
      </c>
      <c r="C87" s="3" t="s">
        <v>64</v>
      </c>
      <c r="D87" s="3">
        <v>501953</v>
      </c>
      <c r="E87" s="3" t="s">
        <v>65</v>
      </c>
      <c r="F87" s="3" t="s">
        <v>66</v>
      </c>
    </row>
    <row r="88" spans="1:6" x14ac:dyDescent="0.3">
      <c r="A88" s="4"/>
      <c r="B88" s="3"/>
      <c r="C88" s="3"/>
      <c r="D88" s="3">
        <v>501298</v>
      </c>
      <c r="E88" s="3" t="s">
        <v>19</v>
      </c>
      <c r="F88" s="3" t="s">
        <v>11</v>
      </c>
    </row>
    <row r="89" spans="1:6" x14ac:dyDescent="0.3">
      <c r="A89" s="4"/>
      <c r="B89" s="3"/>
      <c r="C89" s="3"/>
      <c r="D89" s="3">
        <v>509127</v>
      </c>
      <c r="E89" s="3" t="s">
        <v>51</v>
      </c>
      <c r="F89" s="3" t="s">
        <v>11</v>
      </c>
    </row>
    <row r="90" spans="1:6" x14ac:dyDescent="0.3">
      <c r="A90" s="4"/>
      <c r="B90" s="3"/>
      <c r="C90" s="3"/>
      <c r="D90" s="3">
        <v>508765</v>
      </c>
      <c r="E90" s="3" t="s">
        <v>31</v>
      </c>
      <c r="F90" s="3" t="s">
        <v>13</v>
      </c>
    </row>
    <row r="91" spans="1:6" x14ac:dyDescent="0.3">
      <c r="A91" s="4"/>
      <c r="B91" s="3"/>
      <c r="C91" s="3"/>
      <c r="D91" s="3">
        <v>504367</v>
      </c>
      <c r="E91" s="3" t="s">
        <v>14</v>
      </c>
      <c r="F91" s="3" t="s">
        <v>46</v>
      </c>
    </row>
    <row r="92" spans="1:6" x14ac:dyDescent="0.3">
      <c r="A92" s="4">
        <v>809874</v>
      </c>
      <c r="B92" s="3" t="s">
        <v>84</v>
      </c>
      <c r="C92" s="3" t="s">
        <v>5</v>
      </c>
      <c r="D92" s="3">
        <v>503812</v>
      </c>
      <c r="E92" s="3" t="s">
        <v>6</v>
      </c>
      <c r="F92" s="3" t="s">
        <v>77</v>
      </c>
    </row>
    <row r="93" spans="1:6" x14ac:dyDescent="0.3">
      <c r="A93" s="4"/>
      <c r="B93" s="3"/>
      <c r="C93" s="3"/>
      <c r="D93" s="3">
        <v>501298</v>
      </c>
      <c r="E93" s="3" t="s">
        <v>19</v>
      </c>
      <c r="F93" s="3" t="s">
        <v>9</v>
      </c>
    </row>
    <row r="94" spans="1:6" x14ac:dyDescent="0.3">
      <c r="A94" s="4"/>
      <c r="B94" s="3"/>
      <c r="C94" s="3"/>
      <c r="D94" s="3">
        <v>509127</v>
      </c>
      <c r="E94" s="3" t="s">
        <v>51</v>
      </c>
      <c r="F94" s="3" t="s">
        <v>45</v>
      </c>
    </row>
    <row r="95" spans="1:6" x14ac:dyDescent="0.3">
      <c r="A95" s="4"/>
      <c r="B95" s="3"/>
      <c r="C95" s="3"/>
      <c r="D95" s="3">
        <v>508765</v>
      </c>
      <c r="E95" s="3" t="s">
        <v>31</v>
      </c>
      <c r="F95" s="3" t="s">
        <v>11</v>
      </c>
    </row>
    <row r="96" spans="1:6" ht="15" thickBot="1" x14ac:dyDescent="0.35">
      <c r="A96" s="6"/>
      <c r="B96" s="7"/>
      <c r="C96" s="7"/>
      <c r="D96" s="7">
        <v>504367</v>
      </c>
      <c r="E96" s="7" t="s">
        <v>14</v>
      </c>
      <c r="F96" s="7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08C84-7320-4D99-9346-77E7FFBDE77E}">
  <dimension ref="A1:G56"/>
  <sheetViews>
    <sheetView workbookViewId="0">
      <selection activeCell="D58" sqref="D58"/>
    </sheetView>
  </sheetViews>
  <sheetFormatPr defaultRowHeight="14.4" x14ac:dyDescent="0.3"/>
  <cols>
    <col min="1" max="1" width="7.77734375" bestFit="1" customWidth="1"/>
    <col min="2" max="2" width="22.33203125" bestFit="1" customWidth="1"/>
    <col min="3" max="3" width="17.21875" bestFit="1" customWidth="1"/>
    <col min="4" max="4" width="11.5546875" bestFit="1" customWidth="1"/>
    <col min="5" max="5" width="15.88671875" bestFit="1" customWidth="1"/>
    <col min="6" max="6" width="15.88671875" customWidth="1"/>
    <col min="7" max="7" width="14.6640625" bestFit="1" customWidth="1"/>
  </cols>
  <sheetData>
    <row r="1" spans="1:7" ht="15" thickBot="1" x14ac:dyDescent="0.35">
      <c r="A1" s="12" t="s">
        <v>87</v>
      </c>
      <c r="B1" s="13" t="s">
        <v>92</v>
      </c>
      <c r="C1" s="13" t="s">
        <v>93</v>
      </c>
      <c r="D1" s="13" t="s">
        <v>96</v>
      </c>
      <c r="E1" s="13" t="s">
        <v>94</v>
      </c>
      <c r="F1" s="15" t="s">
        <v>193</v>
      </c>
      <c r="G1" s="14" t="s">
        <v>97</v>
      </c>
    </row>
    <row r="2" spans="1:7" x14ac:dyDescent="0.3">
      <c r="A2" s="9">
        <v>503812</v>
      </c>
      <c r="B2" s="10" t="s">
        <v>6</v>
      </c>
      <c r="C2" s="10" t="s">
        <v>98</v>
      </c>
      <c r="D2" s="10" t="s">
        <v>99</v>
      </c>
      <c r="E2" s="19">
        <v>35</v>
      </c>
      <c r="F2" s="16" t="s">
        <v>194</v>
      </c>
      <c r="G2" s="11">
        <v>3</v>
      </c>
    </row>
    <row r="3" spans="1:7" x14ac:dyDescent="0.3">
      <c r="A3" s="4"/>
      <c r="B3" s="3"/>
      <c r="C3" s="3" t="s">
        <v>100</v>
      </c>
      <c r="D3" s="3" t="s">
        <v>101</v>
      </c>
      <c r="E3" s="20">
        <v>30</v>
      </c>
      <c r="F3" s="17" t="s">
        <v>194</v>
      </c>
      <c r="G3" s="5">
        <v>5</v>
      </c>
    </row>
    <row r="4" spans="1:7" x14ac:dyDescent="0.3">
      <c r="A4" s="4">
        <v>509234</v>
      </c>
      <c r="B4" s="3" t="s">
        <v>8</v>
      </c>
      <c r="C4" s="3" t="s">
        <v>102</v>
      </c>
      <c r="D4" s="3" t="s">
        <v>103</v>
      </c>
      <c r="E4" s="20">
        <v>10</v>
      </c>
      <c r="F4" s="17" t="s">
        <v>195</v>
      </c>
      <c r="G4" s="5">
        <v>8</v>
      </c>
    </row>
    <row r="5" spans="1:7" x14ac:dyDescent="0.3">
      <c r="A5" s="4"/>
      <c r="B5" s="3"/>
      <c r="C5" s="3" t="s">
        <v>104</v>
      </c>
      <c r="D5" s="3" t="s">
        <v>105</v>
      </c>
      <c r="E5" s="20">
        <v>12</v>
      </c>
      <c r="F5" s="17" t="s">
        <v>195</v>
      </c>
      <c r="G5" s="5">
        <v>6</v>
      </c>
    </row>
    <row r="6" spans="1:7" x14ac:dyDescent="0.3">
      <c r="A6" s="4"/>
      <c r="B6" s="3"/>
      <c r="C6" s="3" t="s">
        <v>106</v>
      </c>
      <c r="D6" s="3" t="s">
        <v>107</v>
      </c>
      <c r="E6" s="20">
        <v>14</v>
      </c>
      <c r="F6" s="17" t="s">
        <v>195</v>
      </c>
      <c r="G6" s="5">
        <v>4</v>
      </c>
    </row>
    <row r="7" spans="1:7" x14ac:dyDescent="0.3">
      <c r="A7" s="4">
        <v>508721</v>
      </c>
      <c r="B7" s="3" t="s">
        <v>10</v>
      </c>
      <c r="C7" s="3" t="s">
        <v>108</v>
      </c>
      <c r="D7" s="3" t="s">
        <v>109</v>
      </c>
      <c r="E7" s="20">
        <v>20</v>
      </c>
      <c r="F7" s="17" t="s">
        <v>195</v>
      </c>
      <c r="G7" s="5">
        <v>6</v>
      </c>
    </row>
    <row r="8" spans="1:7" x14ac:dyDescent="0.3">
      <c r="A8" s="4"/>
      <c r="B8" s="3"/>
      <c r="C8" s="3" t="s">
        <v>110</v>
      </c>
      <c r="D8" s="3" t="s">
        <v>111</v>
      </c>
      <c r="E8" s="20">
        <v>22</v>
      </c>
      <c r="F8" s="17" t="s">
        <v>195</v>
      </c>
      <c r="G8" s="5">
        <v>5</v>
      </c>
    </row>
    <row r="9" spans="1:7" x14ac:dyDescent="0.3">
      <c r="A9" s="4">
        <v>506912</v>
      </c>
      <c r="B9" s="3" t="s">
        <v>12</v>
      </c>
      <c r="C9" s="3" t="s">
        <v>112</v>
      </c>
      <c r="D9" s="3" t="s">
        <v>113</v>
      </c>
      <c r="E9" s="20">
        <v>28</v>
      </c>
      <c r="F9" s="17" t="s">
        <v>195</v>
      </c>
      <c r="G9" s="5">
        <v>4</v>
      </c>
    </row>
    <row r="10" spans="1:7" x14ac:dyDescent="0.3">
      <c r="A10" s="4"/>
      <c r="B10" s="3"/>
      <c r="C10" s="3" t="s">
        <v>114</v>
      </c>
      <c r="D10" s="3" t="s">
        <v>115</v>
      </c>
      <c r="E10" s="20">
        <v>30</v>
      </c>
      <c r="F10" s="17" t="s">
        <v>195</v>
      </c>
      <c r="G10" s="5">
        <v>6</v>
      </c>
    </row>
    <row r="11" spans="1:7" x14ac:dyDescent="0.3">
      <c r="A11" s="4">
        <v>504367</v>
      </c>
      <c r="B11" s="3" t="s">
        <v>14</v>
      </c>
      <c r="C11" s="3" t="s">
        <v>116</v>
      </c>
      <c r="D11" s="3" t="s">
        <v>117</v>
      </c>
      <c r="E11" s="20">
        <v>15</v>
      </c>
      <c r="F11" s="17" t="s">
        <v>195</v>
      </c>
      <c r="G11" s="5">
        <v>7</v>
      </c>
    </row>
    <row r="12" spans="1:7" x14ac:dyDescent="0.3">
      <c r="A12" s="4"/>
      <c r="B12" s="3"/>
      <c r="C12" s="3" t="s">
        <v>118</v>
      </c>
      <c r="D12" s="3" t="s">
        <v>119</v>
      </c>
      <c r="E12" s="20">
        <v>18</v>
      </c>
      <c r="F12" s="17" t="s">
        <v>195</v>
      </c>
      <c r="G12" s="5">
        <v>5</v>
      </c>
    </row>
    <row r="13" spans="1:7" x14ac:dyDescent="0.3">
      <c r="A13" s="4">
        <v>507843</v>
      </c>
      <c r="B13" s="3" t="s">
        <v>17</v>
      </c>
      <c r="C13" s="3" t="s">
        <v>120</v>
      </c>
      <c r="D13" s="3" t="s">
        <v>121</v>
      </c>
      <c r="E13" s="20">
        <v>25</v>
      </c>
      <c r="F13" s="17" t="s">
        <v>194</v>
      </c>
      <c r="G13" s="5">
        <v>5</v>
      </c>
    </row>
    <row r="14" spans="1:7" x14ac:dyDescent="0.3">
      <c r="A14" s="4"/>
      <c r="B14" s="3"/>
      <c r="C14" s="3" t="s">
        <v>122</v>
      </c>
      <c r="D14" s="3" t="s">
        <v>123</v>
      </c>
      <c r="E14" s="20">
        <v>28</v>
      </c>
      <c r="F14" s="17" t="s">
        <v>194</v>
      </c>
      <c r="G14" s="5">
        <v>7</v>
      </c>
    </row>
    <row r="15" spans="1:7" x14ac:dyDescent="0.3">
      <c r="A15" s="4">
        <v>501298</v>
      </c>
      <c r="B15" s="3" t="s">
        <v>19</v>
      </c>
      <c r="C15" s="3" t="s">
        <v>124</v>
      </c>
      <c r="D15" s="3" t="s">
        <v>125</v>
      </c>
      <c r="E15" s="20">
        <v>6</v>
      </c>
      <c r="F15" s="17" t="s">
        <v>195</v>
      </c>
      <c r="G15" s="5">
        <v>9</v>
      </c>
    </row>
    <row r="16" spans="1:7" x14ac:dyDescent="0.3">
      <c r="A16" s="4"/>
      <c r="B16" s="3"/>
      <c r="C16" s="3" t="s">
        <v>126</v>
      </c>
      <c r="D16" s="3" t="s">
        <v>127</v>
      </c>
      <c r="E16" s="20">
        <v>8</v>
      </c>
      <c r="F16" s="17" t="s">
        <v>195</v>
      </c>
      <c r="G16" s="5">
        <v>7</v>
      </c>
    </row>
    <row r="17" spans="1:7" x14ac:dyDescent="0.3">
      <c r="A17" s="4">
        <v>502134</v>
      </c>
      <c r="B17" s="3" t="s">
        <v>20</v>
      </c>
      <c r="C17" s="3" t="s">
        <v>128</v>
      </c>
      <c r="D17" s="3" t="s">
        <v>129</v>
      </c>
      <c r="E17" s="20">
        <v>10</v>
      </c>
      <c r="F17" s="17" t="s">
        <v>196</v>
      </c>
      <c r="G17" s="5">
        <v>6</v>
      </c>
    </row>
    <row r="18" spans="1:7" x14ac:dyDescent="0.3">
      <c r="A18" s="4"/>
      <c r="B18" s="3"/>
      <c r="C18" s="3" t="s">
        <v>130</v>
      </c>
      <c r="D18" s="3" t="s">
        <v>131</v>
      </c>
      <c r="E18" s="20">
        <v>12</v>
      </c>
      <c r="F18" s="17" t="s">
        <v>196</v>
      </c>
      <c r="G18" s="5">
        <v>4</v>
      </c>
    </row>
    <row r="19" spans="1:7" x14ac:dyDescent="0.3">
      <c r="A19" s="4">
        <v>504782</v>
      </c>
      <c r="B19" s="3" t="s">
        <v>21</v>
      </c>
      <c r="C19" s="3" t="s">
        <v>132</v>
      </c>
      <c r="D19" s="3" t="s">
        <v>133</v>
      </c>
      <c r="E19" s="20">
        <v>2</v>
      </c>
      <c r="F19" s="17" t="s">
        <v>196</v>
      </c>
      <c r="G19" s="5">
        <v>8</v>
      </c>
    </row>
    <row r="20" spans="1:7" x14ac:dyDescent="0.3">
      <c r="A20" s="4"/>
      <c r="B20" s="3"/>
      <c r="C20" s="3" t="s">
        <v>134</v>
      </c>
      <c r="D20" s="3" t="s">
        <v>135</v>
      </c>
      <c r="E20" s="20">
        <v>3</v>
      </c>
      <c r="F20" s="17" t="s">
        <v>196</v>
      </c>
      <c r="G20" s="5">
        <v>6</v>
      </c>
    </row>
    <row r="21" spans="1:7" x14ac:dyDescent="0.3">
      <c r="A21" s="4">
        <v>501467</v>
      </c>
      <c r="B21" s="3" t="s">
        <v>22</v>
      </c>
      <c r="C21" s="3" t="s">
        <v>136</v>
      </c>
      <c r="D21" s="3" t="s">
        <v>137</v>
      </c>
      <c r="E21" s="20">
        <v>12</v>
      </c>
      <c r="F21" s="17" t="s">
        <v>195</v>
      </c>
      <c r="G21" s="5">
        <v>7</v>
      </c>
    </row>
    <row r="22" spans="1:7" x14ac:dyDescent="0.3">
      <c r="A22" s="4"/>
      <c r="B22" s="3"/>
      <c r="C22" s="3" t="s">
        <v>138</v>
      </c>
      <c r="D22" s="3" t="s">
        <v>139</v>
      </c>
      <c r="E22" s="20">
        <v>15</v>
      </c>
      <c r="F22" s="17" t="s">
        <v>195</v>
      </c>
      <c r="G22" s="5">
        <v>5</v>
      </c>
    </row>
    <row r="23" spans="1:7" x14ac:dyDescent="0.3">
      <c r="A23" s="4">
        <v>506759</v>
      </c>
      <c r="B23" s="3" t="s">
        <v>26</v>
      </c>
      <c r="C23" s="3" t="s">
        <v>98</v>
      </c>
      <c r="D23" s="3" t="s">
        <v>140</v>
      </c>
      <c r="E23" s="20">
        <v>40</v>
      </c>
      <c r="F23" s="17" t="s">
        <v>194</v>
      </c>
      <c r="G23" s="5">
        <v>4</v>
      </c>
    </row>
    <row r="24" spans="1:7" x14ac:dyDescent="0.3">
      <c r="A24" s="4"/>
      <c r="B24" s="3"/>
      <c r="C24" s="3" t="s">
        <v>141</v>
      </c>
      <c r="D24" s="3" t="s">
        <v>142</v>
      </c>
      <c r="E24" s="20">
        <v>38</v>
      </c>
      <c r="F24" s="17" t="s">
        <v>194</v>
      </c>
      <c r="G24" s="5">
        <v>6</v>
      </c>
    </row>
    <row r="25" spans="1:7" x14ac:dyDescent="0.3">
      <c r="A25" s="4">
        <v>503129</v>
      </c>
      <c r="B25" s="3" t="s">
        <v>28</v>
      </c>
      <c r="C25" s="3" t="s">
        <v>102</v>
      </c>
      <c r="D25" s="3" t="s">
        <v>143</v>
      </c>
      <c r="E25" s="20">
        <v>16</v>
      </c>
      <c r="F25" s="17" t="s">
        <v>195</v>
      </c>
      <c r="G25" s="5">
        <v>9</v>
      </c>
    </row>
    <row r="26" spans="1:7" x14ac:dyDescent="0.3">
      <c r="A26" s="4"/>
      <c r="B26" s="3"/>
      <c r="C26" s="3" t="s">
        <v>144</v>
      </c>
      <c r="D26" s="3" t="s">
        <v>145</v>
      </c>
      <c r="E26" s="20">
        <v>18</v>
      </c>
      <c r="F26" s="17" t="s">
        <v>195</v>
      </c>
      <c r="G26" s="5">
        <v>7</v>
      </c>
    </row>
    <row r="27" spans="1:7" x14ac:dyDescent="0.3">
      <c r="A27" s="4">
        <v>507423</v>
      </c>
      <c r="B27" s="3" t="s">
        <v>30</v>
      </c>
      <c r="C27" s="3" t="s">
        <v>108</v>
      </c>
      <c r="D27" s="3" t="s">
        <v>146</v>
      </c>
      <c r="E27" s="20">
        <v>28</v>
      </c>
      <c r="F27" s="17" t="s">
        <v>195</v>
      </c>
      <c r="G27" s="5">
        <v>5</v>
      </c>
    </row>
    <row r="28" spans="1:7" x14ac:dyDescent="0.3">
      <c r="A28" s="4"/>
      <c r="B28" s="3"/>
      <c r="C28" s="3" t="s">
        <v>104</v>
      </c>
      <c r="D28" s="3" t="s">
        <v>147</v>
      </c>
      <c r="E28" s="20">
        <v>30</v>
      </c>
      <c r="F28" s="17" t="s">
        <v>195</v>
      </c>
      <c r="G28" s="5">
        <v>8</v>
      </c>
    </row>
    <row r="29" spans="1:7" x14ac:dyDescent="0.3">
      <c r="A29" s="4">
        <v>508765</v>
      </c>
      <c r="B29" s="3" t="s">
        <v>31</v>
      </c>
      <c r="C29" s="3" t="s">
        <v>148</v>
      </c>
      <c r="D29" s="3" t="s">
        <v>149</v>
      </c>
      <c r="E29" s="20">
        <v>30</v>
      </c>
      <c r="F29" s="17" t="s">
        <v>195</v>
      </c>
      <c r="G29" s="5">
        <v>4</v>
      </c>
    </row>
    <row r="30" spans="1:7" x14ac:dyDescent="0.3">
      <c r="A30" s="4"/>
      <c r="B30" s="3"/>
      <c r="C30" s="3" t="s">
        <v>150</v>
      </c>
      <c r="D30" s="3" t="s">
        <v>151</v>
      </c>
      <c r="E30" s="20">
        <v>28</v>
      </c>
      <c r="F30" s="17" t="s">
        <v>195</v>
      </c>
      <c r="G30" s="5">
        <v>6</v>
      </c>
    </row>
    <row r="31" spans="1:7" x14ac:dyDescent="0.3">
      <c r="A31" s="4">
        <v>502189</v>
      </c>
      <c r="B31" s="3" t="s">
        <v>32</v>
      </c>
      <c r="C31" s="3" t="s">
        <v>108</v>
      </c>
      <c r="D31" s="3" t="s">
        <v>152</v>
      </c>
      <c r="E31" s="20">
        <v>15</v>
      </c>
      <c r="F31" s="17" t="s">
        <v>195</v>
      </c>
      <c r="G31" s="5">
        <v>7</v>
      </c>
    </row>
    <row r="32" spans="1:7" x14ac:dyDescent="0.3">
      <c r="A32" s="4"/>
      <c r="B32" s="3"/>
      <c r="C32" s="3" t="s">
        <v>153</v>
      </c>
      <c r="D32" s="3" t="s">
        <v>154</v>
      </c>
      <c r="E32" s="20">
        <v>18</v>
      </c>
      <c r="F32" s="17" t="s">
        <v>195</v>
      </c>
      <c r="G32" s="5">
        <v>5</v>
      </c>
    </row>
    <row r="33" spans="1:7" x14ac:dyDescent="0.3">
      <c r="A33" s="4">
        <v>503854</v>
      </c>
      <c r="B33" s="3" t="s">
        <v>35</v>
      </c>
      <c r="C33" s="3" t="s">
        <v>155</v>
      </c>
      <c r="D33" s="3" t="s">
        <v>156</v>
      </c>
      <c r="E33" s="20">
        <v>18</v>
      </c>
      <c r="F33" s="17" t="s">
        <v>195</v>
      </c>
      <c r="G33" s="5">
        <v>6</v>
      </c>
    </row>
    <row r="34" spans="1:7" x14ac:dyDescent="0.3">
      <c r="A34" s="4"/>
      <c r="B34" s="3"/>
      <c r="C34" s="3" t="s">
        <v>157</v>
      </c>
      <c r="D34" s="3" t="s">
        <v>158</v>
      </c>
      <c r="E34" s="20">
        <v>20</v>
      </c>
      <c r="F34" s="17" t="s">
        <v>195</v>
      </c>
      <c r="G34" s="5">
        <v>4</v>
      </c>
    </row>
    <row r="35" spans="1:7" x14ac:dyDescent="0.3">
      <c r="A35" s="4">
        <v>505921</v>
      </c>
      <c r="B35" s="3" t="s">
        <v>37</v>
      </c>
      <c r="C35" s="3" t="s">
        <v>112</v>
      </c>
      <c r="D35" s="3" t="s">
        <v>159</v>
      </c>
      <c r="E35" s="20">
        <v>5</v>
      </c>
      <c r="F35" s="17" t="s">
        <v>197</v>
      </c>
      <c r="G35" s="5">
        <v>8</v>
      </c>
    </row>
    <row r="36" spans="1:7" x14ac:dyDescent="0.3">
      <c r="A36" s="4"/>
      <c r="B36" s="3"/>
      <c r="C36" s="3" t="s">
        <v>160</v>
      </c>
      <c r="D36" s="3" t="s">
        <v>161</v>
      </c>
      <c r="E36" s="20">
        <v>6</v>
      </c>
      <c r="F36" s="17" t="s">
        <v>197</v>
      </c>
      <c r="G36" s="5">
        <v>6</v>
      </c>
    </row>
    <row r="37" spans="1:7" x14ac:dyDescent="0.3">
      <c r="A37" s="4">
        <v>504687</v>
      </c>
      <c r="B37" s="3" t="s">
        <v>39</v>
      </c>
      <c r="C37" s="3" t="s">
        <v>112</v>
      </c>
      <c r="D37" s="3" t="s">
        <v>162</v>
      </c>
      <c r="E37" s="20">
        <v>3</v>
      </c>
      <c r="F37" s="17" t="s">
        <v>197</v>
      </c>
      <c r="G37" s="5">
        <v>9</v>
      </c>
    </row>
    <row r="38" spans="1:7" x14ac:dyDescent="0.3">
      <c r="A38" s="4"/>
      <c r="B38" s="3"/>
      <c r="C38" s="3" t="s">
        <v>163</v>
      </c>
      <c r="D38" s="3" t="s">
        <v>164</v>
      </c>
      <c r="E38" s="20">
        <v>5</v>
      </c>
      <c r="F38" s="17" t="s">
        <v>197</v>
      </c>
      <c r="G38" s="5">
        <v>7</v>
      </c>
    </row>
    <row r="39" spans="1:7" x14ac:dyDescent="0.3">
      <c r="A39" s="4">
        <v>507821</v>
      </c>
      <c r="B39" s="3" t="s">
        <v>41</v>
      </c>
      <c r="C39" s="3" t="s">
        <v>132</v>
      </c>
      <c r="D39" s="3" t="s">
        <v>165</v>
      </c>
      <c r="E39" s="20">
        <v>16</v>
      </c>
      <c r="F39" s="17" t="s">
        <v>195</v>
      </c>
      <c r="G39" s="5">
        <v>7</v>
      </c>
    </row>
    <row r="40" spans="1:7" x14ac:dyDescent="0.3">
      <c r="A40" s="4"/>
      <c r="B40" s="3"/>
      <c r="C40" s="3" t="s">
        <v>118</v>
      </c>
      <c r="D40" s="3" t="s">
        <v>166</v>
      </c>
      <c r="E40" s="20">
        <v>20</v>
      </c>
      <c r="F40" s="17" t="s">
        <v>195</v>
      </c>
      <c r="G40" s="5">
        <v>5</v>
      </c>
    </row>
    <row r="41" spans="1:7" x14ac:dyDescent="0.3">
      <c r="A41" s="4">
        <v>509127</v>
      </c>
      <c r="B41" s="3" t="s">
        <v>51</v>
      </c>
      <c r="C41" s="3" t="s">
        <v>120</v>
      </c>
      <c r="D41" s="3" t="s">
        <v>167</v>
      </c>
      <c r="E41" s="20">
        <v>32</v>
      </c>
      <c r="F41" s="17" t="s">
        <v>195</v>
      </c>
      <c r="G41" s="5">
        <v>5</v>
      </c>
    </row>
    <row r="42" spans="1:7" x14ac:dyDescent="0.3">
      <c r="A42" s="4"/>
      <c r="B42" s="3"/>
      <c r="C42" s="3" t="s">
        <v>168</v>
      </c>
      <c r="D42" s="3" t="s">
        <v>169</v>
      </c>
      <c r="E42" s="20">
        <v>34</v>
      </c>
      <c r="F42" s="17" t="s">
        <v>195</v>
      </c>
      <c r="G42" s="5">
        <v>7</v>
      </c>
    </row>
    <row r="43" spans="1:7" x14ac:dyDescent="0.3">
      <c r="A43" s="4">
        <v>503412</v>
      </c>
      <c r="B43" s="3" t="s">
        <v>53</v>
      </c>
      <c r="C43" s="3" t="s">
        <v>124</v>
      </c>
      <c r="D43" s="3" t="s">
        <v>170</v>
      </c>
      <c r="E43" s="20">
        <v>8</v>
      </c>
      <c r="F43" s="17" t="s">
        <v>195</v>
      </c>
      <c r="G43" s="5">
        <v>9</v>
      </c>
    </row>
    <row r="44" spans="1:7" x14ac:dyDescent="0.3">
      <c r="A44" s="4"/>
      <c r="B44" s="3"/>
      <c r="C44" s="3" t="s">
        <v>171</v>
      </c>
      <c r="D44" s="3" t="s">
        <v>172</v>
      </c>
      <c r="E44" s="20">
        <v>10</v>
      </c>
      <c r="F44" s="17" t="s">
        <v>195</v>
      </c>
      <c r="G44" s="5">
        <v>7</v>
      </c>
    </row>
    <row r="45" spans="1:7" x14ac:dyDescent="0.3">
      <c r="A45" s="4">
        <v>508746</v>
      </c>
      <c r="B45" s="3" t="s">
        <v>55</v>
      </c>
      <c r="C45" s="3" t="s">
        <v>173</v>
      </c>
      <c r="D45" s="3" t="s">
        <v>174</v>
      </c>
      <c r="E45" s="20">
        <v>20</v>
      </c>
      <c r="F45" s="17" t="s">
        <v>195</v>
      </c>
      <c r="G45" s="5">
        <v>5</v>
      </c>
    </row>
    <row r="46" spans="1:7" x14ac:dyDescent="0.3">
      <c r="A46" s="4"/>
      <c r="B46" s="3"/>
      <c r="C46" s="3" t="s">
        <v>175</v>
      </c>
      <c r="D46" s="3" t="s">
        <v>176</v>
      </c>
      <c r="E46" s="20">
        <v>22</v>
      </c>
      <c r="F46" s="17" t="s">
        <v>195</v>
      </c>
      <c r="G46" s="5">
        <v>8</v>
      </c>
    </row>
    <row r="47" spans="1:7" x14ac:dyDescent="0.3">
      <c r="A47" s="4">
        <v>501953</v>
      </c>
      <c r="B47" s="3" t="s">
        <v>65</v>
      </c>
      <c r="C47" s="3" t="s">
        <v>98</v>
      </c>
      <c r="D47" s="3" t="s">
        <v>177</v>
      </c>
      <c r="E47" s="20">
        <v>35</v>
      </c>
      <c r="F47" s="17" t="s">
        <v>194</v>
      </c>
      <c r="G47" s="5">
        <v>4</v>
      </c>
    </row>
    <row r="48" spans="1:7" x14ac:dyDescent="0.3">
      <c r="A48" s="4"/>
      <c r="B48" s="3"/>
      <c r="C48" s="3" t="s">
        <v>178</v>
      </c>
      <c r="D48" s="3" t="s">
        <v>179</v>
      </c>
      <c r="E48" s="20">
        <v>38</v>
      </c>
      <c r="F48" s="17" t="s">
        <v>194</v>
      </c>
      <c r="G48" s="5">
        <v>6</v>
      </c>
    </row>
    <row r="49" spans="1:7" x14ac:dyDescent="0.3">
      <c r="A49" s="4">
        <v>506731</v>
      </c>
      <c r="B49" s="3" t="s">
        <v>67</v>
      </c>
      <c r="C49" s="3" t="s">
        <v>180</v>
      </c>
      <c r="D49" s="3" t="s">
        <v>181</v>
      </c>
      <c r="E49" s="20">
        <v>25</v>
      </c>
      <c r="F49" s="17" t="s">
        <v>195</v>
      </c>
      <c r="G49" s="5">
        <v>6</v>
      </c>
    </row>
    <row r="50" spans="1:7" x14ac:dyDescent="0.3">
      <c r="A50" s="4"/>
      <c r="B50" s="3"/>
      <c r="C50" s="3" t="s">
        <v>182</v>
      </c>
      <c r="D50" s="3" t="s">
        <v>183</v>
      </c>
      <c r="E50" s="20">
        <v>28</v>
      </c>
      <c r="F50" s="17" t="s">
        <v>195</v>
      </c>
      <c r="G50" s="5">
        <v>4</v>
      </c>
    </row>
    <row r="51" spans="1:7" x14ac:dyDescent="0.3">
      <c r="A51" s="4">
        <v>509638</v>
      </c>
      <c r="B51" s="3" t="s">
        <v>69</v>
      </c>
      <c r="C51" s="3" t="s">
        <v>120</v>
      </c>
      <c r="D51" s="3" t="s">
        <v>184</v>
      </c>
      <c r="E51" s="20">
        <v>38</v>
      </c>
      <c r="F51" s="17" t="s">
        <v>195</v>
      </c>
      <c r="G51" s="5">
        <v>5</v>
      </c>
    </row>
    <row r="52" spans="1:7" x14ac:dyDescent="0.3">
      <c r="A52" s="4"/>
      <c r="B52" s="3"/>
      <c r="C52" s="3" t="s">
        <v>185</v>
      </c>
      <c r="D52" s="3" t="s">
        <v>186</v>
      </c>
      <c r="E52" s="20">
        <v>40</v>
      </c>
      <c r="F52" s="17" t="s">
        <v>195</v>
      </c>
      <c r="G52" s="5">
        <v>7</v>
      </c>
    </row>
    <row r="53" spans="1:7" x14ac:dyDescent="0.3">
      <c r="A53" s="4">
        <v>503421</v>
      </c>
      <c r="B53" s="3" t="s">
        <v>76</v>
      </c>
      <c r="C53" s="3" t="s">
        <v>98</v>
      </c>
      <c r="D53" s="3" t="s">
        <v>187</v>
      </c>
      <c r="E53" s="20">
        <v>20</v>
      </c>
      <c r="F53" s="17" t="s">
        <v>194</v>
      </c>
      <c r="G53" s="5">
        <v>6</v>
      </c>
    </row>
    <row r="54" spans="1:7" x14ac:dyDescent="0.3">
      <c r="A54" s="4"/>
      <c r="B54" s="3"/>
      <c r="C54" s="3" t="s">
        <v>188</v>
      </c>
      <c r="D54" s="3" t="s">
        <v>189</v>
      </c>
      <c r="E54" s="20">
        <v>22</v>
      </c>
      <c r="F54" s="17" t="s">
        <v>194</v>
      </c>
      <c r="G54" s="5">
        <v>8</v>
      </c>
    </row>
    <row r="55" spans="1:7" x14ac:dyDescent="0.3">
      <c r="A55" s="4">
        <v>504965</v>
      </c>
      <c r="B55" s="3" t="s">
        <v>78</v>
      </c>
      <c r="C55" s="3" t="s">
        <v>112</v>
      </c>
      <c r="D55" s="3" t="s">
        <v>190</v>
      </c>
      <c r="E55" s="20">
        <v>14</v>
      </c>
      <c r="F55" s="17" t="s">
        <v>195</v>
      </c>
      <c r="G55" s="5">
        <v>7</v>
      </c>
    </row>
    <row r="56" spans="1:7" ht="15" thickBot="1" x14ac:dyDescent="0.35">
      <c r="A56" s="6"/>
      <c r="B56" s="7"/>
      <c r="C56" s="7" t="s">
        <v>191</v>
      </c>
      <c r="D56" s="7" t="s">
        <v>192</v>
      </c>
      <c r="E56" s="21">
        <v>16</v>
      </c>
      <c r="F56" s="18" t="s">
        <v>195</v>
      </c>
      <c r="G56" s="8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AFB3E-F527-4213-B6BD-3CCE5C4458E1}">
  <dimension ref="A1:B28"/>
  <sheetViews>
    <sheetView tabSelected="1" workbookViewId="0">
      <selection activeCell="E29" sqref="E29"/>
    </sheetView>
  </sheetViews>
  <sheetFormatPr defaultRowHeight="14.4" x14ac:dyDescent="0.3"/>
  <cols>
    <col min="1" max="1" width="22.33203125" bestFit="1" customWidth="1"/>
  </cols>
  <sheetData>
    <row r="1" spans="1:2" x14ac:dyDescent="0.3">
      <c r="A1" s="2" t="s">
        <v>92</v>
      </c>
      <c r="B1" s="1" t="s">
        <v>87</v>
      </c>
    </row>
    <row r="2" spans="1:2" x14ac:dyDescent="0.3">
      <c r="A2" s="3" t="s">
        <v>8</v>
      </c>
      <c r="B2">
        <v>509234</v>
      </c>
    </row>
    <row r="3" spans="1:2" x14ac:dyDescent="0.3">
      <c r="A3" s="3" t="s">
        <v>30</v>
      </c>
      <c r="B3">
        <v>507423</v>
      </c>
    </row>
    <row r="4" spans="1:2" x14ac:dyDescent="0.3">
      <c r="A4" s="3" t="s">
        <v>55</v>
      </c>
      <c r="B4">
        <v>508746</v>
      </c>
    </row>
    <row r="5" spans="1:2" x14ac:dyDescent="0.3">
      <c r="A5" s="3" t="s">
        <v>78</v>
      </c>
      <c r="B5">
        <v>504965</v>
      </c>
    </row>
    <row r="6" spans="1:2" x14ac:dyDescent="0.3">
      <c r="A6" s="3" t="s">
        <v>12</v>
      </c>
      <c r="B6">
        <v>506912</v>
      </c>
    </row>
    <row r="7" spans="1:2" x14ac:dyDescent="0.3">
      <c r="A7" s="3" t="s">
        <v>41</v>
      </c>
      <c r="B7">
        <v>507821</v>
      </c>
    </row>
    <row r="8" spans="1:2" x14ac:dyDescent="0.3">
      <c r="A8" s="3" t="s">
        <v>14</v>
      </c>
      <c r="B8">
        <v>504367</v>
      </c>
    </row>
    <row r="9" spans="1:2" x14ac:dyDescent="0.3">
      <c r="A9" s="3" t="s">
        <v>22</v>
      </c>
      <c r="B9">
        <v>501467</v>
      </c>
    </row>
    <row r="10" spans="1:2" x14ac:dyDescent="0.3">
      <c r="A10" s="3" t="s">
        <v>39</v>
      </c>
      <c r="B10">
        <v>504687</v>
      </c>
    </row>
    <row r="11" spans="1:2" x14ac:dyDescent="0.3">
      <c r="A11" s="3" t="s">
        <v>53</v>
      </c>
      <c r="B11">
        <v>503412</v>
      </c>
    </row>
    <row r="12" spans="1:2" x14ac:dyDescent="0.3">
      <c r="A12" s="3" t="s">
        <v>31</v>
      </c>
      <c r="B12">
        <v>508765</v>
      </c>
    </row>
    <row r="13" spans="1:2" x14ac:dyDescent="0.3">
      <c r="A13" s="3" t="s">
        <v>67</v>
      </c>
      <c r="B13">
        <v>506731</v>
      </c>
    </row>
    <row r="14" spans="1:2" x14ac:dyDescent="0.3">
      <c r="A14" s="3" t="s">
        <v>35</v>
      </c>
      <c r="B14">
        <v>503854</v>
      </c>
    </row>
    <row r="15" spans="1:2" x14ac:dyDescent="0.3">
      <c r="A15" s="3" t="s">
        <v>26</v>
      </c>
      <c r="B15">
        <v>506759</v>
      </c>
    </row>
    <row r="16" spans="1:2" x14ac:dyDescent="0.3">
      <c r="A16" s="3" t="s">
        <v>17</v>
      </c>
      <c r="B16">
        <v>507843</v>
      </c>
    </row>
    <row r="17" spans="1:2" x14ac:dyDescent="0.3">
      <c r="A17" s="3" t="s">
        <v>6</v>
      </c>
      <c r="B17">
        <v>503812</v>
      </c>
    </row>
    <row r="18" spans="1:2" x14ac:dyDescent="0.3">
      <c r="A18" s="3" t="s">
        <v>51</v>
      </c>
      <c r="B18">
        <v>509127</v>
      </c>
    </row>
    <row r="19" spans="1:2" x14ac:dyDescent="0.3">
      <c r="A19" s="3" t="s">
        <v>69</v>
      </c>
      <c r="B19">
        <v>509638</v>
      </c>
    </row>
    <row r="20" spans="1:2" x14ac:dyDescent="0.3">
      <c r="A20" s="3" t="s">
        <v>76</v>
      </c>
      <c r="B20">
        <v>503421</v>
      </c>
    </row>
    <row r="21" spans="1:2" x14ac:dyDescent="0.3">
      <c r="A21" s="3" t="s">
        <v>10</v>
      </c>
      <c r="B21">
        <v>508721</v>
      </c>
    </row>
    <row r="22" spans="1:2" x14ac:dyDescent="0.3">
      <c r="A22" s="3" t="s">
        <v>32</v>
      </c>
      <c r="B22">
        <v>502189</v>
      </c>
    </row>
    <row r="23" spans="1:2" x14ac:dyDescent="0.3">
      <c r="A23" s="3" t="s">
        <v>65</v>
      </c>
      <c r="B23">
        <v>501953</v>
      </c>
    </row>
    <row r="24" spans="1:2" x14ac:dyDescent="0.3">
      <c r="A24" s="3" t="s">
        <v>20</v>
      </c>
      <c r="B24">
        <v>502134</v>
      </c>
    </row>
    <row r="25" spans="1:2" x14ac:dyDescent="0.3">
      <c r="A25" s="3" t="s">
        <v>19</v>
      </c>
      <c r="B25">
        <v>501298</v>
      </c>
    </row>
    <row r="26" spans="1:2" x14ac:dyDescent="0.3">
      <c r="A26" s="3" t="s">
        <v>28</v>
      </c>
      <c r="B26">
        <v>503129</v>
      </c>
    </row>
    <row r="27" spans="1:2" x14ac:dyDescent="0.3">
      <c r="A27" s="3" t="s">
        <v>37</v>
      </c>
      <c r="B27">
        <v>505921</v>
      </c>
    </row>
    <row r="28" spans="1:2" x14ac:dyDescent="0.3">
      <c r="A28" s="3" t="s">
        <v>21</v>
      </c>
      <c r="B28" s="4">
        <v>504782</v>
      </c>
    </row>
  </sheetData>
  <autoFilter ref="A1:A27" xr:uid="{B93AFB3E-F527-4213-B6BD-3CCE5C4458E1}">
    <sortState xmlns:xlrd2="http://schemas.microsoft.com/office/spreadsheetml/2017/richdata2" ref="A2:B28">
      <sortCondition ref="A1:A2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FG_Battery</vt:lpstr>
      <vt:lpstr>FG_RM</vt:lpstr>
      <vt:lpstr>BOM List</vt:lpstr>
      <vt:lpstr>RM Part no.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Yadav</dc:creator>
  <cp:lastModifiedBy>Anusha T P</cp:lastModifiedBy>
  <dcterms:created xsi:type="dcterms:W3CDTF">2024-04-10T11:05:06Z</dcterms:created>
  <dcterms:modified xsi:type="dcterms:W3CDTF">2024-04-17T16:03:11Z</dcterms:modified>
</cp:coreProperties>
</file>