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tModelRates" sheetId="1" state="visible" r:id="rId1"/>
    <sheet xmlns:r="http://schemas.openxmlformats.org/officeDocument/2006/relationships" name="LLM Cost Calculator" sheetId="2" state="visible" r:id="rId2"/>
    <sheet xmlns:r="http://schemas.openxmlformats.org/officeDocument/2006/relationships" name="EmbeddingModelRat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Input Token Cost (per 1K)</t>
        </is>
      </c>
      <c r="C1" t="inlineStr">
        <is>
          <t>Output Token Cost (per 1K)</t>
        </is>
      </c>
    </row>
    <row r="2">
      <c r="A2" t="inlineStr">
        <is>
          <t>gpt-35-turbo</t>
        </is>
      </c>
      <c r="B2" t="n">
        <v>0.0015</v>
      </c>
      <c r="C2" t="n">
        <v>0.002</v>
      </c>
    </row>
    <row r="3">
      <c r="A3" t="inlineStr">
        <is>
          <t>gpt-4</t>
        </is>
      </c>
      <c r="B3" t="n">
        <v>0.03</v>
      </c>
      <c r="C3" t="n">
        <v>0.06</v>
      </c>
    </row>
    <row r="4">
      <c r="A4" t="inlineStr">
        <is>
          <t>gpt-4-32k</t>
        </is>
      </c>
      <c r="B4" t="n">
        <v>0.06</v>
      </c>
      <c r="C4" t="n">
        <v>0.12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5"/>
  <cols>
    <col width="30" customWidth="1" min="1" max="1"/>
    <col width="25" customWidth="1" min="2" max="2"/>
    <col width="22" customWidth="1" min="3" max="3"/>
    <col width="23" customWidth="1" min="4" max="4"/>
    <col width="22" customWidth="1" min="5" max="5"/>
    <col width="22" customWidth="1" min="6" max="6"/>
    <col width="22" customWidth="1" min="7" max="7"/>
    <col width="22" customWidth="1" min="8" max="8"/>
    <col width="22" customWidth="1" min="9" max="9"/>
  </cols>
  <sheetData>
    <row r="1">
      <c r="A1" t="inlineStr">
        <is>
          <t>Number of Requests per Month</t>
        </is>
      </c>
      <c r="B1" t="inlineStr">
        <is>
          <t>Invocations per Request</t>
        </is>
      </c>
      <c r="C1" t="inlineStr">
        <is>
          <t>Select Model</t>
        </is>
      </c>
      <c r="D1" t="inlineStr">
        <is>
          <t>Input Tokens per Invocation</t>
        </is>
      </c>
      <c r="E1" t="inlineStr">
        <is>
          <t>Output Tokens per Invocation</t>
        </is>
      </c>
      <c r="F1" t="inlineStr">
        <is>
          <t>Input Token Cost per 1K</t>
        </is>
      </c>
      <c r="G1" t="inlineStr">
        <is>
          <t>Output Token Cost per 1K</t>
        </is>
      </c>
      <c r="H1" t="inlineStr">
        <is>
          <t>Monthly Cost</t>
        </is>
      </c>
      <c r="I1" t="inlineStr">
        <is>
          <t>Annual Cost (12 mo)</t>
        </is>
      </c>
    </row>
    <row r="2">
      <c r="F2">
        <f>XLOOKUP(C2, ChatModelRates!A:A, ChatModelRates!B:B, "Not found")</f>
        <v/>
      </c>
      <c r="G2">
        <f>XLOOKUP(C2, ChatModelRates!A:A, ChatModelRates!C:C, "Not found")</f>
        <v/>
      </c>
      <c r="H2">
        <f>(A2*B2)*(D2/1000*F2 + E2/1000*G2)</f>
        <v/>
      </c>
      <c r="I2">
        <f>H2*12</f>
        <v/>
      </c>
    </row>
    <row r="5">
      <c r="A5" t="inlineStr">
        <is>
          <t>Embedding Model Cost Estimation</t>
        </is>
      </c>
    </row>
    <row r="6">
      <c r="A6" t="inlineStr"/>
      <c r="B6" t="inlineStr"/>
      <c r="C6" t="inlineStr"/>
      <c r="D6" t="inlineStr"/>
      <c r="E6" t="inlineStr"/>
      <c r="F6" t="inlineStr"/>
      <c r="G6" t="inlineStr"/>
      <c r="H6" t="inlineStr"/>
      <c r="I6" t="inlineStr"/>
    </row>
    <row r="7">
      <c r="A7" t="inlineStr">
        <is>
          <t>Number of Requests per Month</t>
        </is>
      </c>
      <c r="B7" t="inlineStr">
        <is>
          <t>Invocations per Request</t>
        </is>
      </c>
      <c r="C7" t="inlineStr">
        <is>
          <t>Select Model</t>
        </is>
      </c>
      <c r="D7" t="inlineStr">
        <is>
          <t>Tokens per Invocation</t>
        </is>
      </c>
      <c r="E7" t="inlineStr">
        <is>
          <t>Cost per 1K Tokens</t>
        </is>
      </c>
      <c r="F7" t="inlineStr">
        <is>
          <t>Monthly Cost</t>
        </is>
      </c>
      <c r="G7" t="inlineStr">
        <is>
          <t>Annual Cost (12 mo)</t>
        </is>
      </c>
    </row>
    <row r="8">
      <c r="E8">
        <f>XLOOKUP(C8, EmbeddingModelRates!A:A, EmbeddingModelRates!B:B, "Not found")</f>
        <v/>
      </c>
      <c r="F8">
        <f>(A8*B8)*(D8/1000*E8)</f>
        <v/>
      </c>
      <c r="G8">
        <f>F8*12</f>
        <v/>
      </c>
    </row>
  </sheetData>
  <dataValidations count="2">
    <dataValidation sqref="C2" showErrorMessage="1" showInputMessage="1" allowBlank="0" type="list">
      <formula1>=ChatModelRates!$A$2:$A$4</formula1>
    </dataValidation>
    <dataValidation sqref="C8" showErrorMessage="1" showInputMessage="1" allowBlank="0" type="list">
      <formula1>=EmbeddingModelRates!$A$2:$A$3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Cost per 1K Tokens</t>
        </is>
      </c>
    </row>
    <row r="2">
      <c r="A2" t="inlineStr">
        <is>
          <t>text-embedding-ada-002</t>
        </is>
      </c>
      <c r="B2" t="n">
        <v>0.0001</v>
      </c>
    </row>
    <row r="3">
      <c r="A3" t="inlineStr">
        <is>
          <t>embedding-v2</t>
        </is>
      </c>
      <c r="B3" t="n">
        <v>0.00025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2025-06-24T21:57:28Z</dcterms:created>
  <dcterms:modified xmlns:dcterms="http://purl.org/dc/terms/" xmlns:xsi="http://www.w3.org/2001/XMLSchema-instance" xsi:type="dcterms:W3CDTF">2025-06-24T21:57:28Z</dcterms:modified>
</cp:coreProperties>
</file>