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Q54" i="5" l="1"/>
  <c r="P54" i="5"/>
  <c r="Q53" i="5"/>
  <c r="P53" i="5"/>
  <c r="Q52" i="5"/>
  <c r="P52" i="5"/>
  <c r="Q51" i="5"/>
  <c r="P51" i="5"/>
  <c r="Q50" i="5"/>
  <c r="P50" i="5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<sst xmlns="http://schemas.openxmlformats.org/spreadsheetml/2006/main" count="2865" uniqueCount="1294">
  <si>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</si>
  <si>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</si>
  <si>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</si>
  <si>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</si>
  <si>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</si>
  <si>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</si>
  <si>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</si>
  <si>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</si>
  <si>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</si>
  <si>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</si>
  <si>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</si>
  <si>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</si>
  <si>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</si>
  <si>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</si>
  <si>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</si>
  <si>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</si>
  <si>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</si>
  <si>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</si>
  <si>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</si>
  <si>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</si>
  <si>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</si>
  <si>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</si>
  <si>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</si>
  <si>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</si>
  <si>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</si>
  <si>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</si>
  <si>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</si>
  <si>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</si>
  <si>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</si>
  <si>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</si>
  <si>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</si>
  <si>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</si>
  <si>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</si>
  <si>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</si>
  <si>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</si>
  <si>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</si>
  <si>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</si>
  <si>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</si>
  <si>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</si>
  <si>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</si>
  <si>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</si>
  <si>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</si>
  <si>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</si>
  <si>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</si>
  <si>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</si>
  <si>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</si>
  <si>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</si>
  <si>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</si>
  <si>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</si>
  <si>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</si>
  <si>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</si>
  <si>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</si>
  <si>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</si>
  <si>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</si>
  <si>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</si>
  <si>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</si>
  <si>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</si>
  <si>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</si>
  <si>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</si>
  <si>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</si>
  <si>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</si>
  <si>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</si>
  <si>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</si>
  <si>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</si>
  <si>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</si>
  <si>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</si>
  <si>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</si>
  <si>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</si>
  <si>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</si>
  <si>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</si>
  <si>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</si>
  <si>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</si>
  <si>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</si>
  <si>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</si>
  <si>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</si>
  <si>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</si>
  <si>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</si>
  <si>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</si>
  <si>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</si>
  <si>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</si>
  <si>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</si>
  <si>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</si>
  <si>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</si>
  <si>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</si>
  <si>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</si>
  <si>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</si>
  <si>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</si>
  <si>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</si>
  <si>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</si>
  <si>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</si>
  <si>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</si>
  <si>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</si>
  <si>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</si>
  <si>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</si>
  <si>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</si>
  <si>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</si>
  <si>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</si>
  <si>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</si>
  <si>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</si>
  <si>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</si>
  <si>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</si>
  <si>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</si>
  <si>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</si>
  <si>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</si>
  <si>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</si>
  <si>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</si>
  <si>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</si>
  <si>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</si>
  <si>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</si>
  <si>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</si>
  <si>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</si>
  <si>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</si>
  <si>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</si>
  <si>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</si>
  <si>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</si>
  <si>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</si>
  <si>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</si>
  <si>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</si>
  <si>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</si>
  <si>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</si>
  <si>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</si>
  <si>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</si>
  <si>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</si>
  <si>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</si>
  <si>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</si>
  <si>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</si>
  <si>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</si>
  <si>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</si>
  <si>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</si>
  <si>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</si>
  <si>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</si>
  <si>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</si>
  <si>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</si>
  <si>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</si>
  <si>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</si>
  <si>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</si>
  <si>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</si>
  <si>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</si>
  <si>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</si>
  <si>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</si>
  <si>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</si>
  <si>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</si>
  <si>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</si>
  <si>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</si>
  <si>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</si>
  <si>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</si>
  <si>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</si>
  <si>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</si>
  <si>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</si>
  <si>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</si>
  <si>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</si>
  <si>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</si>
  <si>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</si>
  <si>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</si>
  <si>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</si>
  <si>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</si>
  <si>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</si>
  <si>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</si>
  <si>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</si>
  <si>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</si>
  <si>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</si>
  <si>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</si>
  <si>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</si>
  <si>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</si>
  <si>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</si>
  <si>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</si>
  <si>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</si>
  <si>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</si>
  <si>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</si>
  <si>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</si>
  <si>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</si>
  <si>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</si>
  <si>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</si>
  <si>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</si>
  <si>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</si>
  <si>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</si>
  <si>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</si>
  <si>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</si>
  <si>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</si>
  <si>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</si>
  <si>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</si>
  <si>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</si>
  <si>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</si>
  <si>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</si>
  <si>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</si>
  <si>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</si>
  <si>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</si>
  <si>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</si>
  <si>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</si>
  <si>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</si>
  <si>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</si>
  <si>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</si>
  <si>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</si>
  <si>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</si>
  <si>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</si>
  <si>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</si>
  <si>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</si>
  <si>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</si>
  <si>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</si>
  <si>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</si>
  <si>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</si>
  <si>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</si>
  <si>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</si>
  <si>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</si>
  <si>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</si>
  <si>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</si>
  <si>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</si>
  <si>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</si>
  <si>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</si>
  <si>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</si>
  <si>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</si>
  <si>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</si>
  <si>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</si>
  <si>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</si>
  <si>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</si>
  <si>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</si>
  <si>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</si>
  <si>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</si>
  <si>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</si>
  <si>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</si>
  <si>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</si>
  <si>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</si>
  <si>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</si>
  <si>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</si>
  <si>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</si>
  <si>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</si>
  <si>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</si>
  <si>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</si>
  <si>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</si>
  <si>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</si>
  <si>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</si>
  <si>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</si>
  <si>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</si>
  <si>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</si>
  <si>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</si>
  <si>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</si>
  <si>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</si>
  <si>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</si>
  <si>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</si>
  <si>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</si>
  <si>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</si>
  <si>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</si>
  <si>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</si>
  <si>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</si>
  <si>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</si>
  <si>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</si>
  <si>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</si>
  <si>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</si>
  <si>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</si>
  <si>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</si>
  <si>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</si>
  <si>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</si>
  <si>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</si>
  <si>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</si>
  <si>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</si>
  <si>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</si>
  <si>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</si>
  <si>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</si>
  <si>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</si>
  <si>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</si>
  <si>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</si>
  <si>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</si>
  <si>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</si>
  <si>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</si>
  <si>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</si>
  <si>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</si>
  <si>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</si>
  <si>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</si>
  <si>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</si>
  <si>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</si>
  <si>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</si>
  <si>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</si>
  <si>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</si>
  <si>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</si>
  <si>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</si>
  <si>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</si>
  <si>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</si>
  <si>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</si>
  <si>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</si>
  <si>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</si>
  <si>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</si>
  <si>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</si>
  <si>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</si>
  <si>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</si>
  <si>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</si>
  <si>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</si>
  <si>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</si>
  <si>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</si>
  <si>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</si>
  <si>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</si>
  <si>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</si>
  <si>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</si>
  <si>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</si>
  <si>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</si>
  <si>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</si>
  <si>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</si>
  <si>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</si>
  <si>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</si>
  <si>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</si>
  <si>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</si>
  <si>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</si>
  <si>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</si>
  <si>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</si>
  <si>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</si>
  <si>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</si>
  <si>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</si>
  <si>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</si>
  <si>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</si>
  <si>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</si>
  <si>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</si>
  <si>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</si>
  <si>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</si>
  <si>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</si>
  <si>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</si>
  <si>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</si>
  <si>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</si>
  <si>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</si>
  <si>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</si>
  <si>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</si>
  <si>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</si>
  <si>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</si>
  <si>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</si>
  <si>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</si>
  <si>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</si>
  <si>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</si>
  <si>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</si>
  <si>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</si>
  <si>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</si>
  <si>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</si>
  <si>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</si>
  <si>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</si>
  <si>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</si>
  <si>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</si>
  <si>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</si>
  <si>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</si>
  <si>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</si>
  <si>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</si>
  <si>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</si>
  <si>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</si>
  <si>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</si>
  <si>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</si>
  <si>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</si>
  <si>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</si>
  <si>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</si>
  <si>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</si>
  <si>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</si>
  <si>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</si>
  <si>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</si>
  <si>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</si>
  <si>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</si>
  <si>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</si>
  <si>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</si>
  <si>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</si>
  <si>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</si>
  <si>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</si>
  <si>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</si>
  <si>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</si>
  <si>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</si>
  <si>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</si>
  <si>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</si>
  <si>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</si>
  <si>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</si>
  <si>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</si>
  <si>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</si>
  <si>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</si>
  <si>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</si>
  <si>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</si>
  <si>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</si>
  <si>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</si>
  <si>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</si>
  <si>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</si>
  <si>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</si>
  <si>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</si>
  <si>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</si>
  <si>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</si>
  <si>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</si>
  <si>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</si>
  <si>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</si>
  <si>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</si>
  <si>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</si>
  <si>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</si>
  <si>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</si>
  <si>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</si>
  <si>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</si>
  <si>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</si>
  <si>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</si>
  <si>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</si>
  <si>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</si>
  <si>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</si>
  <si>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</si>
  <si>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</si>
  <si>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</si>
  <si>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</si>
  <si>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</si>
  <si>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</si>
  <si>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</si>
  <si>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</si>
  <si>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</si>
  <si>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</si>
  <si>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</si>
  <si>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</si>
  <si>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</si>
  <si>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</si>
  <si>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</si>
  <si>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</si>
  <si>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</si>
  <si>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</si>
  <si>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</si>
  <si>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</si>
  <si>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</si>
  <si>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</si>
  <si>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</si>
  <si>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</si>
  <si>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</si>
  <si>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</si>
  <si>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</si>
  <si>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</si>
  <si>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</si>
  <si>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</si>
  <si>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</si>
  <si>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</si>
  <si>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</si>
  <si>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</si>
  <si>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</si>
  <si>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</si>
  <si>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</si>
  <si>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</si>
  <si>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</si>
  <si>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</si>
  <si>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</si>
  <si>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</si>
  <si>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</si>
  <si>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</si>
  <si>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</si>
  <si>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</si>
  <si>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</si>
  <si>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</si>
  <si>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</si>
  <si>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</si>
  <si>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</si>
  <si>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</si>
  <si>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</si>
  <si>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</si>
  <si>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</si>
  <si>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</si>
  <si>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</si>
  <si>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</si>
  <si>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</si>
  <si>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</si>
  <si>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</si>
  <si>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</si>
  <si>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</si>
  <si>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</si>
  <si>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</si>
  <si>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</si>
  <si>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</si>
  <si>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</si>
  <si>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</si>
  <si>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</si>
  <si>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</si>
  <si>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</si>
  <si>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</si>
  <si>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</si>
  <si>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</si>
  <si>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</si>
  <si>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</si>
  <si>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</si>
  <si>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</si>
  <si>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</si>
  <si>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</si>
  <si>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</si>
  <si>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</si>
  <si>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</si>
  <si>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</si>
  <si>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</si>
  <si>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</si>
  <si>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</si>
  <si>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</si>
  <si>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</si>
  <si>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</si>
  <si>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</si>
  <si>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</si>
  <si>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</si>
  <si>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</si>
  <si>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</si>
  <si>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</si>
  <si>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</si>
  <si>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</si>
  <si>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</si>
  <si>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</si>
  <si>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</si>
  <si>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</si>
  <si>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</si>
  <si>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</si>
  <si>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</si>
  <si>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</si>
  <si>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</si>
  <si>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</si>
  <si>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</si>
  <si>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</si>
  <si>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</si>
  <si>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</si>
  <si>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</si>
  <si>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</si>
  <si>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</si>
  <si>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</si>
  <si>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</si>
  <si>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</si>
  <si>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</si>
  <si>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</si>
  <si>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</si>
  <si>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</si>
  <si>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</si>
  <si>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</si>
  <si>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</si>
  <si>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</si>
  <si>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</si>
  <si>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</si>
  <si>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</si>
  <si>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</si>
  <si>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</si>
  <si>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</si>
  <si>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</si>
  <si>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</si>
  <si>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</si>
  <si>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</si>
  <si>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</si>
  <si>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</si>
  <si>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</si>
  <si>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</si>
  <si>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</si>
  <si>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</si>
  <si>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</si>
  <si>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</si>
  <si>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</si>
  <si>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</si>
  <si>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</si>
  <si>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</si>
  <si>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</si>
  <si>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</si>
  <si>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</si>
  <si>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</si>
  <si>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</si>
  <si>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</si>
  <si>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</si>
  <si>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</si>
  <si>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</si>
  <si>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</si>
  <si>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</si>
  <si>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</si>
  <si>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</si>
  <si>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</si>
  <si>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</si>
  <si>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</si>
  <si>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</si>
  <si>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</si>
  <si>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</si>
  <si>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</si>
  <si>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</si>
  <si>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</si>
  <si>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</si>
  <si>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</si>
  <si>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</si>
  <si>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</si>
  <si>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</si>
  <si>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</si>
  <si>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</si>
  <si>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</si>
  <si>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</si>
  <si>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</si>
  <si>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</si>
  <si>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</si>
  <si>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</si>
  <si>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</si>
  <si>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</si>
  <si>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</si>
  <si>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</si>
  <si>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</si>
  <si>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</si>
  <si>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</si>
  <si>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</si>
  <si>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</si>
  <si>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</si>
  <si>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</si>
  <si>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</si>
  <si>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</si>
  <si>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</si>
  <si>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</si>
  <si>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</si>
  <si>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</si>
  <si>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</si>
  <si>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</si>
  <si>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</si>
  <si>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</si>
  <si>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</si>
  <si>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</si>
  <si>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</si>
  <si>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</si>
  <si>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</si>
  <si>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</si>
  <si>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</si>
  <si>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</si>
  <si>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</si>
  <si>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</si>
  <si>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</si>
  <si>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</si>
  <si>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</si>
  <si>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</si>
  <si>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</si>
  <si>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</si>
  <si>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</si>
  <si>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</si>
  <si>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</si>
  <si>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</si>
  <si>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</si>
  <si>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</si>
  <si>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</si>
  <si>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</si>
  <si>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</si>
  <si>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</si>
  <si>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</si>
  <si>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</si>
  <si>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</si>
  <si>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</si>
  <si>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</si>
  <si>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</si>
  <si>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</si>
  <si>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</si>
  <si>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</si>
  <si>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</si>
  <si>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</si>
  <si>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</si>
  <si>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</si>
  <si>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</si>
  <si>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</si>
  <si>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</si>
  <si>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</si>
  <si>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</si>
  <si>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</si>
  <si>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</si>
  <si>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</si>
  <si>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</si>
  <si>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</si>
  <si>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</si>
  <si>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</si>
  <si>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</si>
  <si>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</si>
  <si>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</si>
  <si>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</si>
  <si>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</si>
  <si>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</si>
  <si>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</si>
  <si>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</si>
  <si>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</si>
  <si>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</si>
  <si>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</si>
  <si>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</si>
  <si>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</si>
  <si>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</si>
  <si>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</si>
  <si>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</si>
  <si>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</si>
  <si>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</si>
  <si>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</si>
  <si>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</si>
  <si>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</si>
  <si>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</si>
  <si>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</si>
  <si>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</si>
  <si>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</si>
  <si>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</si>
  <si>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</si>
  <si>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</si>
  <si>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</si>
  <si>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</si>
  <si>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</si>
  <si>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</si>
  <si>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</si>
  <si>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</si>
  <si>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</si>
  <si>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</si>
  <si>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</si>
  <si>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</si>
  <si>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</si>
  <si>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</si>
  <si>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</si>
  <si>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</si>
  <si>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</si>
  <si>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</si>
  <si>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</si>
  <si>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</si>
  <si>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</si>
  <si>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</si>
  <si>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</si>
  <si>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</si>
  <si>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</si>
  <si>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</si>
  <si>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</si>
  <si>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</si>
  <si>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</si>
  <si>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</si>
  <si>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</si>
  <si>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</si>
  <si>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</si>
  <si>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</si>
  <si>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</si>
  <si>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</si>
  <si>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</si>
  <si>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</si>
  <si>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</si>
  <si>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</si>
  <si>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</si>
  <si>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</si>
  <si>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</si>
  <si>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</si>
  <si>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</si>
  <si>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</si>
  <si>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</si>
  <si>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</si>
  <si>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</si>
  <si>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</si>
  <si>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</si>
  <si>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</si>
  <si>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</si>
  <si>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</si>
  <si>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</si>
  <si>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</si>
  <si>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</si>
  <si>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</si>
  <si>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</si>
  <si>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</si>
  <si>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</si>
  <si>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</si>
  <si>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</si>
  <si>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</si>
  <si>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</si>
  <si>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</si>
  <si>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</si>
  <si>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</si>
  <si>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</si>
  <si>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</si>
  <si>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</si>
  <si>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</si>
  <si>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</si>
  <si>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</si>
  <si>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</si>
  <si>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</si>
  <si>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</si>
  <si>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</si>
  <si>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</si>
  <si>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</si>
  <si>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</si>
  <si>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</si>
  <si>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</si>
  <si>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</si>
  <si>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</si>
  <si>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</si>
  <si>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</si>
  <si>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</si>
  <si>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</si>
  <si>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</si>
  <si>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</si>
  <si>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</si>
  <si>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</si>
  <si>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</si>
  <si>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</si>
  <si>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</si>
  <si>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</si>
  <si>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</si>
  <si>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</si>
  <si>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</si>
  <si>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</si>
  <si>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</si>
  <si>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</si>
  <si>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</si>
  <si>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</si>
  <si>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</si>
  <si>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</si>
  <si>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</si>
  <si>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</si>
  <si>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</si>
  <si>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</si>
  <si>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</si>
  <si>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</si>
  <si>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</si>
  <si>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</si>
  <si>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</si>
  <si>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</si>
  <si>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</si>
  <si>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</si>
  <si>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</si>
  <si>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</si>
  <si>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</si>
  <si>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</si>
  <si>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</si>
  <si>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</si>
  <si>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</si>
  <si>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</si>
  <si>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</si>
  <si>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</si>
  <si>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</si>
  <si>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</si>
  <si>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</si>
  <si>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</si>
  <si>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</si>
  <si>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</si>
  <si>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</si>
  <si>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</si>
  <si>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</si>
  <si>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</si>
  <si>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</si>
  <si>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</si>
  <si>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</si>
  <si>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</si>
  <si>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</si>
  <si>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</si>
  <si>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</si>
  <si>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</si>
  <si>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</si>
  <si>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</si>
  <si>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</si>
  <si>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</si>
  <si>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</si>
  <si>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</si>
  <si>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</si>
  <si>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</si>
  <si>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</si>
  <si>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</si>
  <si>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</si>
  <si>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</si>
  <si>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</si>
  <si>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</si>
  <si>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</si>
  <si>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</si>
  <si>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</si>
  <si>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</si>
  <si>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</si>
  <si>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</si>
  <si>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</si>
  <si>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</si>
  <si>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</si>
  <si>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</si>
  <si>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</si>
  <si>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</si>
  <si>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</si>
  <si>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</si>
  <si>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</si>
  <si>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</si>
  <si>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</si>
  <si>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</si>
  <si>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</si>
  <si>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</si>
  <si>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</si>
  <si>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</si>
  <si>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</si>
  <si>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</si>
  <si>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</si>
  <si>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</si>
  <si>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</si>
  <si>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</si>
  <si>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</si>
  <si>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</si>
  <si>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</si>
  <si>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</si>
  <si>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</si>
  <si>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</si>
  <si>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</si>
  <si>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</si>
  <si>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</si>
  <si>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</si>
  <si>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</si>
  <si>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</si>
  <si>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</si>
  <si>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</si>
  <si>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</si>
  <si>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</si>
  <si>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</si>
  <si>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</si>
  <si>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</si>
  <si>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</si>
  <si>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</si>
  <si>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</si>
  <si>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</si>
  <si>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</si>
  <si>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</si>
  <si>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</si>
  <si>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</si>
  <si>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</si>
  <si>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</si>
  <si>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</si>
  <si>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</si>
  <si>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</si>
  <si>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</si>
  <si>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</si>
  <si>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</si>
  <si>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</si>
  <si>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</si>
  <si>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</si>
  <si>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</si>
  <si>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</si>
  <si>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</si>
  <si>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</si>
  <si>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</si>
  <si>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</si>
  <si>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</si>
  <si>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</si>
  <si>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</si>
  <si>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</si>
  <si>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</si>
  <si>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</si>
  <si>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</si>
  <si>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</si>
  <si>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</si>
  <si>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</si>
  <si>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</si>
  <si>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</si>
  <si>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</si>
  <si>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</si>
  <si>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</si>
  <si>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</si>
  <si>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</si>
  <si>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</si>
  <si>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</si>
  <si>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</si>
  <si>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</si>
  <si>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</si>
  <si>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</si>
  <si>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</si>
  <si>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</si>
  <si>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</si>
  <si>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</si>
  <si>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</si>
  <si>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</si>
  <si>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</si>
  <si>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</si>
  <si>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</si>
  <si>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</si>
  <si>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</si>
  <si>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</si>
  <si>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</si>
  <si>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</si>
  <si>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</si>
  <si>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</si>
  <si>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</si>
  <si>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</si>
  <si>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</si>
  <si>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</si>
  <si>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</si>
  <si>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</si>
  <si>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</si>
  <si>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</si>
  <si>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</si>
  <si>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</si>
  <si>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</si>
  <si>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</si>
  <si>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</si>
  <si>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</si>
  <si>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</si>
  <si>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</si>
  <si>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</si>
  <si>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</si>
  <si>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</si>
  <si>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</si>
  <si>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</si>
  <si>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</si>
  <si>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</si>
  <si>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</si>
  <si>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</si>
  <si>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</si>
  <si>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</si>
  <si>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</si>
  <si>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</si>
  <si>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</si>
  <si>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</si>
  <si>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</si>
  <si>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</si>
  <si>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</si>
  <si>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</si>
  <si>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</si>
  <si>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</si>
  <si>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</si>
  <si>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</si>
  <si>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</si>
  <si>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</si>
  <si>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</si>
  <si>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</si>
  <si>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</si>
  <si>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</si>
  <si>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</si>
  <si>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</si>
  <si>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</si>
  <si>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</si>
  <si>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</si>
  <si>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</si>
  <si>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</si>
  <si>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</si>
  <si>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</si>
  <si>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</si>
  <si>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</si>
  <si>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</si>
  <si>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</si>
  <si>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</si>
  <si>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</si>
  <si>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</si>
  <si>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</si>
  <si>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</si>
  <si>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</si>
  <si>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</si>
  <si>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</si>
  <si>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</si>
  <si>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</si>
  <si>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</si>
  <si>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</si>
  <si>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</si>
  <si>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</si>
  <si>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</si>
  <si>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</si>
  <si>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</si>
  <si>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</si>
  <si>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</si>
  <si>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</si>
  <si>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</si>
  <si>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</si>
  <si>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</si>
  <si>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</si>
  <si>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</si>
  <si>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</si>
  <si>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</si>
  <si>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</si>
  <si>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</si>
  <si>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</si>
  <si>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</si>
  <si>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</si>
  <si>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</si>
  <si>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</si>
  <si>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</si>
  <si>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</si>
  <si>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</si>
  <si>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</si>
  <si>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</si>
  <si>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</si>
  <si>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</si>
  <si>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</si>
  <si>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</si>
  <si>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</si>
  <si>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</si>
  <si>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</si>
  <si>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</si>
  <si>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</si>
  <si>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</si>
  <si>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</si>
  <si>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</si>
  <si>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</si>
  <si>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</si>
  <si>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</si>
  <si>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</si>
  <si>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</si>
  <si>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</si>
  <si>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</si>
  <si>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</si>
  <si>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</si>
  <si>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</si>
  <si>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</si>
  <si>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</si>
  <si>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</si>
  <si>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</si>
  <si>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</si>
  <si>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</si>
  <si>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</si>
  <si>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</si>
  <si>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</si>
  <si>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</si>
  <si>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</si>
  <si>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</si>
  <si>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</si>
  <si>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</si>
  <si>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</si>
  <si>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</si>
  <si>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</si>
  <si>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</si>
  <si>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</si>
  <si>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</si>
  <si>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</si>
  <si>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</si>
  <si>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</si>
  <si>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</si>
  <si>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</si>
  <si>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</si>
  <si>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</si>
  <si>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</si>
  <si>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</si>
  <si>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</si>
  <si>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</si>
  <si>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</si>
  <si>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</si>
  <si>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</si>
  <si>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</si>
  <si>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</si>
  <si>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</si>
  <si>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</si>
  <si>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</si>
  <si>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</si>
  <si>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</si>
  <si>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</si>
  <si>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</si>
  <si>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</si>
  <si>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</si>
  <si>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</si>
  <si>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</si>
  <si>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</si>
  <si>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</si>
  <si>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</si>
  <si>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</si>
  <si>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</si>
  <si>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</si>
  <si>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</si>
  <si>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</si>
  <si>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</si>
  <si>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</si>
  <si>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</si>
  <si>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</si>
  <si>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</si>
  <si>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</si>
  <si>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</si>
  <si>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</si>
  <si>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</si>
  <si>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</si>
  <si>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</si>
  <si>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</si>
  <si>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</si>
  <si>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</si>
  <si>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</si>
  <si>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</si>
  <si>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</si>
  <si>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</si>
  <si>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</si>
  <si>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</si>
  <si>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</si>
  <si>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</si>
  <si>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</si>
  <si>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</si>
  <si>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</si>
  <si>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</si>
  <si>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</si>
  <si>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</si>
  <si>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</si>
  <si>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</si>
  <si>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</si>
  <si>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</si>
  <si>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</si>
  <si>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</si>
  <si>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</si>
  <si>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</si>
  <si>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</si>
  <si>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</si>
  <si>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</si>
  <si>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</si>
  <si>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</si>
  <si>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</si>
  <si>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</si>
  <si>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</si>
  <si>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</si>
  <si>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</si>
  <si>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</si>
  <si>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</si>
  <si>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</si>
  <si>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</si>
  <si>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</si>
  <si>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</si>
  <si>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</si>
  <si>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</si>
  <si>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tier6</t>
  </si>
  <si>
    <t>TID_PET_73_DESC</t>
  </si>
  <si>
    <t>TID_PET_74_DESC</t>
  </si>
  <si>
    <t>TID_PET_62_DESC</t>
  </si>
  <si>
    <t>TID_PET_61_DESC</t>
  </si>
  <si>
    <t>TID_PET_34_DESC</t>
  </si>
  <si>
    <t>TID_PET_32_DESC</t>
  </si>
  <si>
    <t>TID_PET_31_DESC</t>
  </si>
  <si>
    <t>TID_PET_30_DESC</t>
  </si>
  <si>
    <t>TID_PET_29_DESC</t>
  </si>
  <si>
    <t>TID_PET_28_DESC</t>
  </si>
  <si>
    <t>TID_PET_24_DESC</t>
  </si>
  <si>
    <t>TID_PET_12_DESC</t>
  </si>
  <si>
    <t>TID_PET_63_DESC</t>
  </si>
  <si>
    <t>TID_PET_39_DESC</t>
  </si>
  <si>
    <t>TID_PET_38_DESC</t>
  </si>
  <si>
    <t>TID_PET_37_DESC</t>
  </si>
  <si>
    <t>TID_PET_36_DESC</t>
  </si>
  <si>
    <t>TID_PET_35_DESC</t>
  </si>
  <si>
    <t>TID_PET_33_DESC</t>
  </si>
  <si>
    <t>TID_PET_27_DESC</t>
  </si>
  <si>
    <t>TID_PET_26_DESC</t>
  </si>
  <si>
    <t>TID_PET_23_DESC</t>
  </si>
  <si>
    <t>TID_PET_22_DESC</t>
  </si>
  <si>
    <t>TID_PET_21_DESC</t>
  </si>
  <si>
    <t>TID_PET_20_DESC</t>
  </si>
  <si>
    <t>TID_PET_19_DESC</t>
  </si>
  <si>
    <t>TID_PET_18_DESC</t>
  </si>
  <si>
    <t>TID_PET_17_DESC</t>
  </si>
  <si>
    <t>TID_PET_16_DESC</t>
  </si>
  <si>
    <t>TID_PET_15_DESC</t>
  </si>
  <si>
    <t>TID_PET_14_DESC</t>
  </si>
  <si>
    <t>TID_PET_13_DESC</t>
  </si>
  <si>
    <t>TID_PET_11_DESC</t>
  </si>
  <si>
    <t>TID_PET_10_DESC</t>
  </si>
  <si>
    <t>TID_PET_09_DESC</t>
  </si>
  <si>
    <t>TID_PET_08_DESC</t>
  </si>
  <si>
    <t>TID_PET_07_DESC</t>
  </si>
  <si>
    <t>TID_PET_06_DESC</t>
  </si>
  <si>
    <t>TID_PET_05_DESC</t>
  </si>
  <si>
    <t>TID_PET_04_DESC</t>
  </si>
  <si>
    <t>TID_PET_03_DESC</t>
  </si>
  <si>
    <t>TID_PET_02_DESC</t>
  </si>
  <si>
    <t>TID_PET_01_DESC</t>
  </si>
  <si>
    <t>TID_PET_00_DESC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</si>
  <si>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</si>
  <si>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</si>
  <si>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</si>
  <si>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</si>
  <si>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</si>
  <si>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</si>
  <si>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</si>
  <si>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</si>
  <si>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</si>
  <si>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</si>
  <si>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</si>
  <si>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</si>
  <si>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</si>
  <si>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</si>
  <si>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</si>
  <si>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</si>
  <si>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</si>
  <si>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</si>
  <si>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</si>
  <si>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</si>
  <si>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</si>
  <si>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</si>
  <si>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</si>
  <si>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</si>
  <si>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</si>
  <si>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</si>
  <si>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</si>
  <si>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</si>
  <si>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</si>
  <si>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</si>
  <si>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</si>
  <si>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</si>
  <si>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</si>
  <si>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</si>
  <si>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</si>
  <si>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</si>
  <si>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</si>
  <si>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</si>
  <si>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</si>
  <si>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</si>
  <si>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</si>
  <si>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</si>
  <si>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</si>
  <si>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</si>
  <si>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</si>
  <si>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</si>
  <si>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</si>
  <si>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</si>
  <si>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</si>
  <si>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</si>
  <si>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</si>
  <si>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</si>
  <si>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</si>
  <si>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</si>
  <si>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</si>
  <si>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</si>
  <si>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</si>
  <si>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</si>
  <si>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</si>
  <si>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</si>
  <si>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</si>
  <si>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</si>
  <si>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</si>
  <si>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</si>
  <si>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</si>
  <si>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</si>
  <si>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Unicorn_67_shoot_horns</t>
  </si>
  <si>
    <t>Shark_68_food</t>
  </si>
  <si>
    <t>Parcae_69_kill_ghost</t>
  </si>
  <si>
    <t>Horseman_70_kill_humanoid</t>
  </si>
  <si>
    <t>ChinesePig_73_deadlyFireworks</t>
  </si>
  <si>
    <t>Cupido_74_loveAttraction</t>
  </si>
  <si>
    <t>dragon_dark_0</t>
  </si>
  <si>
    <t>dragon_dark_1</t>
  </si>
  <si>
    <t>dragon_dark_2</t>
  </si>
  <si>
    <t>dragon_dark_3</t>
  </si>
  <si>
    <t>dragon_dark_4</t>
  </si>
  <si>
    <t>dragon_dark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</si>
</sst>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4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6" fillId="0" borderId="0" xfId="0" applyFont="1"/>
    <xf numFmtId="0" fontId="26" fillId="7" borderId="5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0" fontId="26" fillId="8" borderId="5" xfId="0" applyFont="1" applyFill="1" applyBorder="1" applyAlignment="1">
      <alignment horizontal="center"/>
    </xf>
    <xf numFmtId="0" fontId="26" fillId="13" borderId="5" xfId="0" applyNumberFormat="1" applyFont="1" applyFill="1" applyBorder="1" applyAlignment="1">
      <alignment horizontal="center"/>
    </xf>
    <xf numFmtId="0" fontId="26" fillId="10" borderId="5" xfId="0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/>
    </xf>
    <xf numFmtId="0" fontId="27" fillId="14" borderId="7" xfId="0" applyFont="1" applyFill="1" applyBorder="1" applyAlignment="1">
      <alignment horizontal="center"/>
    </xf>
    <xf numFmtId="0" fontId="28" fillId="8" borderId="6" xfId="0" applyFont="1" applyFill="1" applyBorder="1" applyAlignment="1">
      <alignment horizontal="center"/>
    </xf>
    <xf numFmtId="0" fontId="28" fillId="10" borderId="6" xfId="0" applyFont="1" applyFill="1" applyBorder="1" applyAlignment="1">
      <alignment horizontal="center"/>
    </xf>
    <xf numFmtId="0" fontId="28" fillId="10" borderId="10" xfId="0" applyFont="1" applyFill="1" applyBorder="1" applyAlignment="1">
      <alignment horizontal="center"/>
    </xf>
    <xf numFmtId="0" fontId="28" fillId="10" borderId="10" xfId="0" applyNumberFormat="1" applyFont="1" applyFill="1" applyBorder="1" applyAlignment="1">
      <alignment horizontal="center"/>
    </xf>
    <xf numFmtId="0" fontId="28" fillId="8" borderId="8" xfId="0" applyFont="1" applyFill="1" applyBorder="1" applyAlignment="1">
      <alignment horizontal="center"/>
    </xf>
    <xf numFmtId="0" fontId="28" fillId="10" borderId="8" xfId="0" applyFont="1" applyFill="1" applyBorder="1" applyAlignment="1">
      <alignment horizontal="center"/>
    </xf>
    <xf numFmtId="0" fontId="28" fillId="10" borderId="11" xfId="0" applyFont="1" applyFill="1" applyBorder="1" applyAlignment="1">
      <alignment horizontal="center"/>
    </xf>
    <xf numFmtId="0" fontId="28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0" borderId="0" xfId="0" applyFont="1"/>
    <xf numFmtId="0" fontId="29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6" fillId="7" borderId="5" xfId="0" applyFont="1" applyFill="1" applyBorder="1" applyAlignment="1">
      <alignment horizontal="center"/>
    </xf>
    <xf numFmtId="0" fontId="36" fillId="9" borderId="5" xfId="0" applyFont="1" applyFill="1" applyBorder="1" applyAlignment="1">
      <alignment horizontal="center"/>
    </xf>
    <xf numFmtId="0" fontId="36" fillId="8" borderId="5" xfId="0" applyFont="1" applyFill="1" applyBorder="1" applyAlignment="1">
      <alignment horizontal="center"/>
    </xf>
    <xf numFmtId="0" fontId="36" fillId="13" borderId="5" xfId="0" applyNumberFormat="1" applyFont="1" applyFill="1" applyBorder="1" applyAlignment="1">
      <alignment horizontal="center"/>
    </xf>
    <xf numFmtId="0" fontId="36" fillId="10" borderId="5" xfId="0" applyFont="1" applyFill="1" applyBorder="1" applyAlignment="1">
      <alignment horizontal="center"/>
    </xf>
    <xf numFmtId="0" fontId="0" fillId="7" borderId="31" xfId="0" applyNumberFormat="1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textRotation="45"/>
    </xf>
    <xf numFmtId="0" fontId="37" fillId="4" borderId="4" xfId="0" applyFont="1" applyFill="1" applyBorder="1" applyAlignment="1">
      <alignment textRotation="45"/>
    </xf>
    <xf numFmtId="0" fontId="29" fillId="7" borderId="5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8" fillId="14" borderId="7" xfId="0" applyFont="1" applyFill="1" applyBorder="1" applyAlignment="1">
      <alignment horizontal="center"/>
    </xf>
    <xf numFmtId="0" fontId="38" fillId="14" borderId="6" xfId="0" applyFont="1" applyFill="1" applyBorder="1" applyAlignment="1">
      <alignment horizontal="center"/>
    </xf>
    <xf numFmtId="0" fontId="38" fillId="11" borderId="6" xfId="0" applyFont="1" applyFill="1" applyBorder="1" applyAlignment="1">
      <alignment horizontal="center"/>
    </xf>
    <xf numFmtId="0" fontId="38" fillId="11" borderId="5" xfId="0" applyFont="1" applyFill="1" applyBorder="1" applyAlignment="1">
      <alignment horizontal="center"/>
    </xf>
    <xf numFmtId="0" fontId="38" fillId="13" borderId="5" xfId="0" applyFont="1" applyFill="1" applyBorder="1" applyAlignment="1">
      <alignment horizontal="center"/>
    </xf>
    <xf numFmtId="0" fontId="38" fillId="9" borderId="5" xfId="0" applyNumberFormat="1" applyFont="1" applyFill="1" applyBorder="1" applyAlignment="1">
      <alignment horizontal="center" vertical="center"/>
    </xf>
    <xf numFmtId="0" fontId="38" fillId="10" borderId="10" xfId="0" applyFont="1" applyFill="1" applyBorder="1" applyAlignment="1">
      <alignment horizontal="center" vertical="center"/>
    </xf>
    <xf numFmtId="0" fontId="38" fillId="10" borderId="1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0" fillId="7" borderId="30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0" fillId="9" borderId="3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9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9" borderId="18" xfId="0" applyNumberFormat="1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9" borderId="23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3" dataDxfId="61" headerRowBorderDxfId="62" tableBorderDxfId="60">
  <autoFilter ref="B4:S5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power_special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3" sqref="H10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637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636</v>
      </c>
      <c r="H4" s="181">
        <v>600</v>
      </c>
    </row>
    <row r="5" spans="2:23" ht="114.75" x14ac:dyDescent="0.25">
      <c r="B5" s="8" t="s">
        <v>635</v>
      </c>
      <c r="C5" s="8" t="s">
        <v>0</v>
      </c>
      <c r="D5" s="8" t="s">
        <v>1</v>
      </c>
      <c r="E5" s="8" t="s">
        <v>918</v>
      </c>
      <c r="F5" s="180" t="s">
        <v>22</v>
      </c>
      <c r="G5" s="6" t="s">
        <v>634</v>
      </c>
      <c r="H5" s="9" t="s">
        <v>633</v>
      </c>
      <c r="I5" s="179" t="s">
        <v>632</v>
      </c>
      <c r="J5" s="178" t="s">
        <v>631</v>
      </c>
      <c r="K5" s="178" t="s">
        <v>32</v>
      </c>
      <c r="L5" s="179" t="s">
        <v>630</v>
      </c>
      <c r="M5" s="178" t="s">
        <v>629</v>
      </c>
      <c r="N5" s="10" t="s">
        <v>2</v>
      </c>
      <c r="O5" s="177" t="s">
        <v>628</v>
      </c>
      <c r="P5" s="177" t="s">
        <v>627</v>
      </c>
      <c r="Q5" s="177" t="s">
        <v>3</v>
      </c>
    </row>
    <row r="6" spans="2:23" x14ac:dyDescent="0.25">
      <c r="B6" s="143" t="s">
        <v>4</v>
      </c>
      <c r="C6" s="142" t="s">
        <v>625</v>
      </c>
      <c r="D6" s="142" t="s">
        <v>597</v>
      </c>
      <c r="E6" s="142" t="s">
        <v>919</v>
      </c>
      <c r="F6" s="169">
        <v>0</v>
      </c>
      <c r="G6" s="165">
        <v>0.99</v>
      </c>
      <c r="H6" s="164" t="s">
        <v>616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626</v>
      </c>
      <c r="O6" s="176"/>
      <c r="P6" s="176"/>
      <c r="Q6" s="158" t="s">
        <v>625</v>
      </c>
    </row>
    <row r="7" spans="2:23" x14ac:dyDescent="0.25">
      <c r="B7" s="143" t="s">
        <v>4</v>
      </c>
      <c r="C7" s="142" t="s">
        <v>623</v>
      </c>
      <c r="D7" s="167" t="s">
        <v>597</v>
      </c>
      <c r="E7" s="142" t="s">
        <v>919</v>
      </c>
      <c r="F7" s="169">
        <v>1</v>
      </c>
      <c r="G7" s="165">
        <v>4.99</v>
      </c>
      <c r="H7" s="164" t="s">
        <v>616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624</v>
      </c>
      <c r="O7" s="176"/>
      <c r="P7" s="176"/>
      <c r="Q7" s="158" t="s">
        <v>623</v>
      </c>
    </row>
    <row r="8" spans="2:23" x14ac:dyDescent="0.25">
      <c r="B8" s="143" t="s">
        <v>4</v>
      </c>
      <c r="C8" s="142" t="s">
        <v>621</v>
      </c>
      <c r="D8" s="167" t="s">
        <v>597</v>
      </c>
      <c r="E8" s="142" t="s">
        <v>919</v>
      </c>
      <c r="F8" s="169">
        <v>2</v>
      </c>
      <c r="G8" s="165">
        <v>9.99</v>
      </c>
      <c r="H8" s="164" t="s">
        <v>616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622</v>
      </c>
      <c r="O8" s="159"/>
      <c r="P8" s="159"/>
      <c r="Q8" s="158" t="s">
        <v>621</v>
      </c>
    </row>
    <row r="9" spans="2:23" x14ac:dyDescent="0.25">
      <c r="B9" s="175" t="s">
        <v>4</v>
      </c>
      <c r="C9" s="174" t="s">
        <v>619</v>
      </c>
      <c r="D9" s="167" t="s">
        <v>597</v>
      </c>
      <c r="E9" s="142" t="s">
        <v>919</v>
      </c>
      <c r="F9" s="169">
        <v>3</v>
      </c>
      <c r="G9" s="165">
        <v>19.989999999999998</v>
      </c>
      <c r="H9" s="164" t="s">
        <v>616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620</v>
      </c>
      <c r="O9" s="171"/>
      <c r="P9" s="171"/>
      <c r="Q9" s="158" t="s">
        <v>619</v>
      </c>
    </row>
    <row r="10" spans="2:23" x14ac:dyDescent="0.25">
      <c r="B10" s="175" t="s">
        <v>4</v>
      </c>
      <c r="C10" s="174" t="s">
        <v>617</v>
      </c>
      <c r="D10" s="167" t="s">
        <v>597</v>
      </c>
      <c r="E10" s="142" t="s">
        <v>919</v>
      </c>
      <c r="F10" s="169">
        <v>4</v>
      </c>
      <c r="G10" s="173">
        <v>39.99</v>
      </c>
      <c r="H10" s="164" t="s">
        <v>616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618</v>
      </c>
      <c r="O10" s="171"/>
      <c r="P10" s="171"/>
      <c r="Q10" s="158" t="s">
        <v>617</v>
      </c>
    </row>
    <row r="11" spans="2:23" ht="15.75" thickBot="1" x14ac:dyDescent="0.3">
      <c r="B11" s="175" t="s">
        <v>4</v>
      </c>
      <c r="C11" s="174" t="s">
        <v>614</v>
      </c>
      <c r="D11" s="167" t="s">
        <v>597</v>
      </c>
      <c r="E11" s="174" t="s">
        <v>919</v>
      </c>
      <c r="F11" s="166">
        <v>5</v>
      </c>
      <c r="G11" s="173">
        <v>79.989999999999995</v>
      </c>
      <c r="H11" s="164" t="s">
        <v>616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615</v>
      </c>
      <c r="O11" s="171"/>
      <c r="P11" s="171"/>
      <c r="Q11" s="170" t="s">
        <v>614</v>
      </c>
    </row>
    <row r="12" spans="2:23" x14ac:dyDescent="0.25">
      <c r="B12" s="157" t="s">
        <v>4</v>
      </c>
      <c r="C12" s="156" t="s">
        <v>612</v>
      </c>
      <c r="D12" s="155" t="s">
        <v>603</v>
      </c>
      <c r="E12" s="284" t="s">
        <v>919</v>
      </c>
      <c r="F12" s="154">
        <v>0</v>
      </c>
      <c r="G12" s="153">
        <v>5</v>
      </c>
      <c r="H12" s="152" t="s">
        <v>597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613</v>
      </c>
      <c r="O12" s="147"/>
      <c r="P12" s="147"/>
      <c r="Q12" s="146" t="s">
        <v>612</v>
      </c>
    </row>
    <row r="13" spans="2:23" x14ac:dyDescent="0.25">
      <c r="B13" s="143" t="s">
        <v>4</v>
      </c>
      <c r="C13" s="142" t="s">
        <v>610</v>
      </c>
      <c r="D13" s="167" t="s">
        <v>603</v>
      </c>
      <c r="E13" s="142" t="s">
        <v>919</v>
      </c>
      <c r="F13" s="169">
        <v>1</v>
      </c>
      <c r="G13" s="165">
        <v>20</v>
      </c>
      <c r="H13" s="164" t="s">
        <v>597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611</v>
      </c>
      <c r="O13" s="159"/>
      <c r="P13" s="159"/>
      <c r="Q13" s="158" t="s">
        <v>610</v>
      </c>
    </row>
    <row r="14" spans="2:23" x14ac:dyDescent="0.25">
      <c r="B14" s="143" t="s">
        <v>4</v>
      </c>
      <c r="C14" s="142" t="s">
        <v>608</v>
      </c>
      <c r="D14" s="167" t="s">
        <v>603</v>
      </c>
      <c r="E14" s="142" t="s">
        <v>919</v>
      </c>
      <c r="F14" s="169">
        <v>2</v>
      </c>
      <c r="G14" s="165">
        <v>50</v>
      </c>
      <c r="H14" s="164" t="s">
        <v>597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609</v>
      </c>
      <c r="O14" s="159"/>
      <c r="P14" s="159"/>
      <c r="Q14" s="158" t="s">
        <v>608</v>
      </c>
    </row>
    <row r="15" spans="2:23" x14ac:dyDescent="0.25">
      <c r="B15" s="143" t="s">
        <v>4</v>
      </c>
      <c r="C15" s="142" t="s">
        <v>606</v>
      </c>
      <c r="D15" s="167" t="s">
        <v>603</v>
      </c>
      <c r="E15" s="142" t="s">
        <v>919</v>
      </c>
      <c r="F15" s="169">
        <v>3</v>
      </c>
      <c r="G15" s="165">
        <v>250</v>
      </c>
      <c r="H15" s="164" t="s">
        <v>597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607</v>
      </c>
      <c r="O15" s="159"/>
      <c r="P15" s="159"/>
      <c r="Q15" s="158" t="s">
        <v>606</v>
      </c>
    </row>
    <row r="16" spans="2:23" x14ac:dyDescent="0.25">
      <c r="B16" s="143" t="s">
        <v>4</v>
      </c>
      <c r="C16" s="142" t="s">
        <v>604</v>
      </c>
      <c r="D16" s="167" t="s">
        <v>603</v>
      </c>
      <c r="E16" s="142" t="s">
        <v>919</v>
      </c>
      <c r="F16" s="169">
        <v>4</v>
      </c>
      <c r="G16" s="165">
        <v>400</v>
      </c>
      <c r="H16" s="164" t="s">
        <v>597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605</v>
      </c>
      <c r="O16" s="159"/>
      <c r="P16" s="159"/>
      <c r="Q16" s="158" t="s">
        <v>604</v>
      </c>
    </row>
    <row r="17" spans="2:17" ht="15.75" thickBot="1" x14ac:dyDescent="0.3">
      <c r="B17" s="143" t="s">
        <v>4</v>
      </c>
      <c r="C17" s="142" t="s">
        <v>601</v>
      </c>
      <c r="D17" s="167" t="s">
        <v>603</v>
      </c>
      <c r="E17" s="142" t="s">
        <v>919</v>
      </c>
      <c r="F17" s="166">
        <v>5</v>
      </c>
      <c r="G17" s="165">
        <v>1000</v>
      </c>
      <c r="H17" s="164" t="s">
        <v>597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602</v>
      </c>
      <c r="O17" s="159"/>
      <c r="P17" s="159"/>
      <c r="Q17" s="158" t="s">
        <v>601</v>
      </c>
    </row>
    <row r="18" spans="2:17" ht="15.75" thickBot="1" x14ac:dyDescent="0.3">
      <c r="B18" s="157" t="s">
        <v>4</v>
      </c>
      <c r="C18" s="156" t="s">
        <v>599</v>
      </c>
      <c r="D18" s="155" t="s">
        <v>598</v>
      </c>
      <c r="E18" s="283" t="s">
        <v>919</v>
      </c>
      <c r="F18" s="166">
        <v>0</v>
      </c>
      <c r="G18" s="153">
        <v>5</v>
      </c>
      <c r="H18" s="152" t="s">
        <v>597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600</v>
      </c>
      <c r="O18" s="147"/>
      <c r="P18" s="147"/>
      <c r="Q18" s="146" t="s">
        <v>599</v>
      </c>
    </row>
    <row r="19" spans="2:17" x14ac:dyDescent="0.25">
      <c r="B19" s="157" t="s">
        <v>4</v>
      </c>
      <c r="C19" s="156" t="s">
        <v>686</v>
      </c>
      <c r="D19" s="155" t="s">
        <v>687</v>
      </c>
      <c r="E19" s="258" t="s">
        <v>920</v>
      </c>
      <c r="F19" s="154">
        <v>0</v>
      </c>
      <c r="G19" s="153">
        <v>1.99</v>
      </c>
      <c r="H19" s="152" t="s">
        <v>616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686</v>
      </c>
    </row>
    <row r="20" spans="2:17" x14ac:dyDescent="0.25">
      <c r="B20" s="175" t="s">
        <v>4</v>
      </c>
      <c r="C20" s="174" t="s">
        <v>688</v>
      </c>
      <c r="D20" s="167" t="s">
        <v>687</v>
      </c>
      <c r="E20" s="258" t="s">
        <v>921</v>
      </c>
      <c r="F20" s="169">
        <v>0</v>
      </c>
      <c r="G20" s="165">
        <v>4.99</v>
      </c>
      <c r="H20" s="164" t="s">
        <v>616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688</v>
      </c>
    </row>
    <row r="21" spans="2:17" x14ac:dyDescent="0.25">
      <c r="B21" s="175" t="s">
        <v>4</v>
      </c>
      <c r="C21" s="174" t="s">
        <v>689</v>
      </c>
      <c r="D21" s="167" t="s">
        <v>687</v>
      </c>
      <c r="E21" s="258" t="s">
        <v>922</v>
      </c>
      <c r="F21" s="169">
        <v>0</v>
      </c>
      <c r="G21" s="165">
        <v>9.99</v>
      </c>
      <c r="H21" s="164" t="s">
        <v>616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689</v>
      </c>
    </row>
    <row r="22" spans="2:17" x14ac:dyDescent="0.25">
      <c r="B22" s="175" t="s">
        <v>4</v>
      </c>
      <c r="C22" s="174" t="s">
        <v>690</v>
      </c>
      <c r="D22" s="167" t="s">
        <v>687</v>
      </c>
      <c r="E22" s="258" t="s">
        <v>923</v>
      </c>
      <c r="F22" s="169">
        <v>0</v>
      </c>
      <c r="G22" s="165">
        <v>1.99</v>
      </c>
      <c r="H22" s="164" t="s">
        <v>616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690</v>
      </c>
    </row>
    <row r="23" spans="2:17" x14ac:dyDescent="0.25">
      <c r="B23" s="175" t="s">
        <v>4</v>
      </c>
      <c r="C23" s="174" t="s">
        <v>691</v>
      </c>
      <c r="D23" s="167" t="s">
        <v>687</v>
      </c>
      <c r="E23" s="258" t="s">
        <v>924</v>
      </c>
      <c r="F23" s="169">
        <v>0</v>
      </c>
      <c r="G23" s="165">
        <v>4.99</v>
      </c>
      <c r="H23" s="164" t="s">
        <v>616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691</v>
      </c>
    </row>
    <row r="24" spans="2:17" x14ac:dyDescent="0.25">
      <c r="B24" s="175" t="s">
        <v>4</v>
      </c>
      <c r="C24" s="174" t="s">
        <v>692</v>
      </c>
      <c r="D24" s="167" t="s">
        <v>687</v>
      </c>
      <c r="E24" s="258" t="s">
        <v>925</v>
      </c>
      <c r="F24" s="169">
        <v>0</v>
      </c>
      <c r="G24" s="165">
        <v>9.99</v>
      </c>
      <c r="H24" s="164" t="s">
        <v>616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692</v>
      </c>
    </row>
    <row r="25" spans="2:17" x14ac:dyDescent="0.25">
      <c r="B25" s="175" t="s">
        <v>4</v>
      </c>
      <c r="C25" s="174" t="s">
        <v>693</v>
      </c>
      <c r="D25" s="167" t="s">
        <v>687</v>
      </c>
      <c r="E25" s="258" t="s">
        <v>926</v>
      </c>
      <c r="F25" s="169">
        <v>0</v>
      </c>
      <c r="G25" s="165">
        <v>1.99</v>
      </c>
      <c r="H25" s="164" t="s">
        <v>616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693</v>
      </c>
    </row>
    <row r="26" spans="2:17" x14ac:dyDescent="0.25">
      <c r="B26" s="175" t="s">
        <v>4</v>
      </c>
      <c r="C26" s="174" t="s">
        <v>694</v>
      </c>
      <c r="D26" s="167" t="s">
        <v>687</v>
      </c>
      <c r="E26" s="258" t="s">
        <v>927</v>
      </c>
      <c r="F26" s="169">
        <v>0</v>
      </c>
      <c r="G26" s="165">
        <v>4.99</v>
      </c>
      <c r="H26" s="164" t="s">
        <v>616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694</v>
      </c>
    </row>
    <row r="27" spans="2:17" x14ac:dyDescent="0.25">
      <c r="B27" s="175" t="s">
        <v>4</v>
      </c>
      <c r="C27" s="174" t="s">
        <v>695</v>
      </c>
      <c r="D27" s="167" t="s">
        <v>687</v>
      </c>
      <c r="E27" s="258" t="s">
        <v>928</v>
      </c>
      <c r="F27" s="169">
        <v>0</v>
      </c>
      <c r="G27" s="165">
        <v>9.99</v>
      </c>
      <c r="H27" s="164" t="s">
        <v>616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695</v>
      </c>
    </row>
    <row r="28" spans="2:17" x14ac:dyDescent="0.25">
      <c r="B28" s="175" t="s">
        <v>4</v>
      </c>
      <c r="C28" s="174" t="s">
        <v>696</v>
      </c>
      <c r="D28" s="167" t="s">
        <v>687</v>
      </c>
      <c r="E28" s="258" t="s">
        <v>929</v>
      </c>
      <c r="F28" s="169">
        <v>0</v>
      </c>
      <c r="G28" s="165">
        <v>1.99</v>
      </c>
      <c r="H28" s="164" t="s">
        <v>616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696</v>
      </c>
    </row>
    <row r="29" spans="2:17" x14ac:dyDescent="0.25">
      <c r="B29" s="175" t="s">
        <v>4</v>
      </c>
      <c r="C29" s="174" t="s">
        <v>697</v>
      </c>
      <c r="D29" s="167" t="s">
        <v>687</v>
      </c>
      <c r="E29" s="258" t="s">
        <v>930</v>
      </c>
      <c r="F29" s="169">
        <v>0</v>
      </c>
      <c r="G29" s="165">
        <v>4.99</v>
      </c>
      <c r="H29" s="164" t="s">
        <v>616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697</v>
      </c>
    </row>
    <row r="30" spans="2:17" x14ac:dyDescent="0.25">
      <c r="B30" s="175" t="s">
        <v>4</v>
      </c>
      <c r="C30" s="174" t="s">
        <v>698</v>
      </c>
      <c r="D30" s="167" t="s">
        <v>687</v>
      </c>
      <c r="E30" s="258" t="s">
        <v>931</v>
      </c>
      <c r="F30" s="169">
        <v>0</v>
      </c>
      <c r="G30" s="165">
        <v>9.99</v>
      </c>
      <c r="H30" s="164" t="s">
        <v>616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698</v>
      </c>
    </row>
    <row r="31" spans="2:17" x14ac:dyDescent="0.25">
      <c r="B31" s="175" t="s">
        <v>4</v>
      </c>
      <c r="C31" s="174" t="s">
        <v>699</v>
      </c>
      <c r="D31" s="167" t="s">
        <v>687</v>
      </c>
      <c r="E31" s="258" t="s">
        <v>932</v>
      </c>
      <c r="F31" s="169">
        <v>0</v>
      </c>
      <c r="G31" s="165">
        <v>19.989999999999998</v>
      </c>
      <c r="H31" s="164" t="s">
        <v>616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699</v>
      </c>
    </row>
    <row r="32" spans="2:17" x14ac:dyDescent="0.25">
      <c r="B32" s="175" t="s">
        <v>4</v>
      </c>
      <c r="C32" s="174" t="s">
        <v>700</v>
      </c>
      <c r="D32" s="167" t="s">
        <v>687</v>
      </c>
      <c r="E32" s="258" t="s">
        <v>933</v>
      </c>
      <c r="F32" s="169">
        <v>0</v>
      </c>
      <c r="G32" s="165">
        <v>39.99</v>
      </c>
      <c r="H32" s="164" t="s">
        <v>616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700</v>
      </c>
    </row>
    <row r="33" spans="2:17" x14ac:dyDescent="0.25">
      <c r="B33" s="175" t="s">
        <v>4</v>
      </c>
      <c r="C33" s="174" t="s">
        <v>701</v>
      </c>
      <c r="D33" s="167" t="s">
        <v>687</v>
      </c>
      <c r="E33" s="258" t="s">
        <v>934</v>
      </c>
      <c r="F33" s="169">
        <v>0</v>
      </c>
      <c r="G33" s="165">
        <v>59.99</v>
      </c>
      <c r="H33" s="164" t="s">
        <v>616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701</v>
      </c>
    </row>
    <row r="34" spans="2:17" x14ac:dyDescent="0.25">
      <c r="B34" s="175" t="s">
        <v>4</v>
      </c>
      <c r="C34" s="174" t="s">
        <v>702</v>
      </c>
      <c r="D34" s="167" t="s">
        <v>687</v>
      </c>
      <c r="E34" s="258" t="s">
        <v>935</v>
      </c>
      <c r="F34" s="169">
        <v>0</v>
      </c>
      <c r="G34" s="165">
        <v>1.99</v>
      </c>
      <c r="H34" s="164" t="s">
        <v>616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702</v>
      </c>
    </row>
    <row r="35" spans="2:17" x14ac:dyDescent="0.25">
      <c r="B35" s="175" t="s">
        <v>4</v>
      </c>
      <c r="C35" s="174" t="s">
        <v>703</v>
      </c>
      <c r="D35" s="167" t="s">
        <v>687</v>
      </c>
      <c r="E35" s="258" t="s">
        <v>936</v>
      </c>
      <c r="F35" s="169">
        <v>0</v>
      </c>
      <c r="G35" s="165">
        <v>4.99</v>
      </c>
      <c r="H35" s="164" t="s">
        <v>616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703</v>
      </c>
    </row>
    <row r="36" spans="2:17" x14ac:dyDescent="0.25">
      <c r="B36" s="175" t="s">
        <v>4</v>
      </c>
      <c r="C36" s="174" t="s">
        <v>704</v>
      </c>
      <c r="D36" s="167" t="s">
        <v>687</v>
      </c>
      <c r="E36" s="258" t="s">
        <v>937</v>
      </c>
      <c r="F36" s="169">
        <v>0</v>
      </c>
      <c r="G36" s="165">
        <v>9.99</v>
      </c>
      <c r="H36" s="164" t="s">
        <v>616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704</v>
      </c>
    </row>
    <row r="37" spans="2:17" x14ac:dyDescent="0.25">
      <c r="B37" s="175" t="s">
        <v>4</v>
      </c>
      <c r="C37" s="174" t="s">
        <v>705</v>
      </c>
      <c r="D37" s="167" t="s">
        <v>687</v>
      </c>
      <c r="E37" s="258" t="s">
        <v>938</v>
      </c>
      <c r="F37" s="169">
        <v>0</v>
      </c>
      <c r="G37" s="165">
        <v>19.989999999999998</v>
      </c>
      <c r="H37" s="164" t="s">
        <v>616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705</v>
      </c>
    </row>
    <row r="38" spans="2:17" x14ac:dyDescent="0.25">
      <c r="B38" s="175" t="s">
        <v>4</v>
      </c>
      <c r="C38" s="174" t="s">
        <v>706</v>
      </c>
      <c r="D38" s="167" t="s">
        <v>687</v>
      </c>
      <c r="E38" s="258" t="s">
        <v>939</v>
      </c>
      <c r="F38" s="169">
        <v>0</v>
      </c>
      <c r="G38" s="165">
        <v>39.99</v>
      </c>
      <c r="H38" s="164" t="s">
        <v>616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706</v>
      </c>
    </row>
    <row r="39" spans="2:17" x14ac:dyDescent="0.25">
      <c r="B39" s="175" t="s">
        <v>4</v>
      </c>
      <c r="C39" s="174" t="s">
        <v>707</v>
      </c>
      <c r="D39" s="167" t="s">
        <v>687</v>
      </c>
      <c r="E39" s="258" t="s">
        <v>940</v>
      </c>
      <c r="F39" s="169">
        <v>0</v>
      </c>
      <c r="G39" s="165">
        <v>59.99</v>
      </c>
      <c r="H39" s="164" t="s">
        <v>616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707</v>
      </c>
    </row>
    <row r="40" spans="2:17" x14ac:dyDescent="0.25">
      <c r="B40" s="175" t="s">
        <v>4</v>
      </c>
      <c r="C40" s="167" t="s">
        <v>713</v>
      </c>
      <c r="D40" s="167" t="s">
        <v>687</v>
      </c>
      <c r="E40" s="258" t="s">
        <v>941</v>
      </c>
      <c r="F40" s="169">
        <v>0</v>
      </c>
      <c r="G40" s="165">
        <v>4.99</v>
      </c>
      <c r="H40" s="164" t="s">
        <v>616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713</v>
      </c>
    </row>
    <row r="41" spans="2:17" x14ac:dyDescent="0.25">
      <c r="B41" s="175" t="s">
        <v>4</v>
      </c>
      <c r="C41" s="167" t="s">
        <v>714</v>
      </c>
      <c r="D41" s="167" t="s">
        <v>687</v>
      </c>
      <c r="E41" s="258" t="s">
        <v>942</v>
      </c>
      <c r="F41" s="169">
        <v>0</v>
      </c>
      <c r="G41" s="165">
        <v>9.99</v>
      </c>
      <c r="H41" s="164" t="s">
        <v>616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714</v>
      </c>
    </row>
    <row r="42" spans="2:17" x14ac:dyDescent="0.25">
      <c r="B42" s="175" t="s">
        <v>4</v>
      </c>
      <c r="C42" s="167" t="s">
        <v>715</v>
      </c>
      <c r="D42" s="167" t="s">
        <v>687</v>
      </c>
      <c r="E42" s="258" t="s">
        <v>943</v>
      </c>
      <c r="F42" s="169">
        <v>0</v>
      </c>
      <c r="G42" s="165">
        <v>4.99</v>
      </c>
      <c r="H42" s="164" t="s">
        <v>616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715</v>
      </c>
    </row>
    <row r="43" spans="2:17" x14ac:dyDescent="0.25">
      <c r="B43" s="175" t="s">
        <v>4</v>
      </c>
      <c r="C43" s="167" t="s">
        <v>716</v>
      </c>
      <c r="D43" s="167" t="s">
        <v>687</v>
      </c>
      <c r="E43" s="258" t="s">
        <v>944</v>
      </c>
      <c r="F43" s="169">
        <v>0</v>
      </c>
      <c r="G43" s="165">
        <v>4.99</v>
      </c>
      <c r="H43" s="164" t="s">
        <v>616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716</v>
      </c>
    </row>
    <row r="44" spans="2:17" x14ac:dyDescent="0.25">
      <c r="B44" s="175" t="s">
        <v>4</v>
      </c>
      <c r="C44" s="167" t="s">
        <v>717</v>
      </c>
      <c r="D44" s="167" t="s">
        <v>687</v>
      </c>
      <c r="E44" s="258" t="s">
        <v>945</v>
      </c>
      <c r="F44" s="169">
        <v>0</v>
      </c>
      <c r="G44" s="165">
        <v>19.989999999999998</v>
      </c>
      <c r="H44" s="164" t="s">
        <v>616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717</v>
      </c>
    </row>
    <row r="45" spans="2:17" x14ac:dyDescent="0.25">
      <c r="B45" s="175" t="s">
        <v>4</v>
      </c>
      <c r="C45" s="167" t="s">
        <v>718</v>
      </c>
      <c r="D45" s="167" t="s">
        <v>687</v>
      </c>
      <c r="E45" s="258" t="s">
        <v>946</v>
      </c>
      <c r="F45" s="169">
        <v>0</v>
      </c>
      <c r="G45" s="165">
        <v>4.99</v>
      </c>
      <c r="H45" s="164" t="s">
        <v>616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718</v>
      </c>
    </row>
    <row r="46" spans="2:17" x14ac:dyDescent="0.25">
      <c r="B46" s="175" t="s">
        <v>4</v>
      </c>
      <c r="C46" s="167" t="s">
        <v>719</v>
      </c>
      <c r="D46" s="167" t="s">
        <v>687</v>
      </c>
      <c r="E46" s="258" t="s">
        <v>947</v>
      </c>
      <c r="F46" s="169">
        <v>0</v>
      </c>
      <c r="G46" s="165">
        <v>1.99</v>
      </c>
      <c r="H46" s="164" t="s">
        <v>616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719</v>
      </c>
    </row>
    <row r="47" spans="2:17" x14ac:dyDescent="0.25">
      <c r="B47" s="175" t="s">
        <v>4</v>
      </c>
      <c r="C47" s="167" t="s">
        <v>720</v>
      </c>
      <c r="D47" s="167" t="s">
        <v>687</v>
      </c>
      <c r="E47" s="258" t="s">
        <v>948</v>
      </c>
      <c r="F47" s="169">
        <v>0</v>
      </c>
      <c r="G47" s="165">
        <v>1.99</v>
      </c>
      <c r="H47" s="164" t="s">
        <v>616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720</v>
      </c>
    </row>
    <row r="48" spans="2:17" x14ac:dyDescent="0.25">
      <c r="B48" s="175" t="s">
        <v>4</v>
      </c>
      <c r="C48" s="167" t="s">
        <v>721</v>
      </c>
      <c r="D48" s="167" t="s">
        <v>687</v>
      </c>
      <c r="E48" s="258" t="s">
        <v>949</v>
      </c>
      <c r="F48" s="169">
        <v>0</v>
      </c>
      <c r="G48" s="165">
        <v>4.99</v>
      </c>
      <c r="H48" s="164" t="s">
        <v>616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721</v>
      </c>
    </row>
    <row r="49" spans="2:17" x14ac:dyDescent="0.25">
      <c r="B49" s="239" t="s">
        <v>4</v>
      </c>
      <c r="C49" s="167" t="s">
        <v>840</v>
      </c>
      <c r="D49" s="167" t="s">
        <v>687</v>
      </c>
      <c r="E49" s="167" t="s">
        <v>950</v>
      </c>
      <c r="F49" s="169">
        <v>0</v>
      </c>
      <c r="G49" s="165">
        <v>0.99</v>
      </c>
      <c r="H49" s="164" t="s">
        <v>616</v>
      </c>
      <c r="I49" s="240"/>
      <c r="J49" s="161"/>
      <c r="K49" s="241"/>
      <c r="L49" s="240"/>
      <c r="M49" s="172" t="b">
        <v>0</v>
      </c>
      <c r="N49" s="160"/>
      <c r="O49" s="242"/>
      <c r="P49" s="242"/>
      <c r="Q49" s="243" t="s">
        <v>846</v>
      </c>
    </row>
    <row r="50" spans="2:17" x14ac:dyDescent="0.25">
      <c r="B50" s="239" t="s">
        <v>4</v>
      </c>
      <c r="C50" s="167" t="s">
        <v>841</v>
      </c>
      <c r="D50" s="167" t="s">
        <v>687</v>
      </c>
      <c r="E50" s="167" t="s">
        <v>951</v>
      </c>
      <c r="F50" s="169">
        <v>0</v>
      </c>
      <c r="G50" s="165">
        <v>4.99</v>
      </c>
      <c r="H50" s="164" t="s">
        <v>616</v>
      </c>
      <c r="I50" s="240"/>
      <c r="J50" s="161"/>
      <c r="K50" s="241"/>
      <c r="L50" s="240"/>
      <c r="M50" s="172" t="b">
        <v>0</v>
      </c>
      <c r="N50" s="160"/>
      <c r="O50" s="242"/>
      <c r="P50" s="242"/>
      <c r="Q50" s="243" t="s">
        <v>847</v>
      </c>
    </row>
    <row r="51" spans="2:17" x14ac:dyDescent="0.25">
      <c r="B51" s="239" t="s">
        <v>4</v>
      </c>
      <c r="C51" s="167" t="s">
        <v>842</v>
      </c>
      <c r="D51" s="167" t="s">
        <v>687</v>
      </c>
      <c r="E51" s="167" t="s">
        <v>952</v>
      </c>
      <c r="F51" s="169">
        <v>0</v>
      </c>
      <c r="G51" s="165">
        <v>9.99</v>
      </c>
      <c r="H51" s="164" t="s">
        <v>616</v>
      </c>
      <c r="I51" s="240"/>
      <c r="J51" s="161"/>
      <c r="K51" s="241"/>
      <c r="L51" s="240"/>
      <c r="M51" s="172" t="b">
        <v>0</v>
      </c>
      <c r="N51" s="160"/>
      <c r="O51" s="242"/>
      <c r="P51" s="242"/>
      <c r="Q51" s="243" t="s">
        <v>848</v>
      </c>
    </row>
    <row r="52" spans="2:17" x14ac:dyDescent="0.25">
      <c r="B52" s="239" t="s">
        <v>4</v>
      </c>
      <c r="C52" s="167" t="s">
        <v>843</v>
      </c>
      <c r="D52" s="167" t="s">
        <v>687</v>
      </c>
      <c r="E52" s="167" t="s">
        <v>953</v>
      </c>
      <c r="F52" s="169">
        <v>0</v>
      </c>
      <c r="G52" s="165">
        <v>19.989999999999998</v>
      </c>
      <c r="H52" s="164" t="s">
        <v>616</v>
      </c>
      <c r="I52" s="240"/>
      <c r="J52" s="161"/>
      <c r="K52" s="241"/>
      <c r="L52" s="240"/>
      <c r="M52" s="172" t="b">
        <v>0</v>
      </c>
      <c r="N52" s="160"/>
      <c r="O52" s="242"/>
      <c r="P52" s="242"/>
      <c r="Q52" s="243" t="s">
        <v>849</v>
      </c>
    </row>
    <row r="53" spans="2:17" x14ac:dyDescent="0.25">
      <c r="B53" s="239" t="s">
        <v>4</v>
      </c>
      <c r="C53" s="167" t="s">
        <v>844</v>
      </c>
      <c r="D53" s="167" t="s">
        <v>687</v>
      </c>
      <c r="E53" s="167" t="s">
        <v>954</v>
      </c>
      <c r="F53" s="169">
        <v>0</v>
      </c>
      <c r="G53" s="165">
        <v>39.99</v>
      </c>
      <c r="H53" s="164" t="s">
        <v>616</v>
      </c>
      <c r="I53" s="240"/>
      <c r="J53" s="161"/>
      <c r="K53" s="241"/>
      <c r="L53" s="240"/>
      <c r="M53" s="172" t="b">
        <v>0</v>
      </c>
      <c r="N53" s="160"/>
      <c r="O53" s="242"/>
      <c r="P53" s="242"/>
      <c r="Q53" s="243" t="s">
        <v>850</v>
      </c>
    </row>
    <row r="54" spans="2:17" x14ac:dyDescent="0.25">
      <c r="B54" s="239" t="s">
        <v>4</v>
      </c>
      <c r="C54" s="167" t="s">
        <v>845</v>
      </c>
      <c r="D54" s="167" t="s">
        <v>687</v>
      </c>
      <c r="E54" s="167" t="s">
        <v>955</v>
      </c>
      <c r="F54" s="169">
        <v>0</v>
      </c>
      <c r="G54" s="165">
        <v>79.989999999999995</v>
      </c>
      <c r="H54" s="164" t="s">
        <v>616</v>
      </c>
      <c r="I54" s="240"/>
      <c r="J54" s="161"/>
      <c r="K54" s="241"/>
      <c r="L54" s="240"/>
      <c r="M54" s="172" t="b">
        <v>0</v>
      </c>
      <c r="N54" s="160"/>
      <c r="O54" s="242"/>
      <c r="P54" s="242"/>
      <c r="Q54" s="243" t="s">
        <v>851</v>
      </c>
    </row>
    <row r="55" spans="2:17" x14ac:dyDescent="0.25">
      <c r="B55" s="239" t="s">
        <v>4</v>
      </c>
      <c r="C55" s="167" t="s">
        <v>1056</v>
      </c>
      <c r="D55" s="167" t="s">
        <v>687</v>
      </c>
      <c r="E55" s="167" t="s">
        <v>1020</v>
      </c>
      <c r="F55" s="169">
        <v>0</v>
      </c>
      <c r="G55" s="165" t="s">
        <v>976</v>
      </c>
      <c r="H55" s="164" t="s">
        <v>616</v>
      </c>
      <c r="I55" s="240"/>
      <c r="J55" s="161"/>
      <c r="K55" s="241"/>
      <c r="L55" s="240"/>
      <c r="M55" s="172" t="b">
        <v>0</v>
      </c>
      <c r="N55" s="160"/>
      <c r="O55" s="242"/>
      <c r="P55" s="242"/>
      <c r="Q55" s="243" t="s">
        <v>984</v>
      </c>
    </row>
    <row r="56" spans="2:17" x14ac:dyDescent="0.25">
      <c r="B56" s="239" t="s">
        <v>4</v>
      </c>
      <c r="C56" s="167" t="s">
        <v>1057</v>
      </c>
      <c r="D56" s="167" t="s">
        <v>687</v>
      </c>
      <c r="E56" s="167" t="s">
        <v>1021</v>
      </c>
      <c r="F56" s="169">
        <v>0</v>
      </c>
      <c r="G56" s="165" t="s">
        <v>976</v>
      </c>
      <c r="H56" s="164" t="s">
        <v>616</v>
      </c>
      <c r="I56" s="240"/>
      <c r="J56" s="161"/>
      <c r="K56" s="241"/>
      <c r="L56" s="240"/>
      <c r="M56" s="172" t="b">
        <v>0</v>
      </c>
      <c r="N56" s="160"/>
      <c r="O56" s="242"/>
      <c r="P56" s="242"/>
      <c r="Q56" s="243" t="s">
        <v>985</v>
      </c>
    </row>
    <row r="57" spans="2:17" x14ac:dyDescent="0.25">
      <c r="B57" s="239" t="s">
        <v>4</v>
      </c>
      <c r="C57" s="167" t="s">
        <v>1058</v>
      </c>
      <c r="D57" s="167" t="s">
        <v>687</v>
      </c>
      <c r="E57" s="167" t="s">
        <v>1022</v>
      </c>
      <c r="F57" s="169">
        <v>0</v>
      </c>
      <c r="G57" s="165" t="s">
        <v>977</v>
      </c>
      <c r="H57" s="164" t="s">
        <v>616</v>
      </c>
      <c r="I57" s="240"/>
      <c r="J57" s="161"/>
      <c r="K57" s="241"/>
      <c r="L57" s="240"/>
      <c r="M57" s="172" t="b">
        <v>0</v>
      </c>
      <c r="N57" s="160"/>
      <c r="O57" s="242"/>
      <c r="P57" s="242"/>
      <c r="Q57" s="243" t="s">
        <v>986</v>
      </c>
    </row>
    <row r="58" spans="2:17" x14ac:dyDescent="0.25">
      <c r="B58" s="239" t="s">
        <v>4</v>
      </c>
      <c r="C58" s="167" t="s">
        <v>1059</v>
      </c>
      <c r="D58" s="167" t="s">
        <v>687</v>
      </c>
      <c r="E58" s="167" t="s">
        <v>1023</v>
      </c>
      <c r="F58" s="169">
        <v>0</v>
      </c>
      <c r="G58" s="165" t="s">
        <v>976</v>
      </c>
      <c r="H58" s="164" t="s">
        <v>616</v>
      </c>
      <c r="I58" s="240"/>
      <c r="J58" s="161"/>
      <c r="K58" s="241"/>
      <c r="L58" s="240"/>
      <c r="M58" s="172" t="b">
        <v>0</v>
      </c>
      <c r="N58" s="160"/>
      <c r="O58" s="242"/>
      <c r="P58" s="242"/>
      <c r="Q58" s="243" t="s">
        <v>987</v>
      </c>
    </row>
    <row r="59" spans="2:17" x14ac:dyDescent="0.25">
      <c r="B59" s="239" t="s">
        <v>4</v>
      </c>
      <c r="C59" s="167" t="s">
        <v>1060</v>
      </c>
      <c r="D59" s="167" t="s">
        <v>687</v>
      </c>
      <c r="E59" s="167" t="s">
        <v>1024</v>
      </c>
      <c r="F59" s="169">
        <v>0</v>
      </c>
      <c r="G59" s="165" t="s">
        <v>978</v>
      </c>
      <c r="H59" s="164" t="s">
        <v>616</v>
      </c>
      <c r="I59" s="240"/>
      <c r="J59" s="161"/>
      <c r="K59" s="241"/>
      <c r="L59" s="240"/>
      <c r="M59" s="172" t="b">
        <v>0</v>
      </c>
      <c r="N59" s="160"/>
      <c r="O59" s="242"/>
      <c r="P59" s="242"/>
      <c r="Q59" s="243" t="s">
        <v>988</v>
      </c>
    </row>
    <row r="60" spans="2:17" x14ac:dyDescent="0.25">
      <c r="B60" s="239" t="s">
        <v>4</v>
      </c>
      <c r="C60" s="167" t="s">
        <v>1061</v>
      </c>
      <c r="D60" s="167" t="s">
        <v>687</v>
      </c>
      <c r="E60" s="167" t="s">
        <v>1025</v>
      </c>
      <c r="F60" s="169">
        <v>0</v>
      </c>
      <c r="G60" s="165" t="s">
        <v>977</v>
      </c>
      <c r="H60" s="164" t="s">
        <v>616</v>
      </c>
      <c r="I60" s="240"/>
      <c r="J60" s="161"/>
      <c r="K60" s="241"/>
      <c r="L60" s="240"/>
      <c r="M60" s="172" t="b">
        <v>0</v>
      </c>
      <c r="N60" s="160"/>
      <c r="O60" s="242"/>
      <c r="P60" s="242"/>
      <c r="Q60" s="243" t="s">
        <v>989</v>
      </c>
    </row>
    <row r="61" spans="2:17" x14ac:dyDescent="0.25">
      <c r="B61" s="239" t="s">
        <v>4</v>
      </c>
      <c r="C61" s="167" t="s">
        <v>1062</v>
      </c>
      <c r="D61" s="167" t="s">
        <v>687</v>
      </c>
      <c r="E61" s="167" t="s">
        <v>1026</v>
      </c>
      <c r="F61" s="169">
        <v>0</v>
      </c>
      <c r="G61" s="165" t="s">
        <v>976</v>
      </c>
      <c r="H61" s="164" t="s">
        <v>616</v>
      </c>
      <c r="I61" s="240"/>
      <c r="J61" s="161"/>
      <c r="K61" s="241"/>
      <c r="L61" s="240"/>
      <c r="M61" s="172" t="b">
        <v>0</v>
      </c>
      <c r="N61" s="160"/>
      <c r="O61" s="242"/>
      <c r="P61" s="242"/>
      <c r="Q61" s="243" t="s">
        <v>990</v>
      </c>
    </row>
    <row r="62" spans="2:17" x14ac:dyDescent="0.25">
      <c r="B62" s="239" t="s">
        <v>4</v>
      </c>
      <c r="C62" s="167" t="s">
        <v>1063</v>
      </c>
      <c r="D62" s="167" t="s">
        <v>687</v>
      </c>
      <c r="E62" s="167" t="s">
        <v>1027</v>
      </c>
      <c r="F62" s="169">
        <v>0</v>
      </c>
      <c r="G62" s="165" t="s">
        <v>977</v>
      </c>
      <c r="H62" s="164" t="s">
        <v>616</v>
      </c>
      <c r="I62" s="240"/>
      <c r="J62" s="161"/>
      <c r="K62" s="241"/>
      <c r="L62" s="240"/>
      <c r="M62" s="172" t="b">
        <v>0</v>
      </c>
      <c r="N62" s="160"/>
      <c r="O62" s="242"/>
      <c r="P62" s="242"/>
      <c r="Q62" s="243" t="s">
        <v>991</v>
      </c>
    </row>
    <row r="63" spans="2:17" x14ac:dyDescent="0.25">
      <c r="B63" s="239" t="s">
        <v>4</v>
      </c>
      <c r="C63" s="167" t="s">
        <v>1064</v>
      </c>
      <c r="D63" s="167" t="s">
        <v>687</v>
      </c>
      <c r="E63" s="167" t="s">
        <v>1028</v>
      </c>
      <c r="F63" s="169">
        <v>0</v>
      </c>
      <c r="G63" s="165" t="s">
        <v>976</v>
      </c>
      <c r="H63" s="164" t="s">
        <v>616</v>
      </c>
      <c r="I63" s="240"/>
      <c r="J63" s="161"/>
      <c r="K63" s="241"/>
      <c r="L63" s="240"/>
      <c r="M63" s="172" t="b">
        <v>0</v>
      </c>
      <c r="N63" s="160"/>
      <c r="O63" s="242"/>
      <c r="P63" s="242"/>
      <c r="Q63" s="243" t="s">
        <v>992</v>
      </c>
    </row>
    <row r="64" spans="2:17" x14ac:dyDescent="0.25">
      <c r="B64" s="239" t="s">
        <v>4</v>
      </c>
      <c r="C64" s="167" t="s">
        <v>1065</v>
      </c>
      <c r="D64" s="167" t="s">
        <v>687</v>
      </c>
      <c r="E64" s="167" t="s">
        <v>1029</v>
      </c>
      <c r="F64" s="169">
        <v>0</v>
      </c>
      <c r="G64" s="165" t="s">
        <v>978</v>
      </c>
      <c r="H64" s="164" t="s">
        <v>616</v>
      </c>
      <c r="I64" s="240"/>
      <c r="J64" s="161"/>
      <c r="K64" s="241"/>
      <c r="L64" s="240"/>
      <c r="M64" s="172" t="b">
        <v>0</v>
      </c>
      <c r="N64" s="160"/>
      <c r="O64" s="242"/>
      <c r="P64" s="242"/>
      <c r="Q64" s="243" t="s">
        <v>993</v>
      </c>
    </row>
    <row r="65" spans="2:17" x14ac:dyDescent="0.25">
      <c r="B65" s="239" t="s">
        <v>4</v>
      </c>
      <c r="C65" s="167" t="s">
        <v>1066</v>
      </c>
      <c r="D65" s="167" t="s">
        <v>687</v>
      </c>
      <c r="E65" s="167" t="s">
        <v>1030</v>
      </c>
      <c r="F65" s="169">
        <v>0</v>
      </c>
      <c r="G65" s="165" t="s">
        <v>976</v>
      </c>
      <c r="H65" s="164" t="s">
        <v>616</v>
      </c>
      <c r="I65" s="240"/>
      <c r="J65" s="161"/>
      <c r="K65" s="241"/>
      <c r="L65" s="240"/>
      <c r="M65" s="172" t="b">
        <v>0</v>
      </c>
      <c r="N65" s="160"/>
      <c r="O65" s="242"/>
      <c r="P65" s="242"/>
      <c r="Q65" s="243" t="s">
        <v>994</v>
      </c>
    </row>
    <row r="66" spans="2:17" x14ac:dyDescent="0.25">
      <c r="B66" s="239" t="s">
        <v>4</v>
      </c>
      <c r="C66" s="167" t="s">
        <v>1067</v>
      </c>
      <c r="D66" s="167" t="s">
        <v>687</v>
      </c>
      <c r="E66" s="167" t="s">
        <v>1031</v>
      </c>
      <c r="F66" s="169">
        <v>0</v>
      </c>
      <c r="G66" s="165" t="s">
        <v>977</v>
      </c>
      <c r="H66" s="164" t="s">
        <v>616</v>
      </c>
      <c r="I66" s="240"/>
      <c r="J66" s="161"/>
      <c r="K66" s="241"/>
      <c r="L66" s="240"/>
      <c r="M66" s="172" t="b">
        <v>0</v>
      </c>
      <c r="N66" s="160"/>
      <c r="O66" s="242"/>
      <c r="P66" s="242"/>
      <c r="Q66" s="243" t="s">
        <v>995</v>
      </c>
    </row>
    <row r="67" spans="2:17" x14ac:dyDescent="0.25">
      <c r="B67" s="239" t="s">
        <v>4</v>
      </c>
      <c r="C67" s="167" t="s">
        <v>1068</v>
      </c>
      <c r="D67" s="167" t="s">
        <v>687</v>
      </c>
      <c r="E67" s="167" t="s">
        <v>1032</v>
      </c>
      <c r="F67" s="169">
        <v>0</v>
      </c>
      <c r="G67" s="165" t="s">
        <v>976</v>
      </c>
      <c r="H67" s="164" t="s">
        <v>616</v>
      </c>
      <c r="I67" s="240"/>
      <c r="J67" s="161"/>
      <c r="K67" s="241"/>
      <c r="L67" s="240"/>
      <c r="M67" s="172" t="b">
        <v>0</v>
      </c>
      <c r="N67" s="160"/>
      <c r="O67" s="242"/>
      <c r="P67" s="242"/>
      <c r="Q67" s="243" t="s">
        <v>996</v>
      </c>
    </row>
    <row r="68" spans="2:17" x14ac:dyDescent="0.25">
      <c r="B68" s="239" t="s">
        <v>4</v>
      </c>
      <c r="C68" s="167" t="s">
        <v>1069</v>
      </c>
      <c r="D68" s="167" t="s">
        <v>687</v>
      </c>
      <c r="E68" s="167" t="s">
        <v>1033</v>
      </c>
      <c r="F68" s="169">
        <v>0</v>
      </c>
      <c r="G68" s="165" t="s">
        <v>976</v>
      </c>
      <c r="H68" s="164" t="s">
        <v>616</v>
      </c>
      <c r="I68" s="240"/>
      <c r="J68" s="161"/>
      <c r="K68" s="241"/>
      <c r="L68" s="240"/>
      <c r="M68" s="172" t="b">
        <v>0</v>
      </c>
      <c r="N68" s="160"/>
      <c r="O68" s="242"/>
      <c r="P68" s="242"/>
      <c r="Q68" s="243" t="s">
        <v>997</v>
      </c>
    </row>
    <row r="69" spans="2:17" x14ac:dyDescent="0.25">
      <c r="B69" s="239" t="s">
        <v>4</v>
      </c>
      <c r="C69" s="167" t="s">
        <v>1070</v>
      </c>
      <c r="D69" s="167" t="s">
        <v>687</v>
      </c>
      <c r="E69" s="167" t="s">
        <v>1034</v>
      </c>
      <c r="F69" s="169">
        <v>0</v>
      </c>
      <c r="G69" s="165" t="s">
        <v>977</v>
      </c>
      <c r="H69" s="164" t="s">
        <v>616</v>
      </c>
      <c r="I69" s="240"/>
      <c r="J69" s="161"/>
      <c r="K69" s="241"/>
      <c r="L69" s="240"/>
      <c r="M69" s="172" t="b">
        <v>0</v>
      </c>
      <c r="N69" s="160"/>
      <c r="O69" s="242"/>
      <c r="P69" s="242"/>
      <c r="Q69" s="243" t="s">
        <v>998</v>
      </c>
    </row>
    <row r="70" spans="2:17" x14ac:dyDescent="0.25">
      <c r="B70" s="239" t="s">
        <v>4</v>
      </c>
      <c r="C70" s="167" t="s">
        <v>1071</v>
      </c>
      <c r="D70" s="167" t="s">
        <v>687</v>
      </c>
      <c r="E70" s="167" t="s">
        <v>1035</v>
      </c>
      <c r="F70" s="169">
        <v>0</v>
      </c>
      <c r="G70" s="165" t="s">
        <v>976</v>
      </c>
      <c r="H70" s="164" t="s">
        <v>616</v>
      </c>
      <c r="I70" s="240"/>
      <c r="J70" s="161"/>
      <c r="K70" s="241"/>
      <c r="L70" s="240"/>
      <c r="M70" s="172" t="b">
        <v>0</v>
      </c>
      <c r="N70" s="160"/>
      <c r="O70" s="242"/>
      <c r="P70" s="242"/>
      <c r="Q70" s="243" t="s">
        <v>999</v>
      </c>
    </row>
    <row r="71" spans="2:17" x14ac:dyDescent="0.25">
      <c r="B71" s="239" t="s">
        <v>4</v>
      </c>
      <c r="C71" s="167" t="s">
        <v>1072</v>
      </c>
      <c r="D71" s="167" t="s">
        <v>687</v>
      </c>
      <c r="E71" s="167" t="s">
        <v>1036</v>
      </c>
      <c r="F71" s="169">
        <v>0</v>
      </c>
      <c r="G71" s="165" t="s">
        <v>977</v>
      </c>
      <c r="H71" s="164" t="s">
        <v>616</v>
      </c>
      <c r="I71" s="240"/>
      <c r="J71" s="161"/>
      <c r="K71" s="241"/>
      <c r="L71" s="240"/>
      <c r="M71" s="172" t="b">
        <v>0</v>
      </c>
      <c r="N71" s="160"/>
      <c r="O71" s="242"/>
      <c r="P71" s="242"/>
      <c r="Q71" s="243" t="s">
        <v>1000</v>
      </c>
    </row>
    <row r="72" spans="2:17" x14ac:dyDescent="0.25">
      <c r="B72" s="239" t="s">
        <v>4</v>
      </c>
      <c r="C72" s="167" t="s">
        <v>1073</v>
      </c>
      <c r="D72" s="167" t="s">
        <v>687</v>
      </c>
      <c r="E72" s="167" t="s">
        <v>1037</v>
      </c>
      <c r="F72" s="169">
        <v>0</v>
      </c>
      <c r="G72" s="165" t="s">
        <v>979</v>
      </c>
      <c r="H72" s="164" t="s">
        <v>616</v>
      </c>
      <c r="I72" s="240"/>
      <c r="J72" s="161"/>
      <c r="K72" s="241"/>
      <c r="L72" s="240"/>
      <c r="M72" s="172" t="b">
        <v>0</v>
      </c>
      <c r="N72" s="160"/>
      <c r="O72" s="242"/>
      <c r="P72" s="242"/>
      <c r="Q72" s="243" t="s">
        <v>1001</v>
      </c>
    </row>
    <row r="73" spans="2:17" x14ac:dyDescent="0.25">
      <c r="B73" s="239" t="s">
        <v>4</v>
      </c>
      <c r="C73" s="167" t="s">
        <v>1074</v>
      </c>
      <c r="D73" s="167" t="s">
        <v>687</v>
      </c>
      <c r="E73" s="167" t="s">
        <v>1038</v>
      </c>
      <c r="F73" s="169">
        <v>0</v>
      </c>
      <c r="G73" s="165" t="s">
        <v>977</v>
      </c>
      <c r="H73" s="164" t="s">
        <v>616</v>
      </c>
      <c r="I73" s="240"/>
      <c r="J73" s="161"/>
      <c r="K73" s="241"/>
      <c r="L73" s="240"/>
      <c r="M73" s="172" t="b">
        <v>0</v>
      </c>
      <c r="N73" s="160"/>
      <c r="O73" s="242"/>
      <c r="P73" s="242"/>
      <c r="Q73" s="243" t="s">
        <v>1002</v>
      </c>
    </row>
    <row r="74" spans="2:17" x14ac:dyDescent="0.25">
      <c r="B74" s="239" t="s">
        <v>4</v>
      </c>
      <c r="C74" s="167" t="s">
        <v>1075</v>
      </c>
      <c r="D74" s="167" t="s">
        <v>687</v>
      </c>
      <c r="E74" s="167" t="s">
        <v>1039</v>
      </c>
      <c r="F74" s="169">
        <v>0</v>
      </c>
      <c r="G74" s="165" t="s">
        <v>980</v>
      </c>
      <c r="H74" s="164" t="s">
        <v>616</v>
      </c>
      <c r="I74" s="240"/>
      <c r="J74" s="161"/>
      <c r="K74" s="241"/>
      <c r="L74" s="240"/>
      <c r="M74" s="172" t="b">
        <v>0</v>
      </c>
      <c r="N74" s="160"/>
      <c r="O74" s="242"/>
      <c r="P74" s="242"/>
      <c r="Q74" s="243" t="s">
        <v>1003</v>
      </c>
    </row>
    <row r="75" spans="2:17" x14ac:dyDescent="0.25">
      <c r="B75" s="239" t="s">
        <v>4</v>
      </c>
      <c r="C75" s="167" t="s">
        <v>1076</v>
      </c>
      <c r="D75" s="167" t="s">
        <v>687</v>
      </c>
      <c r="E75" s="167" t="s">
        <v>1040</v>
      </c>
      <c r="F75" s="169">
        <v>0</v>
      </c>
      <c r="G75" s="165" t="s">
        <v>979</v>
      </c>
      <c r="H75" s="164" t="s">
        <v>616</v>
      </c>
      <c r="I75" s="240"/>
      <c r="J75" s="161"/>
      <c r="K75" s="241"/>
      <c r="L75" s="240"/>
      <c r="M75" s="172" t="b">
        <v>0</v>
      </c>
      <c r="N75" s="160"/>
      <c r="O75" s="242"/>
      <c r="P75" s="242"/>
      <c r="Q75" s="243" t="s">
        <v>1004</v>
      </c>
    </row>
    <row r="76" spans="2:17" x14ac:dyDescent="0.25">
      <c r="B76" s="239" t="s">
        <v>4</v>
      </c>
      <c r="C76" s="167" t="s">
        <v>1077</v>
      </c>
      <c r="D76" s="167" t="s">
        <v>687</v>
      </c>
      <c r="E76" s="167" t="s">
        <v>1041</v>
      </c>
      <c r="F76" s="169">
        <v>0</v>
      </c>
      <c r="G76" s="165" t="s">
        <v>979</v>
      </c>
      <c r="H76" s="164" t="s">
        <v>616</v>
      </c>
      <c r="I76" s="240"/>
      <c r="J76" s="161"/>
      <c r="K76" s="241"/>
      <c r="L76" s="240"/>
      <c r="M76" s="172" t="b">
        <v>0</v>
      </c>
      <c r="N76" s="160"/>
      <c r="O76" s="242"/>
      <c r="P76" s="242"/>
      <c r="Q76" s="243" t="s">
        <v>1005</v>
      </c>
    </row>
    <row r="77" spans="2:17" x14ac:dyDescent="0.25">
      <c r="B77" s="239" t="s">
        <v>4</v>
      </c>
      <c r="C77" s="167" t="s">
        <v>1078</v>
      </c>
      <c r="D77" s="167" t="s">
        <v>687</v>
      </c>
      <c r="E77" s="167" t="s">
        <v>1042</v>
      </c>
      <c r="F77" s="169">
        <v>0</v>
      </c>
      <c r="G77" s="165" t="s">
        <v>976</v>
      </c>
      <c r="H77" s="164" t="s">
        <v>616</v>
      </c>
      <c r="I77" s="240"/>
      <c r="J77" s="161"/>
      <c r="K77" s="241"/>
      <c r="L77" s="240"/>
      <c r="M77" s="172" t="b">
        <v>0</v>
      </c>
      <c r="N77" s="160"/>
      <c r="O77" s="242"/>
      <c r="P77" s="242"/>
      <c r="Q77" s="243" t="s">
        <v>1006</v>
      </c>
    </row>
    <row r="78" spans="2:17" x14ac:dyDescent="0.25">
      <c r="B78" s="239" t="s">
        <v>4</v>
      </c>
      <c r="C78" s="167" t="s">
        <v>1079</v>
      </c>
      <c r="D78" s="167" t="s">
        <v>687</v>
      </c>
      <c r="E78" s="167" t="s">
        <v>1043</v>
      </c>
      <c r="F78" s="169">
        <v>0</v>
      </c>
      <c r="G78" s="165" t="s">
        <v>977</v>
      </c>
      <c r="H78" s="164" t="s">
        <v>616</v>
      </c>
      <c r="I78" s="240"/>
      <c r="J78" s="161"/>
      <c r="K78" s="241"/>
      <c r="L78" s="240"/>
      <c r="M78" s="172" t="b">
        <v>0</v>
      </c>
      <c r="N78" s="160"/>
      <c r="O78" s="242"/>
      <c r="P78" s="242"/>
      <c r="Q78" s="243" t="s">
        <v>1007</v>
      </c>
    </row>
    <row r="79" spans="2:17" x14ac:dyDescent="0.25">
      <c r="B79" s="239" t="s">
        <v>4</v>
      </c>
      <c r="C79" s="167" t="s">
        <v>1080</v>
      </c>
      <c r="D79" s="167" t="s">
        <v>687</v>
      </c>
      <c r="E79" s="167" t="s">
        <v>1044</v>
      </c>
      <c r="F79" s="169">
        <v>0</v>
      </c>
      <c r="G79" s="165" t="s">
        <v>977</v>
      </c>
      <c r="H79" s="164" t="s">
        <v>616</v>
      </c>
      <c r="I79" s="240"/>
      <c r="J79" s="161"/>
      <c r="K79" s="241"/>
      <c r="L79" s="240"/>
      <c r="M79" s="172" t="b">
        <v>0</v>
      </c>
      <c r="N79" s="160"/>
      <c r="O79" s="242"/>
      <c r="P79" s="242"/>
      <c r="Q79" s="243" t="s">
        <v>1008</v>
      </c>
    </row>
    <row r="80" spans="2:17" x14ac:dyDescent="0.25">
      <c r="B80" s="239" t="s">
        <v>4</v>
      </c>
      <c r="C80" s="167" t="s">
        <v>1081</v>
      </c>
      <c r="D80" s="167" t="s">
        <v>687</v>
      </c>
      <c r="E80" s="167" t="s">
        <v>1045</v>
      </c>
      <c r="F80" s="169">
        <v>0</v>
      </c>
      <c r="G80" s="165" t="s">
        <v>980</v>
      </c>
      <c r="H80" s="164" t="s">
        <v>616</v>
      </c>
      <c r="I80" s="240"/>
      <c r="J80" s="161"/>
      <c r="K80" s="241"/>
      <c r="L80" s="240"/>
      <c r="M80" s="172" t="b">
        <v>0</v>
      </c>
      <c r="N80" s="160"/>
      <c r="O80" s="242"/>
      <c r="P80" s="242"/>
      <c r="Q80" s="243" t="s">
        <v>1009</v>
      </c>
    </row>
    <row r="81" spans="2:17" x14ac:dyDescent="0.25">
      <c r="B81" s="239" t="s">
        <v>4</v>
      </c>
      <c r="C81" s="167" t="s">
        <v>1082</v>
      </c>
      <c r="D81" s="167" t="s">
        <v>687</v>
      </c>
      <c r="E81" s="167" t="s">
        <v>1046</v>
      </c>
      <c r="F81" s="169">
        <v>0</v>
      </c>
      <c r="G81" s="165" t="s">
        <v>981</v>
      </c>
      <c r="H81" s="164" t="s">
        <v>616</v>
      </c>
      <c r="I81" s="240"/>
      <c r="J81" s="161"/>
      <c r="K81" s="241"/>
      <c r="L81" s="240"/>
      <c r="M81" s="172" t="b">
        <v>0</v>
      </c>
      <c r="N81" s="160"/>
      <c r="O81" s="242"/>
      <c r="P81" s="242"/>
      <c r="Q81" s="243" t="s">
        <v>1010</v>
      </c>
    </row>
    <row r="82" spans="2:17" x14ac:dyDescent="0.25">
      <c r="B82" s="239" t="s">
        <v>4</v>
      </c>
      <c r="C82" s="167" t="s">
        <v>1083</v>
      </c>
      <c r="D82" s="167" t="s">
        <v>687</v>
      </c>
      <c r="E82" s="167" t="s">
        <v>1047</v>
      </c>
      <c r="F82" s="169">
        <v>0</v>
      </c>
      <c r="G82" s="165" t="s">
        <v>981</v>
      </c>
      <c r="H82" s="164" t="s">
        <v>616</v>
      </c>
      <c r="I82" s="240"/>
      <c r="J82" s="161"/>
      <c r="K82" s="241"/>
      <c r="L82" s="240"/>
      <c r="M82" s="172" t="b">
        <v>0</v>
      </c>
      <c r="N82" s="160"/>
      <c r="O82" s="242"/>
      <c r="P82" s="242"/>
      <c r="Q82" s="243" t="s">
        <v>1011</v>
      </c>
    </row>
    <row r="83" spans="2:17" x14ac:dyDescent="0.25">
      <c r="B83" s="239" t="s">
        <v>4</v>
      </c>
      <c r="C83" s="167" t="s">
        <v>1084</v>
      </c>
      <c r="D83" s="167" t="s">
        <v>687</v>
      </c>
      <c r="E83" s="167" t="s">
        <v>1048</v>
      </c>
      <c r="F83" s="169">
        <v>0</v>
      </c>
      <c r="G83" s="165" t="s">
        <v>982</v>
      </c>
      <c r="H83" s="164" t="s">
        <v>616</v>
      </c>
      <c r="I83" s="240"/>
      <c r="J83" s="161"/>
      <c r="K83" s="241"/>
      <c r="L83" s="240"/>
      <c r="M83" s="172" t="b">
        <v>0</v>
      </c>
      <c r="N83" s="160"/>
      <c r="O83" s="242"/>
      <c r="P83" s="242"/>
      <c r="Q83" s="243" t="s">
        <v>1012</v>
      </c>
    </row>
    <row r="84" spans="2:17" x14ac:dyDescent="0.25">
      <c r="B84" s="239" t="s">
        <v>4</v>
      </c>
      <c r="C84" s="167" t="s">
        <v>1085</v>
      </c>
      <c r="D84" s="167" t="s">
        <v>687</v>
      </c>
      <c r="E84" s="167" t="s">
        <v>1049</v>
      </c>
      <c r="F84" s="169">
        <v>0</v>
      </c>
      <c r="G84" s="165" t="s">
        <v>980</v>
      </c>
      <c r="H84" s="164" t="s">
        <v>616</v>
      </c>
      <c r="I84" s="240"/>
      <c r="J84" s="161"/>
      <c r="K84" s="241"/>
      <c r="L84" s="240"/>
      <c r="M84" s="172" t="b">
        <v>0</v>
      </c>
      <c r="N84" s="160"/>
      <c r="O84" s="242"/>
      <c r="P84" s="242"/>
      <c r="Q84" s="243" t="s">
        <v>1013</v>
      </c>
    </row>
    <row r="85" spans="2:17" x14ac:dyDescent="0.25">
      <c r="B85" s="239" t="s">
        <v>4</v>
      </c>
      <c r="C85" s="167" t="s">
        <v>1086</v>
      </c>
      <c r="D85" s="167" t="s">
        <v>687</v>
      </c>
      <c r="E85" s="167" t="s">
        <v>1050</v>
      </c>
      <c r="F85" s="169">
        <v>0</v>
      </c>
      <c r="G85" s="165" t="s">
        <v>980</v>
      </c>
      <c r="H85" s="164" t="s">
        <v>616</v>
      </c>
      <c r="I85" s="240"/>
      <c r="J85" s="161"/>
      <c r="K85" s="241"/>
      <c r="L85" s="240"/>
      <c r="M85" s="172" t="b">
        <v>0</v>
      </c>
      <c r="N85" s="160"/>
      <c r="O85" s="242"/>
      <c r="P85" s="242"/>
      <c r="Q85" s="243" t="s">
        <v>1014</v>
      </c>
    </row>
    <row r="86" spans="2:17" x14ac:dyDescent="0.25">
      <c r="B86" s="239" t="s">
        <v>4</v>
      </c>
      <c r="C86" s="167" t="s">
        <v>1087</v>
      </c>
      <c r="D86" s="167" t="s">
        <v>687</v>
      </c>
      <c r="E86" s="167" t="s">
        <v>1051</v>
      </c>
      <c r="F86" s="169">
        <v>0</v>
      </c>
      <c r="G86" s="165" t="s">
        <v>983</v>
      </c>
      <c r="H86" s="164" t="s">
        <v>616</v>
      </c>
      <c r="I86" s="240"/>
      <c r="J86" s="161"/>
      <c r="K86" s="241"/>
      <c r="L86" s="240"/>
      <c r="M86" s="172" t="b">
        <v>0</v>
      </c>
      <c r="N86" s="160"/>
      <c r="O86" s="242"/>
      <c r="P86" s="242"/>
      <c r="Q86" s="243" t="s">
        <v>1015</v>
      </c>
    </row>
    <row r="87" spans="2:17" x14ac:dyDescent="0.25">
      <c r="B87" s="239" t="s">
        <v>4</v>
      </c>
      <c r="C87" s="167" t="s">
        <v>1088</v>
      </c>
      <c r="D87" s="167" t="s">
        <v>687</v>
      </c>
      <c r="E87" s="167" t="s">
        <v>1052</v>
      </c>
      <c r="F87" s="169">
        <v>0</v>
      </c>
      <c r="G87" s="165" t="s">
        <v>982</v>
      </c>
      <c r="H87" s="164" t="s">
        <v>616</v>
      </c>
      <c r="I87" s="240"/>
      <c r="J87" s="161"/>
      <c r="K87" s="241"/>
      <c r="L87" s="240"/>
      <c r="M87" s="172" t="b">
        <v>0</v>
      </c>
      <c r="N87" s="160"/>
      <c r="O87" s="242"/>
      <c r="P87" s="242"/>
      <c r="Q87" s="243" t="s">
        <v>1016</v>
      </c>
    </row>
    <row r="88" spans="2:17" x14ac:dyDescent="0.25">
      <c r="B88" s="239" t="s">
        <v>4</v>
      </c>
      <c r="C88" s="167" t="s">
        <v>1089</v>
      </c>
      <c r="D88" s="167" t="s">
        <v>687</v>
      </c>
      <c r="E88" s="167" t="s">
        <v>1053</v>
      </c>
      <c r="F88" s="169">
        <v>0</v>
      </c>
      <c r="G88" s="165" t="s">
        <v>980</v>
      </c>
      <c r="H88" s="164" t="s">
        <v>616</v>
      </c>
      <c r="I88" s="240"/>
      <c r="J88" s="161"/>
      <c r="K88" s="241"/>
      <c r="L88" s="240"/>
      <c r="M88" s="172" t="b">
        <v>0</v>
      </c>
      <c r="N88" s="160"/>
      <c r="O88" s="242"/>
      <c r="P88" s="242"/>
      <c r="Q88" s="243" t="s">
        <v>1017</v>
      </c>
    </row>
    <row r="89" spans="2:17" x14ac:dyDescent="0.25">
      <c r="B89" s="239" t="s">
        <v>4</v>
      </c>
      <c r="C89" s="167" t="s">
        <v>1090</v>
      </c>
      <c r="D89" s="167" t="s">
        <v>687</v>
      </c>
      <c r="E89" s="167" t="s">
        <v>1054</v>
      </c>
      <c r="F89" s="169">
        <v>0</v>
      </c>
      <c r="G89" s="165" t="s">
        <v>981</v>
      </c>
      <c r="H89" s="164" t="s">
        <v>616</v>
      </c>
      <c r="I89" s="240"/>
      <c r="J89" s="161"/>
      <c r="K89" s="241"/>
      <c r="L89" s="240"/>
      <c r="M89" s="172" t="b">
        <v>0</v>
      </c>
      <c r="N89" s="160"/>
      <c r="O89" s="242"/>
      <c r="P89" s="242"/>
      <c r="Q89" s="243" t="s">
        <v>1018</v>
      </c>
    </row>
    <row r="90" spans="2:17" x14ac:dyDescent="0.25">
      <c r="B90" s="239" t="s">
        <v>4</v>
      </c>
      <c r="C90" s="167" t="s">
        <v>1091</v>
      </c>
      <c r="D90" s="167" t="s">
        <v>687</v>
      </c>
      <c r="E90" s="167" t="s">
        <v>1055</v>
      </c>
      <c r="F90" s="169">
        <v>0</v>
      </c>
      <c r="G90" s="165" t="s">
        <v>983</v>
      </c>
      <c r="H90" s="164" t="s">
        <v>616</v>
      </c>
      <c r="I90" s="240"/>
      <c r="J90" s="161"/>
      <c r="K90" s="241"/>
      <c r="L90" s="240"/>
      <c r="M90" s="172" t="b">
        <v>0</v>
      </c>
      <c r="N90" s="160"/>
      <c r="O90" s="242"/>
      <c r="P90" s="242"/>
      <c r="Q90" s="243" t="s">
        <v>1019</v>
      </c>
    </row>
    <row r="91" spans="2:17" x14ac:dyDescent="0.25">
      <c r="B91" s="239" t="s">
        <v>4</v>
      </c>
      <c r="C91" s="167" t="s">
        <v>1111</v>
      </c>
      <c r="D91" s="167" t="s">
        <v>687</v>
      </c>
      <c r="E91" s="167" t="s">
        <v>1117</v>
      </c>
      <c r="F91" s="169">
        <v>0</v>
      </c>
      <c r="G91" s="165">
        <v>24.99</v>
      </c>
      <c r="H91" s="164" t="s">
        <v>616</v>
      </c>
      <c r="I91" s="240"/>
      <c r="J91" s="161"/>
      <c r="K91" s="241"/>
      <c r="L91" s="240"/>
      <c r="M91" s="172" t="b">
        <v>0</v>
      </c>
      <c r="N91" s="160"/>
      <c r="O91" s="242"/>
      <c r="P91" s="242"/>
      <c r="Q91" s="243" t="s">
        <v>1123</v>
      </c>
    </row>
    <row r="92" spans="2:17" x14ac:dyDescent="0.25">
      <c r="B92" s="239" t="s">
        <v>4</v>
      </c>
      <c r="C92" s="167" t="s">
        <v>1112</v>
      </c>
      <c r="D92" s="167" t="s">
        <v>687</v>
      </c>
      <c r="E92" s="167" t="s">
        <v>1118</v>
      </c>
      <c r="F92" s="169">
        <v>0</v>
      </c>
      <c r="G92" s="165">
        <v>29.99</v>
      </c>
      <c r="H92" s="164" t="s">
        <v>616</v>
      </c>
      <c r="I92" s="240"/>
      <c r="J92" s="161"/>
      <c r="K92" s="241"/>
      <c r="L92" s="240"/>
      <c r="M92" s="172" t="b">
        <v>0</v>
      </c>
      <c r="N92" s="160"/>
      <c r="O92" s="242"/>
      <c r="P92" s="242"/>
      <c r="Q92" s="243" t="s">
        <v>1124</v>
      </c>
    </row>
    <row r="93" spans="2:17" x14ac:dyDescent="0.25">
      <c r="B93" s="239" t="s">
        <v>4</v>
      </c>
      <c r="C93" s="167" t="s">
        <v>1113</v>
      </c>
      <c r="D93" s="167" t="s">
        <v>687</v>
      </c>
      <c r="E93" s="167" t="s">
        <v>1119</v>
      </c>
      <c r="F93" s="169">
        <v>0</v>
      </c>
      <c r="G93" s="165">
        <v>24.99</v>
      </c>
      <c r="H93" s="164" t="s">
        <v>616</v>
      </c>
      <c r="I93" s="240"/>
      <c r="J93" s="161"/>
      <c r="K93" s="241"/>
      <c r="L93" s="240"/>
      <c r="M93" s="172" t="b">
        <v>0</v>
      </c>
      <c r="N93" s="160"/>
      <c r="O93" s="242"/>
      <c r="P93" s="242"/>
      <c r="Q93" s="243" t="s">
        <v>1125</v>
      </c>
    </row>
    <row r="94" spans="2:17" x14ac:dyDescent="0.25">
      <c r="B94" s="239" t="s">
        <v>4</v>
      </c>
      <c r="C94" s="167" t="s">
        <v>1114</v>
      </c>
      <c r="D94" s="167" t="s">
        <v>687</v>
      </c>
      <c r="E94" s="167" t="s">
        <v>1120</v>
      </c>
      <c r="F94" s="169">
        <v>0</v>
      </c>
      <c r="G94" s="165">
        <v>29.99</v>
      </c>
      <c r="H94" s="164" t="s">
        <v>616</v>
      </c>
      <c r="I94" s="240"/>
      <c r="J94" s="161"/>
      <c r="K94" s="241"/>
      <c r="L94" s="240"/>
      <c r="M94" s="172" t="b">
        <v>0</v>
      </c>
      <c r="N94" s="160"/>
      <c r="O94" s="242"/>
      <c r="P94" s="242"/>
      <c r="Q94" s="243" t="s">
        <v>1126</v>
      </c>
    </row>
    <row r="95" spans="2:17" x14ac:dyDescent="0.25">
      <c r="B95" s="239" t="s">
        <v>4</v>
      </c>
      <c r="C95" s="167" t="s">
        <v>1115</v>
      </c>
      <c r="D95" s="167" t="s">
        <v>687</v>
      </c>
      <c r="E95" s="167" t="s">
        <v>1121</v>
      </c>
      <c r="F95" s="169">
        <v>0</v>
      </c>
      <c r="G95" s="165">
        <v>14.99</v>
      </c>
      <c r="H95" s="164" t="s">
        <v>616</v>
      </c>
      <c r="I95" s="240"/>
      <c r="J95" s="161"/>
      <c r="K95" s="241"/>
      <c r="L95" s="240"/>
      <c r="M95" s="172" t="b">
        <v>0</v>
      </c>
      <c r="N95" s="160"/>
      <c r="O95" s="242"/>
      <c r="P95" s="242"/>
      <c r="Q95" s="243" t="s">
        <v>1127</v>
      </c>
    </row>
    <row r="96" spans="2:17" x14ac:dyDescent="0.25">
      <c r="B96" s="239" t="s">
        <v>4</v>
      </c>
      <c r="C96" s="167" t="s">
        <v>1116</v>
      </c>
      <c r="D96" s="167" t="s">
        <v>687</v>
      </c>
      <c r="E96" s="167" t="s">
        <v>1122</v>
      </c>
      <c r="F96" s="169">
        <v>0</v>
      </c>
      <c r="G96" s="165">
        <v>14.99</v>
      </c>
      <c r="H96" s="164" t="s">
        <v>616</v>
      </c>
      <c r="I96" s="240"/>
      <c r="J96" s="161"/>
      <c r="K96" s="241"/>
      <c r="L96" s="240"/>
      <c r="M96" s="172" t="b">
        <v>0</v>
      </c>
      <c r="N96" s="160"/>
      <c r="O96" s="242"/>
      <c r="P96" s="242"/>
      <c r="Q96" s="243" t="s">
        <v>1128</v>
      </c>
    </row>
    <row r="100" spans="2:6" ht="15.75" thickBot="1" x14ac:dyDescent="0.3"/>
    <row r="101" spans="2:6" ht="23.25" x14ac:dyDescent="0.35">
      <c r="B101" s="1" t="s">
        <v>596</v>
      </c>
      <c r="C101" s="1"/>
      <c r="D101" s="1"/>
      <c r="E101" s="1"/>
      <c r="F101" s="1"/>
    </row>
    <row r="103" spans="2:6" ht="171" x14ac:dyDescent="0.25">
      <c r="B103" s="285" t="s">
        <v>595</v>
      </c>
      <c r="C103" s="286" t="s">
        <v>0</v>
      </c>
      <c r="D103" s="286" t="s">
        <v>594</v>
      </c>
      <c r="E103" s="286" t="s">
        <v>593</v>
      </c>
    </row>
    <row r="104" spans="2:6" x14ac:dyDescent="0.25">
      <c r="B104" s="287" t="s">
        <v>4</v>
      </c>
      <c r="C104" s="288" t="s">
        <v>592</v>
      </c>
      <c r="D104" s="289">
        <v>1</v>
      </c>
      <c r="E104" s="289">
        <v>0</v>
      </c>
    </row>
    <row r="105" spans="2:6" x14ac:dyDescent="0.25">
      <c r="B105" s="287" t="s">
        <v>4</v>
      </c>
      <c r="C105" s="288" t="s">
        <v>591</v>
      </c>
      <c r="D105" s="289">
        <v>-0.5</v>
      </c>
      <c r="E105" s="289">
        <v>100000</v>
      </c>
    </row>
    <row r="106" spans="2:6" x14ac:dyDescent="0.25">
      <c r="B106" s="287" t="s">
        <v>4</v>
      </c>
      <c r="C106" s="288" t="s">
        <v>590</v>
      </c>
      <c r="D106" s="289">
        <v>-2</v>
      </c>
      <c r="E106" s="289">
        <v>500000</v>
      </c>
    </row>
    <row r="107" spans="2:6" x14ac:dyDescent="0.25">
      <c r="B107" s="287" t="s">
        <v>4</v>
      </c>
      <c r="C107" s="288" t="s">
        <v>589</v>
      </c>
      <c r="D107" s="289">
        <v>-6</v>
      </c>
      <c r="E107" s="289">
        <v>1000000</v>
      </c>
    </row>
    <row r="108" spans="2:6" x14ac:dyDescent="0.25">
      <c r="B108" s="287" t="s">
        <v>4</v>
      </c>
      <c r="C108" s="288" t="s">
        <v>685</v>
      </c>
      <c r="D108" s="289">
        <v>-12.5</v>
      </c>
      <c r="E108" s="289">
        <v>2000000</v>
      </c>
    </row>
    <row r="109" spans="2:6" x14ac:dyDescent="0.25">
      <c r="B109" s="287" t="s">
        <v>4</v>
      </c>
      <c r="C109" s="288" t="s">
        <v>1171</v>
      </c>
      <c r="D109" s="289">
        <v>-20</v>
      </c>
      <c r="E109" s="289">
        <v>3500000</v>
      </c>
    </row>
    <row r="110" spans="2:6" ht="15.75" thickBot="1" x14ac:dyDescent="0.3"/>
    <row r="111" spans="2:6" ht="23.25" x14ac:dyDescent="0.35">
      <c r="B111" s="1" t="s">
        <v>588</v>
      </c>
      <c r="C111" s="1"/>
      <c r="D111" s="1"/>
      <c r="E111" s="1"/>
      <c r="F111" s="1"/>
    </row>
    <row r="113" spans="2:6" ht="189.75" x14ac:dyDescent="0.25">
      <c r="B113" s="3" t="s">
        <v>587</v>
      </c>
      <c r="C113" s="145" t="s">
        <v>0</v>
      </c>
      <c r="D113" s="145" t="s">
        <v>586</v>
      </c>
      <c r="E113" s="145" t="s">
        <v>585</v>
      </c>
      <c r="F113" s="145" t="s">
        <v>584</v>
      </c>
    </row>
    <row r="114" spans="2:6" x14ac:dyDescent="0.25">
      <c r="B114" s="144" t="s">
        <v>4</v>
      </c>
      <c r="C114" s="143" t="s">
        <v>583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B41" sqref="B41:T4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251</v>
      </c>
      <c r="C4" s="70" t="s">
        <v>0</v>
      </c>
      <c r="D4" s="115" t="s">
        <v>23</v>
      </c>
      <c r="E4" s="115" t="s">
        <v>252</v>
      </c>
      <c r="F4" s="115" t="s">
        <v>22</v>
      </c>
      <c r="G4" s="115" t="s">
        <v>253</v>
      </c>
      <c r="H4" s="115" t="s">
        <v>254</v>
      </c>
      <c r="I4" s="115" t="s">
        <v>255</v>
      </c>
      <c r="J4" s="115" t="s">
        <v>256</v>
      </c>
      <c r="K4" s="115" t="s">
        <v>257</v>
      </c>
      <c r="L4" s="115" t="s">
        <v>642</v>
      </c>
      <c r="M4" s="73" t="s">
        <v>258</v>
      </c>
      <c r="N4" s="73" t="s">
        <v>259</v>
      </c>
      <c r="O4" s="73" t="s">
        <v>2</v>
      </c>
      <c r="P4" s="116" t="s">
        <v>42</v>
      </c>
      <c r="Q4" s="75" t="s">
        <v>11</v>
      </c>
      <c r="R4" s="75" t="s">
        <v>51</v>
      </c>
      <c r="S4" s="117" t="s">
        <v>5</v>
      </c>
      <c r="T4" s="70" t="s">
        <v>260</v>
      </c>
    </row>
    <row r="5" spans="2:20" x14ac:dyDescent="0.25">
      <c r="B5" s="118" t="s">
        <v>4</v>
      </c>
      <c r="C5" s="119" t="s">
        <v>261</v>
      </c>
      <c r="D5" s="120" t="s">
        <v>24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262</v>
      </c>
      <c r="N5" s="121" t="s">
        <v>263</v>
      </c>
      <c r="O5" s="121" t="s">
        <v>264</v>
      </c>
      <c r="P5" s="122" t="s">
        <v>8</v>
      </c>
      <c r="Q5" s="117" t="s">
        <v>265</v>
      </c>
      <c r="R5" s="117" t="s">
        <v>1215</v>
      </c>
      <c r="S5" s="117">
        <v>0</v>
      </c>
      <c r="T5" s="123" t="s">
        <v>1216</v>
      </c>
    </row>
    <row r="6" spans="2:20" x14ac:dyDescent="0.25">
      <c r="B6" s="118" t="s">
        <v>4</v>
      </c>
      <c r="C6" s="119" t="s">
        <v>266</v>
      </c>
      <c r="D6" s="120" t="s">
        <v>24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267</v>
      </c>
      <c r="N6" s="121" t="s">
        <v>268</v>
      </c>
      <c r="O6" s="121" t="s">
        <v>269</v>
      </c>
      <c r="P6" s="122" t="s">
        <v>6</v>
      </c>
      <c r="Q6" s="117" t="s">
        <v>270</v>
      </c>
      <c r="R6" s="117" t="s">
        <v>1214</v>
      </c>
      <c r="S6" s="124">
        <v>1</v>
      </c>
      <c r="T6" s="123" t="s">
        <v>1217</v>
      </c>
    </row>
    <row r="7" spans="2:20" x14ac:dyDescent="0.25">
      <c r="B7" s="125" t="s">
        <v>4</v>
      </c>
      <c r="C7" s="126" t="s">
        <v>271</v>
      </c>
      <c r="D7" s="127" t="s">
        <v>24</v>
      </c>
      <c r="E7" s="120" t="s">
        <v>272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273</v>
      </c>
      <c r="N7" s="121" t="s">
        <v>274</v>
      </c>
      <c r="O7" s="121" t="s">
        <v>275</v>
      </c>
      <c r="P7" s="122" t="s">
        <v>57</v>
      </c>
      <c r="Q7" s="117" t="s">
        <v>276</v>
      </c>
      <c r="R7" s="124" t="s">
        <v>1213</v>
      </c>
      <c r="S7" s="117">
        <v>2</v>
      </c>
      <c r="T7" s="123" t="s">
        <v>1218</v>
      </c>
    </row>
    <row r="8" spans="2:20" x14ac:dyDescent="0.25">
      <c r="B8" s="125" t="s">
        <v>4</v>
      </c>
      <c r="C8" s="126" t="s">
        <v>277</v>
      </c>
      <c r="D8" s="127" t="s">
        <v>24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278</v>
      </c>
      <c r="N8" s="121" t="s">
        <v>279</v>
      </c>
      <c r="O8" s="121" t="s">
        <v>280</v>
      </c>
      <c r="P8" s="122" t="s">
        <v>8</v>
      </c>
      <c r="Q8" s="117" t="s">
        <v>281</v>
      </c>
      <c r="R8" s="117" t="s">
        <v>1212</v>
      </c>
      <c r="S8" s="124">
        <v>3</v>
      </c>
      <c r="T8" s="123" t="s">
        <v>1219</v>
      </c>
    </row>
    <row r="9" spans="2:20" x14ac:dyDescent="0.25">
      <c r="B9" s="125" t="s">
        <v>4</v>
      </c>
      <c r="C9" s="126" t="s">
        <v>282</v>
      </c>
      <c r="D9" s="127" t="s">
        <v>24</v>
      </c>
      <c r="E9" s="120" t="s">
        <v>272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283</v>
      </c>
      <c r="N9" s="121" t="s">
        <v>284</v>
      </c>
      <c r="O9" s="128" t="s">
        <v>285</v>
      </c>
      <c r="P9" s="122" t="s">
        <v>57</v>
      </c>
      <c r="Q9" s="117" t="s">
        <v>286</v>
      </c>
      <c r="R9" s="124" t="s">
        <v>1211</v>
      </c>
      <c r="S9" s="117">
        <v>4</v>
      </c>
      <c r="T9" s="123" t="s">
        <v>1220</v>
      </c>
    </row>
    <row r="10" spans="2:20" x14ac:dyDescent="0.25">
      <c r="B10" s="125" t="s">
        <v>4</v>
      </c>
      <c r="C10" s="126" t="s">
        <v>287</v>
      </c>
      <c r="D10" s="127" t="s">
        <v>24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288</v>
      </c>
      <c r="N10" s="121" t="s">
        <v>289</v>
      </c>
      <c r="O10" s="121" t="s">
        <v>290</v>
      </c>
      <c r="P10" s="122" t="s">
        <v>6</v>
      </c>
      <c r="Q10" s="117" t="s">
        <v>291</v>
      </c>
      <c r="R10" s="117" t="s">
        <v>1210</v>
      </c>
      <c r="S10" s="117">
        <v>5</v>
      </c>
      <c r="T10" s="123" t="s">
        <v>1221</v>
      </c>
    </row>
    <row r="11" spans="2:20" x14ac:dyDescent="0.25">
      <c r="B11" s="125" t="s">
        <v>4</v>
      </c>
      <c r="C11" s="126" t="s">
        <v>292</v>
      </c>
      <c r="D11" s="127" t="s">
        <v>24</v>
      </c>
      <c r="E11" s="120" t="s">
        <v>272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293</v>
      </c>
      <c r="N11" s="121" t="s">
        <v>294</v>
      </c>
      <c r="O11" s="121" t="s">
        <v>295</v>
      </c>
      <c r="P11" s="122" t="s">
        <v>57</v>
      </c>
      <c r="Q11" s="117" t="s">
        <v>296</v>
      </c>
      <c r="R11" s="117" t="s">
        <v>1209</v>
      </c>
      <c r="S11" s="117">
        <v>6</v>
      </c>
      <c r="T11" s="123" t="s">
        <v>1222</v>
      </c>
    </row>
    <row r="12" spans="2:20" x14ac:dyDescent="0.25">
      <c r="B12" s="125" t="s">
        <v>4</v>
      </c>
      <c r="C12" s="126" t="s">
        <v>297</v>
      </c>
      <c r="D12" s="127" t="s">
        <v>24</v>
      </c>
      <c r="E12" s="120" t="s">
        <v>272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298</v>
      </c>
      <c r="N12" s="121" t="s">
        <v>299</v>
      </c>
      <c r="O12" s="121" t="s">
        <v>300</v>
      </c>
      <c r="P12" s="122" t="s">
        <v>75</v>
      </c>
      <c r="Q12" s="117" t="s">
        <v>301</v>
      </c>
      <c r="R12" s="117" t="s">
        <v>1208</v>
      </c>
      <c r="S12" s="117">
        <v>7</v>
      </c>
      <c r="T12" s="123" t="s">
        <v>1223</v>
      </c>
    </row>
    <row r="13" spans="2:20" x14ac:dyDescent="0.25">
      <c r="B13" s="125" t="s">
        <v>4</v>
      </c>
      <c r="C13" s="126" t="s">
        <v>302</v>
      </c>
      <c r="D13" s="127" t="s">
        <v>24</v>
      </c>
      <c r="E13" s="120" t="s">
        <v>303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304</v>
      </c>
      <c r="N13" s="121" t="s">
        <v>305</v>
      </c>
      <c r="O13" s="121" t="s">
        <v>306</v>
      </c>
      <c r="P13" s="122" t="s">
        <v>181</v>
      </c>
      <c r="Q13" s="117" t="s">
        <v>307</v>
      </c>
      <c r="R13" s="117" t="s">
        <v>1207</v>
      </c>
      <c r="S13" s="117">
        <v>8</v>
      </c>
      <c r="T13" s="123" t="s">
        <v>1224</v>
      </c>
    </row>
    <row r="14" spans="2:20" x14ac:dyDescent="0.25">
      <c r="B14" s="125" t="s">
        <v>4</v>
      </c>
      <c r="C14" s="126" t="s">
        <v>308</v>
      </c>
      <c r="D14" s="127" t="s">
        <v>24</v>
      </c>
      <c r="E14" s="120" t="s">
        <v>157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309</v>
      </c>
      <c r="N14" s="128" t="s">
        <v>310</v>
      </c>
      <c r="O14" s="121" t="s">
        <v>311</v>
      </c>
      <c r="P14" s="122" t="s">
        <v>157</v>
      </c>
      <c r="Q14" s="117" t="s">
        <v>312</v>
      </c>
      <c r="R14" s="117" t="s">
        <v>1206</v>
      </c>
      <c r="S14" s="117">
        <v>9</v>
      </c>
      <c r="T14" s="123" t="s">
        <v>1225</v>
      </c>
    </row>
    <row r="15" spans="2:20" x14ac:dyDescent="0.25">
      <c r="B15" s="125" t="s">
        <v>4</v>
      </c>
      <c r="C15" s="126" t="s">
        <v>313</v>
      </c>
      <c r="D15" s="127" t="s">
        <v>24</v>
      </c>
      <c r="E15" s="120" t="s">
        <v>157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314</v>
      </c>
      <c r="N15" s="121" t="s">
        <v>315</v>
      </c>
      <c r="O15" s="121" t="s">
        <v>316</v>
      </c>
      <c r="P15" s="122" t="s">
        <v>79</v>
      </c>
      <c r="Q15" s="117" t="s">
        <v>317</v>
      </c>
      <c r="R15" s="117" t="s">
        <v>1205</v>
      </c>
      <c r="S15" s="117">
        <v>10</v>
      </c>
      <c r="T15" s="123" t="s">
        <v>1226</v>
      </c>
    </row>
    <row r="16" spans="2:20" x14ac:dyDescent="0.25">
      <c r="B16" s="125" t="s">
        <v>4</v>
      </c>
      <c r="C16" s="126" t="s">
        <v>318</v>
      </c>
      <c r="D16" s="127" t="s">
        <v>24</v>
      </c>
      <c r="E16" s="120" t="s">
        <v>319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320</v>
      </c>
      <c r="N16" s="121" t="s">
        <v>321</v>
      </c>
      <c r="O16" s="121" t="s">
        <v>322</v>
      </c>
      <c r="P16" s="122" t="s">
        <v>85</v>
      </c>
      <c r="Q16" s="117" t="s">
        <v>323</v>
      </c>
      <c r="R16" s="117" t="s">
        <v>1204</v>
      </c>
      <c r="S16" s="117">
        <v>11</v>
      </c>
      <c r="T16" s="123" t="s">
        <v>1227</v>
      </c>
    </row>
    <row r="17" spans="2:20" x14ac:dyDescent="0.25">
      <c r="B17" s="125" t="s">
        <v>4</v>
      </c>
      <c r="C17" s="126" t="s">
        <v>329</v>
      </c>
      <c r="D17" s="127" t="s">
        <v>24</v>
      </c>
      <c r="E17" s="120" t="s">
        <v>272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330</v>
      </c>
      <c r="N17" s="121" t="s">
        <v>331</v>
      </c>
      <c r="O17" s="121" t="s">
        <v>332</v>
      </c>
      <c r="P17" s="122" t="s">
        <v>75</v>
      </c>
      <c r="Q17" s="117" t="s">
        <v>333</v>
      </c>
      <c r="R17" s="117" t="s">
        <v>1203</v>
      </c>
      <c r="S17" s="117">
        <v>13</v>
      </c>
      <c r="T17" s="123" t="s">
        <v>1228</v>
      </c>
    </row>
    <row r="18" spans="2:20" x14ac:dyDescent="0.25">
      <c r="B18" s="125" t="s">
        <v>4</v>
      </c>
      <c r="C18" s="126" t="s">
        <v>334</v>
      </c>
      <c r="D18" s="127" t="s">
        <v>24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335</v>
      </c>
      <c r="N18" s="121" t="s">
        <v>336</v>
      </c>
      <c r="O18" s="128" t="s">
        <v>337</v>
      </c>
      <c r="P18" s="122" t="s">
        <v>68</v>
      </c>
      <c r="Q18" s="117" t="s">
        <v>338</v>
      </c>
      <c r="R18" s="117" t="s">
        <v>1202</v>
      </c>
      <c r="S18" s="117">
        <v>14</v>
      </c>
      <c r="T18" s="123" t="s">
        <v>1229</v>
      </c>
    </row>
    <row r="19" spans="2:20" x14ac:dyDescent="0.25">
      <c r="B19" s="125" t="s">
        <v>4</v>
      </c>
      <c r="C19" s="126" t="s">
        <v>339</v>
      </c>
      <c r="D19" s="127" t="s">
        <v>24</v>
      </c>
      <c r="E19" s="120" t="s">
        <v>303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340</v>
      </c>
      <c r="N19" s="121" t="s">
        <v>341</v>
      </c>
      <c r="O19" s="121" t="s">
        <v>342</v>
      </c>
      <c r="P19" s="122" t="s">
        <v>131</v>
      </c>
      <c r="Q19" s="117" t="s">
        <v>343</v>
      </c>
      <c r="R19" s="117" t="s">
        <v>1201</v>
      </c>
      <c r="S19" s="117">
        <v>15</v>
      </c>
      <c r="T19" s="123" t="s">
        <v>1230</v>
      </c>
    </row>
    <row r="20" spans="2:20" x14ac:dyDescent="0.25">
      <c r="B20" s="125" t="s">
        <v>4</v>
      </c>
      <c r="C20" s="126" t="s">
        <v>344</v>
      </c>
      <c r="D20" s="127" t="s">
        <v>24</v>
      </c>
      <c r="E20" s="120" t="s">
        <v>157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345</v>
      </c>
      <c r="N20" s="121" t="s">
        <v>346</v>
      </c>
      <c r="O20" s="121" t="s">
        <v>347</v>
      </c>
      <c r="P20" s="122" t="s">
        <v>157</v>
      </c>
      <c r="Q20" s="117" t="s">
        <v>348</v>
      </c>
      <c r="R20" s="117" t="s">
        <v>1200</v>
      </c>
      <c r="S20" s="117">
        <v>16</v>
      </c>
      <c r="T20" s="123" t="s">
        <v>1231</v>
      </c>
    </row>
    <row r="21" spans="2:20" x14ac:dyDescent="0.25">
      <c r="B21" s="125" t="s">
        <v>4</v>
      </c>
      <c r="C21" s="126" t="s">
        <v>349</v>
      </c>
      <c r="D21" s="127" t="s">
        <v>24</v>
      </c>
      <c r="E21" s="120" t="s">
        <v>157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350</v>
      </c>
      <c r="N21" s="121" t="s">
        <v>351</v>
      </c>
      <c r="O21" s="121" t="s">
        <v>352</v>
      </c>
      <c r="P21" s="122" t="s">
        <v>79</v>
      </c>
      <c r="Q21" s="117" t="s">
        <v>353</v>
      </c>
      <c r="R21" s="117" t="s">
        <v>1199</v>
      </c>
      <c r="S21" s="117">
        <v>17</v>
      </c>
      <c r="T21" s="123" t="s">
        <v>1232</v>
      </c>
    </row>
    <row r="22" spans="2:20" x14ac:dyDescent="0.25">
      <c r="B22" s="125" t="s">
        <v>4</v>
      </c>
      <c r="C22" s="126" t="s">
        <v>354</v>
      </c>
      <c r="D22" s="127" t="s">
        <v>24</v>
      </c>
      <c r="E22" s="120" t="s">
        <v>319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355</v>
      </c>
      <c r="N22" s="128" t="s">
        <v>356</v>
      </c>
      <c r="O22" s="128" t="s">
        <v>357</v>
      </c>
      <c r="P22" s="122" t="s">
        <v>85</v>
      </c>
      <c r="Q22" s="117" t="s">
        <v>358</v>
      </c>
      <c r="R22" s="117" t="s">
        <v>1198</v>
      </c>
      <c r="S22" s="117">
        <v>18</v>
      </c>
      <c r="T22" s="123" t="s">
        <v>1233</v>
      </c>
    </row>
    <row r="23" spans="2:20" x14ac:dyDescent="0.25">
      <c r="B23" s="125" t="s">
        <v>4</v>
      </c>
      <c r="C23" s="126" t="s">
        <v>359</v>
      </c>
      <c r="D23" s="127" t="s">
        <v>24</v>
      </c>
      <c r="E23" s="120" t="s">
        <v>319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360</v>
      </c>
      <c r="N23" s="121" t="s">
        <v>361</v>
      </c>
      <c r="O23" s="121" t="s">
        <v>362</v>
      </c>
      <c r="P23" s="122" t="s">
        <v>97</v>
      </c>
      <c r="Q23" s="117" t="s">
        <v>363</v>
      </c>
      <c r="R23" s="117" t="s">
        <v>1197</v>
      </c>
      <c r="S23" s="117">
        <v>19</v>
      </c>
      <c r="T23" s="123" t="s">
        <v>1234</v>
      </c>
    </row>
    <row r="24" spans="2:20" x14ac:dyDescent="0.25">
      <c r="B24" s="125" t="s">
        <v>4</v>
      </c>
      <c r="C24" s="126" t="s">
        <v>364</v>
      </c>
      <c r="D24" s="127" t="s">
        <v>24</v>
      </c>
      <c r="E24" s="120" t="s">
        <v>303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365</v>
      </c>
      <c r="N24" s="121" t="s">
        <v>366</v>
      </c>
      <c r="O24" s="121" t="s">
        <v>367</v>
      </c>
      <c r="P24" s="122" t="s">
        <v>64</v>
      </c>
      <c r="Q24" s="117" t="s">
        <v>368</v>
      </c>
      <c r="R24" s="117" t="s">
        <v>1196</v>
      </c>
      <c r="S24" s="117">
        <v>20</v>
      </c>
      <c r="T24" s="123" t="s">
        <v>1235</v>
      </c>
    </row>
    <row r="25" spans="2:20" x14ac:dyDescent="0.25">
      <c r="B25" s="125" t="s">
        <v>4</v>
      </c>
      <c r="C25" s="126" t="s">
        <v>369</v>
      </c>
      <c r="D25" s="127" t="s">
        <v>24</v>
      </c>
      <c r="E25" s="120" t="s">
        <v>303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370</v>
      </c>
      <c r="N25" s="128" t="s">
        <v>371</v>
      </c>
      <c r="O25" s="128" t="s">
        <v>372</v>
      </c>
      <c r="P25" s="129" t="s">
        <v>207</v>
      </c>
      <c r="Q25" s="117" t="s">
        <v>373</v>
      </c>
      <c r="R25" s="117" t="s">
        <v>1195</v>
      </c>
      <c r="S25" s="117">
        <v>21</v>
      </c>
      <c r="T25" s="123" t="s">
        <v>1236</v>
      </c>
    </row>
    <row r="26" spans="2:20" x14ac:dyDescent="0.25">
      <c r="B26" s="118" t="s">
        <v>4</v>
      </c>
      <c r="C26" s="119" t="s">
        <v>374</v>
      </c>
      <c r="D26" s="120" t="s">
        <v>24</v>
      </c>
      <c r="E26" s="120" t="s">
        <v>303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375</v>
      </c>
      <c r="N26" s="121" t="s">
        <v>376</v>
      </c>
      <c r="O26" s="121" t="s">
        <v>377</v>
      </c>
      <c r="P26" s="122" t="s">
        <v>64</v>
      </c>
      <c r="Q26" s="117" t="s">
        <v>378</v>
      </c>
      <c r="R26" s="117" t="s">
        <v>1194</v>
      </c>
      <c r="S26" s="117">
        <v>22</v>
      </c>
      <c r="T26" s="123" t="s">
        <v>1237</v>
      </c>
    </row>
    <row r="27" spans="2:20" x14ac:dyDescent="0.25">
      <c r="B27" s="118" t="s">
        <v>4</v>
      </c>
      <c r="C27" s="119" t="s">
        <v>379</v>
      </c>
      <c r="D27" s="120" t="s">
        <v>24</v>
      </c>
      <c r="E27" s="120" t="s">
        <v>303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380</v>
      </c>
      <c r="N27" s="121" t="s">
        <v>381</v>
      </c>
      <c r="O27" s="121" t="s">
        <v>382</v>
      </c>
      <c r="P27" s="122" t="s">
        <v>121</v>
      </c>
      <c r="Q27" s="117" t="s">
        <v>383</v>
      </c>
      <c r="R27" s="117" t="s">
        <v>1193</v>
      </c>
      <c r="S27" s="124">
        <v>23</v>
      </c>
      <c r="T27" s="123" t="s">
        <v>1238</v>
      </c>
    </row>
    <row r="28" spans="2:20" x14ac:dyDescent="0.25">
      <c r="B28" s="290" t="s">
        <v>4</v>
      </c>
      <c r="C28" s="291" t="s">
        <v>389</v>
      </c>
      <c r="D28" s="292" t="s">
        <v>24</v>
      </c>
      <c r="E28" s="293" t="s">
        <v>27</v>
      </c>
      <c r="F28" s="292">
        <v>0</v>
      </c>
      <c r="G28" s="293" t="b">
        <v>0</v>
      </c>
      <c r="H28" s="293" t="b">
        <v>0</v>
      </c>
      <c r="I28" s="293" t="b">
        <v>1</v>
      </c>
      <c r="J28" s="293" t="b">
        <v>0</v>
      </c>
      <c r="K28" s="293"/>
      <c r="L28" s="293"/>
      <c r="M28" s="294" t="s">
        <v>390</v>
      </c>
      <c r="N28" s="294" t="s">
        <v>391</v>
      </c>
      <c r="O28" s="294" t="s">
        <v>280</v>
      </c>
      <c r="P28" s="295" t="s">
        <v>239</v>
      </c>
      <c r="Q28" s="296" t="s">
        <v>392</v>
      </c>
      <c r="R28" s="297" t="s">
        <v>392</v>
      </c>
      <c r="S28" s="296">
        <v>25</v>
      </c>
      <c r="T28" s="298" t="s">
        <v>1239</v>
      </c>
    </row>
    <row r="29" spans="2:20" x14ac:dyDescent="0.25">
      <c r="B29" s="125" t="s">
        <v>4</v>
      </c>
      <c r="C29" s="126" t="s">
        <v>393</v>
      </c>
      <c r="D29" s="127" t="s">
        <v>24</v>
      </c>
      <c r="E29" s="120" t="s">
        <v>272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394</v>
      </c>
      <c r="N29" s="121" t="s">
        <v>395</v>
      </c>
      <c r="O29" s="121" t="s">
        <v>396</v>
      </c>
      <c r="P29" s="122" t="s">
        <v>75</v>
      </c>
      <c r="Q29" s="117" t="s">
        <v>397</v>
      </c>
      <c r="R29" s="117" t="s">
        <v>1192</v>
      </c>
      <c r="S29" s="124">
        <v>26</v>
      </c>
      <c r="T29" s="123" t="s">
        <v>1240</v>
      </c>
    </row>
    <row r="30" spans="2:20" x14ac:dyDescent="0.25">
      <c r="B30" s="125" t="s">
        <v>4</v>
      </c>
      <c r="C30" s="126" t="s">
        <v>398</v>
      </c>
      <c r="D30" s="127" t="s">
        <v>24</v>
      </c>
      <c r="E30" s="120" t="s">
        <v>303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399</v>
      </c>
      <c r="N30" s="128" t="s">
        <v>400</v>
      </c>
      <c r="O30" s="128" t="s">
        <v>401</v>
      </c>
      <c r="P30" s="122" t="s">
        <v>185</v>
      </c>
      <c r="Q30" s="117" t="s">
        <v>402</v>
      </c>
      <c r="R30" s="117" t="s">
        <v>1191</v>
      </c>
      <c r="S30" s="117">
        <v>27</v>
      </c>
      <c r="T30" s="123" t="s">
        <v>1241</v>
      </c>
    </row>
    <row r="31" spans="2:20" x14ac:dyDescent="0.25">
      <c r="B31" s="125" t="s">
        <v>4</v>
      </c>
      <c r="C31" s="126" t="s">
        <v>463</v>
      </c>
      <c r="D31" s="127" t="s">
        <v>24</v>
      </c>
      <c r="E31" s="120" t="s">
        <v>319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464</v>
      </c>
      <c r="N31" s="121" t="s">
        <v>465</v>
      </c>
      <c r="O31" s="121" t="s">
        <v>466</v>
      </c>
      <c r="P31" s="122" t="s">
        <v>1098</v>
      </c>
      <c r="Q31" s="117" t="s">
        <v>467</v>
      </c>
      <c r="R31" s="130" t="s">
        <v>468</v>
      </c>
      <c r="S31" s="117">
        <v>40</v>
      </c>
      <c r="T31" s="123" t="s">
        <v>1242</v>
      </c>
    </row>
    <row r="32" spans="2:20" x14ac:dyDescent="0.25">
      <c r="B32" s="125" t="s">
        <v>4</v>
      </c>
      <c r="C32" s="126" t="s">
        <v>469</v>
      </c>
      <c r="D32" s="127" t="s">
        <v>24</v>
      </c>
      <c r="E32" s="120" t="s">
        <v>303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470</v>
      </c>
      <c r="N32" s="121" t="s">
        <v>471</v>
      </c>
      <c r="O32" s="121" t="s">
        <v>472</v>
      </c>
      <c r="P32" s="122" t="s">
        <v>229</v>
      </c>
      <c r="Q32" s="117" t="s">
        <v>473</v>
      </c>
      <c r="R32" s="117" t="s">
        <v>474</v>
      </c>
      <c r="S32" s="117">
        <v>41</v>
      </c>
      <c r="T32" s="123" t="s">
        <v>1243</v>
      </c>
    </row>
    <row r="33" spans="2:20" x14ac:dyDescent="0.25">
      <c r="B33" s="125" t="s">
        <v>4</v>
      </c>
      <c r="C33" s="126" t="s">
        <v>475</v>
      </c>
      <c r="D33" s="127" t="s">
        <v>24</v>
      </c>
      <c r="E33" s="120" t="s">
        <v>303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476</v>
      </c>
      <c r="N33" s="121" t="s">
        <v>477</v>
      </c>
      <c r="O33" s="121" t="s">
        <v>478</v>
      </c>
      <c r="P33" s="122" t="s">
        <v>237</v>
      </c>
      <c r="Q33" s="117" t="s">
        <v>479</v>
      </c>
      <c r="R33" s="117" t="s">
        <v>480</v>
      </c>
      <c r="S33" s="117">
        <v>42</v>
      </c>
      <c r="T33" s="123" t="s">
        <v>1244</v>
      </c>
    </row>
    <row r="34" spans="2:20" x14ac:dyDescent="0.25">
      <c r="B34" s="125" t="s">
        <v>4</v>
      </c>
      <c r="C34" s="126" t="s">
        <v>481</v>
      </c>
      <c r="D34" s="127" t="s">
        <v>24</v>
      </c>
      <c r="E34" s="120" t="s">
        <v>303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482</v>
      </c>
      <c r="N34" s="121" t="s">
        <v>483</v>
      </c>
      <c r="O34" s="121" t="s">
        <v>484</v>
      </c>
      <c r="P34" s="122" t="s">
        <v>237</v>
      </c>
      <c r="Q34" s="117" t="s">
        <v>485</v>
      </c>
      <c r="R34" s="117" t="s">
        <v>486</v>
      </c>
      <c r="S34" s="117">
        <v>43</v>
      </c>
      <c r="T34" s="123" t="s">
        <v>1245</v>
      </c>
    </row>
    <row r="35" spans="2:20" x14ac:dyDescent="0.25">
      <c r="B35" s="290" t="s">
        <v>4</v>
      </c>
      <c r="C35" s="291" t="s">
        <v>487</v>
      </c>
      <c r="D35" s="292" t="s">
        <v>24</v>
      </c>
      <c r="E35" s="293" t="s">
        <v>193</v>
      </c>
      <c r="F35" s="292">
        <v>0</v>
      </c>
      <c r="G35" s="293" t="b">
        <v>1</v>
      </c>
      <c r="H35" s="293" t="b">
        <v>0</v>
      </c>
      <c r="I35" s="293" t="b">
        <v>1</v>
      </c>
      <c r="J35" s="293" t="b">
        <v>0</v>
      </c>
      <c r="K35" s="293"/>
      <c r="L35" s="293"/>
      <c r="M35" s="294" t="s">
        <v>482</v>
      </c>
      <c r="N35" s="294" t="s">
        <v>483</v>
      </c>
      <c r="O35" s="294" t="s">
        <v>484</v>
      </c>
      <c r="P35" s="295" t="s">
        <v>239</v>
      </c>
      <c r="Q35" s="296" t="s">
        <v>392</v>
      </c>
      <c r="R35" s="297" t="s">
        <v>392</v>
      </c>
      <c r="S35" s="296">
        <v>44</v>
      </c>
      <c r="T35" s="298" t="s">
        <v>1246</v>
      </c>
    </row>
    <row r="36" spans="2:20" x14ac:dyDescent="0.25">
      <c r="B36" s="125" t="s">
        <v>4</v>
      </c>
      <c r="C36" s="126" t="s">
        <v>488</v>
      </c>
      <c r="D36" s="127" t="s">
        <v>24</v>
      </c>
      <c r="E36" s="120" t="s">
        <v>303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482</v>
      </c>
      <c r="N36" s="121" t="s">
        <v>483</v>
      </c>
      <c r="O36" s="121" t="s">
        <v>484</v>
      </c>
      <c r="P36" s="122" t="s">
        <v>217</v>
      </c>
      <c r="Q36" s="117" t="s">
        <v>489</v>
      </c>
      <c r="R36" s="117" t="s">
        <v>490</v>
      </c>
      <c r="S36" s="117">
        <v>45</v>
      </c>
      <c r="T36" s="123" t="s">
        <v>1247</v>
      </c>
    </row>
    <row r="37" spans="2:20" x14ac:dyDescent="0.25">
      <c r="B37" s="290" t="s">
        <v>4</v>
      </c>
      <c r="C37" s="291" t="s">
        <v>491</v>
      </c>
      <c r="D37" s="292" t="s">
        <v>24</v>
      </c>
      <c r="E37" s="293" t="s">
        <v>27</v>
      </c>
      <c r="F37" s="292">
        <v>1</v>
      </c>
      <c r="G37" s="293" t="b">
        <v>1</v>
      </c>
      <c r="H37" s="293" t="b">
        <v>0</v>
      </c>
      <c r="I37" s="293" t="b">
        <v>1</v>
      </c>
      <c r="J37" s="293" t="b">
        <v>0</v>
      </c>
      <c r="K37" s="293"/>
      <c r="L37" s="293"/>
      <c r="M37" s="294" t="s">
        <v>482</v>
      </c>
      <c r="N37" s="294" t="s">
        <v>483</v>
      </c>
      <c r="O37" s="294" t="s">
        <v>484</v>
      </c>
      <c r="P37" s="295" t="s">
        <v>239</v>
      </c>
      <c r="Q37" s="296" t="s">
        <v>392</v>
      </c>
      <c r="R37" s="297" t="s">
        <v>392</v>
      </c>
      <c r="S37" s="296">
        <v>46</v>
      </c>
      <c r="T37" s="298" t="s">
        <v>1246</v>
      </c>
    </row>
    <row r="38" spans="2:20" x14ac:dyDescent="0.25">
      <c r="B38" s="125" t="s">
        <v>4</v>
      </c>
      <c r="C38" s="126" t="s">
        <v>492</v>
      </c>
      <c r="D38" s="127" t="s">
        <v>24</v>
      </c>
      <c r="E38" s="120" t="s">
        <v>193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482</v>
      </c>
      <c r="N38" s="121" t="s">
        <v>483</v>
      </c>
      <c r="O38" s="121" t="s">
        <v>484</v>
      </c>
      <c r="P38" s="122" t="s">
        <v>219</v>
      </c>
      <c r="Q38" s="117" t="s">
        <v>493</v>
      </c>
      <c r="R38" s="117" t="s">
        <v>494</v>
      </c>
      <c r="S38" s="117">
        <v>47</v>
      </c>
      <c r="T38" s="123" t="s">
        <v>1248</v>
      </c>
    </row>
    <row r="39" spans="2:20" x14ac:dyDescent="0.25">
      <c r="B39" s="125" t="s">
        <v>4</v>
      </c>
      <c r="C39" s="126" t="s">
        <v>495</v>
      </c>
      <c r="D39" s="127" t="s">
        <v>24</v>
      </c>
      <c r="E39" s="120" t="s">
        <v>193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496</v>
      </c>
      <c r="N39" s="128" t="s">
        <v>497</v>
      </c>
      <c r="O39" s="128" t="s">
        <v>498</v>
      </c>
      <c r="P39" s="122" t="s">
        <v>222</v>
      </c>
      <c r="Q39" s="117" t="s">
        <v>499</v>
      </c>
      <c r="R39" s="117" t="s">
        <v>500</v>
      </c>
      <c r="S39" s="117">
        <v>48</v>
      </c>
      <c r="T39" s="123" t="s">
        <v>1249</v>
      </c>
    </row>
    <row r="40" spans="2:20" x14ac:dyDescent="0.25">
      <c r="B40" s="125" t="s">
        <v>4</v>
      </c>
      <c r="C40" s="126" t="s">
        <v>501</v>
      </c>
      <c r="D40" s="127" t="s">
        <v>24</v>
      </c>
      <c r="E40" s="120" t="s">
        <v>193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502</v>
      </c>
      <c r="N40" s="121" t="s">
        <v>503</v>
      </c>
      <c r="O40" s="121" t="s">
        <v>504</v>
      </c>
      <c r="P40" s="122" t="s">
        <v>225</v>
      </c>
      <c r="Q40" s="117" t="s">
        <v>505</v>
      </c>
      <c r="R40" s="117" t="s">
        <v>506</v>
      </c>
      <c r="S40" s="117">
        <v>49</v>
      </c>
      <c r="T40" s="123" t="s">
        <v>1250</v>
      </c>
    </row>
    <row r="41" spans="2:20" x14ac:dyDescent="0.25">
      <c r="B41" s="290" t="s">
        <v>4</v>
      </c>
      <c r="C41" s="291" t="s">
        <v>507</v>
      </c>
      <c r="D41" s="292" t="s">
        <v>24</v>
      </c>
      <c r="E41" s="293" t="s">
        <v>303</v>
      </c>
      <c r="F41" s="292">
        <v>13</v>
      </c>
      <c r="G41" s="293" t="b">
        <v>1</v>
      </c>
      <c r="H41" s="293" t="b">
        <v>0</v>
      </c>
      <c r="I41" s="293" t="b">
        <v>1</v>
      </c>
      <c r="J41" s="293" t="b">
        <v>0</v>
      </c>
      <c r="K41" s="293"/>
      <c r="L41" s="293"/>
      <c r="M41" s="294" t="s">
        <v>508</v>
      </c>
      <c r="N41" s="294" t="s">
        <v>509</v>
      </c>
      <c r="O41" s="294" t="s">
        <v>510</v>
      </c>
      <c r="P41" s="295" t="s">
        <v>239</v>
      </c>
      <c r="Q41" s="296" t="s">
        <v>511</v>
      </c>
      <c r="R41" s="297" t="s">
        <v>512</v>
      </c>
      <c r="S41" s="296">
        <v>50</v>
      </c>
      <c r="T41" s="298" t="s">
        <v>1251</v>
      </c>
    </row>
    <row r="42" spans="2:20" x14ac:dyDescent="0.25">
      <c r="B42" s="125" t="s">
        <v>4</v>
      </c>
      <c r="C42" s="126" t="s">
        <v>513</v>
      </c>
      <c r="D42" s="127" t="s">
        <v>24</v>
      </c>
      <c r="E42" s="120" t="s">
        <v>303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514</v>
      </c>
      <c r="N42" s="121" t="s">
        <v>515</v>
      </c>
      <c r="O42" s="121" t="s">
        <v>516</v>
      </c>
      <c r="P42" s="122" t="s">
        <v>242</v>
      </c>
      <c r="Q42" s="117" t="s">
        <v>517</v>
      </c>
      <c r="R42" s="117" t="s">
        <v>512</v>
      </c>
      <c r="S42" s="117">
        <v>51</v>
      </c>
      <c r="T42" s="123" t="s">
        <v>1252</v>
      </c>
    </row>
    <row r="43" spans="2:20" x14ac:dyDescent="0.25">
      <c r="B43" s="125" t="s">
        <v>4</v>
      </c>
      <c r="C43" s="126" t="s">
        <v>518</v>
      </c>
      <c r="D43" s="127" t="s">
        <v>24</v>
      </c>
      <c r="E43" s="120" t="s">
        <v>193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519</v>
      </c>
      <c r="N43" s="128" t="s">
        <v>520</v>
      </c>
      <c r="O43" s="121" t="s">
        <v>521</v>
      </c>
      <c r="P43" s="122" t="s">
        <v>223</v>
      </c>
      <c r="Q43" s="117" t="s">
        <v>522</v>
      </c>
      <c r="R43" s="117" t="s">
        <v>523</v>
      </c>
      <c r="S43" s="117">
        <v>52</v>
      </c>
      <c r="T43" s="123" t="s">
        <v>1253</v>
      </c>
    </row>
    <row r="44" spans="2:20" x14ac:dyDescent="0.25">
      <c r="B44" s="125" t="s">
        <v>4</v>
      </c>
      <c r="C44" s="126" t="s">
        <v>428</v>
      </c>
      <c r="D44" s="127" t="s">
        <v>26</v>
      </c>
      <c r="E44" s="120" t="s">
        <v>27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429</v>
      </c>
      <c r="N44" s="121" t="s">
        <v>430</v>
      </c>
      <c r="O44" s="121" t="s">
        <v>431</v>
      </c>
      <c r="P44" s="122" t="s">
        <v>211</v>
      </c>
      <c r="Q44" s="117" t="s">
        <v>432</v>
      </c>
      <c r="R44" s="117" t="s">
        <v>1190</v>
      </c>
      <c r="S44" s="117">
        <v>33</v>
      </c>
      <c r="T44" s="123" t="s">
        <v>1254</v>
      </c>
    </row>
    <row r="45" spans="2:20" x14ac:dyDescent="0.25">
      <c r="B45" s="125" t="s">
        <v>4</v>
      </c>
      <c r="C45" s="126" t="s">
        <v>438</v>
      </c>
      <c r="D45" s="127" t="s">
        <v>26</v>
      </c>
      <c r="E45" s="120" t="s">
        <v>27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439</v>
      </c>
      <c r="N45" s="121" t="s">
        <v>440</v>
      </c>
      <c r="O45" s="121" t="s">
        <v>441</v>
      </c>
      <c r="P45" s="122" t="s">
        <v>202</v>
      </c>
      <c r="Q45" s="117" t="s">
        <v>442</v>
      </c>
      <c r="R45" s="117" t="s">
        <v>1189</v>
      </c>
      <c r="S45" s="117">
        <v>35</v>
      </c>
      <c r="T45" s="123" t="s">
        <v>1255</v>
      </c>
    </row>
    <row r="46" spans="2:20" x14ac:dyDescent="0.25">
      <c r="B46" s="125" t="s">
        <v>4</v>
      </c>
      <c r="C46" s="126" t="s">
        <v>443</v>
      </c>
      <c r="D46" s="127" t="s">
        <v>26</v>
      </c>
      <c r="E46" s="120" t="s">
        <v>319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444</v>
      </c>
      <c r="N46" s="121" t="s">
        <v>445</v>
      </c>
      <c r="O46" s="121" t="s">
        <v>446</v>
      </c>
      <c r="P46" s="122" t="s">
        <v>198</v>
      </c>
      <c r="Q46" s="117" t="s">
        <v>447</v>
      </c>
      <c r="R46" s="117" t="s">
        <v>1188</v>
      </c>
      <c r="S46" s="117">
        <v>36</v>
      </c>
      <c r="T46" s="123" t="s">
        <v>1256</v>
      </c>
    </row>
    <row r="47" spans="2:20" x14ac:dyDescent="0.25">
      <c r="B47" s="125" t="s">
        <v>4</v>
      </c>
      <c r="C47" s="126" t="s">
        <v>448</v>
      </c>
      <c r="D47" s="127" t="s">
        <v>26</v>
      </c>
      <c r="E47" s="120" t="s">
        <v>27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449</v>
      </c>
      <c r="N47" s="121" t="s">
        <v>450</v>
      </c>
      <c r="O47" s="121" t="s">
        <v>451</v>
      </c>
      <c r="P47" s="122" t="s">
        <v>216</v>
      </c>
      <c r="Q47" s="117" t="s">
        <v>452</v>
      </c>
      <c r="R47" s="117" t="s">
        <v>1187</v>
      </c>
      <c r="S47" s="117">
        <v>37</v>
      </c>
      <c r="T47" s="123" t="s">
        <v>1257</v>
      </c>
    </row>
    <row r="48" spans="2:20" x14ac:dyDescent="0.25">
      <c r="B48" s="125" t="s">
        <v>4</v>
      </c>
      <c r="C48" s="126" t="s">
        <v>453</v>
      </c>
      <c r="D48" s="127" t="s">
        <v>26</v>
      </c>
      <c r="E48" s="120" t="s">
        <v>27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454</v>
      </c>
      <c r="N48" s="121" t="s">
        <v>455</v>
      </c>
      <c r="O48" s="121" t="s">
        <v>456</v>
      </c>
      <c r="P48" s="122" t="s">
        <v>210</v>
      </c>
      <c r="Q48" s="117" t="s">
        <v>457</v>
      </c>
      <c r="R48" s="117" t="s">
        <v>1186</v>
      </c>
      <c r="S48" s="117">
        <v>38</v>
      </c>
      <c r="T48" s="123" t="s">
        <v>1258</v>
      </c>
    </row>
    <row r="49" spans="2:20" x14ac:dyDescent="0.25">
      <c r="B49" s="125" t="s">
        <v>4</v>
      </c>
      <c r="C49" s="126" t="s">
        <v>458</v>
      </c>
      <c r="D49" s="127" t="s">
        <v>26</v>
      </c>
      <c r="E49" s="120" t="s">
        <v>27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459</v>
      </c>
      <c r="N49" s="121" t="s">
        <v>460</v>
      </c>
      <c r="O49" s="121" t="s">
        <v>461</v>
      </c>
      <c r="P49" s="122" t="s">
        <v>215</v>
      </c>
      <c r="Q49" s="117" t="s">
        <v>462</v>
      </c>
      <c r="R49" s="117" t="s">
        <v>1185</v>
      </c>
      <c r="S49" s="117">
        <v>39</v>
      </c>
      <c r="T49" s="123" t="s">
        <v>1259</v>
      </c>
    </row>
    <row r="50" spans="2:20" x14ac:dyDescent="0.25">
      <c r="B50" s="125" t="s">
        <v>4</v>
      </c>
      <c r="C50" s="126" t="s">
        <v>539</v>
      </c>
      <c r="D50" s="127" t="s">
        <v>26</v>
      </c>
      <c r="E50" s="120" t="s">
        <v>157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540</v>
      </c>
      <c r="L50" s="127"/>
      <c r="M50" s="121" t="s">
        <v>541</v>
      </c>
      <c r="N50" s="121" t="s">
        <v>542</v>
      </c>
      <c r="O50" s="121" t="s">
        <v>543</v>
      </c>
      <c r="P50" s="122" t="s">
        <v>232</v>
      </c>
      <c r="Q50" s="117" t="s">
        <v>544</v>
      </c>
      <c r="R50" s="117" t="s">
        <v>545</v>
      </c>
      <c r="S50" s="117">
        <v>58</v>
      </c>
      <c r="T50" s="123" t="s">
        <v>1260</v>
      </c>
    </row>
    <row r="51" spans="2:20" x14ac:dyDescent="0.25">
      <c r="B51" s="125" t="s">
        <v>4</v>
      </c>
      <c r="C51" s="126" t="s">
        <v>552</v>
      </c>
      <c r="D51" s="127" t="s">
        <v>26</v>
      </c>
      <c r="E51" s="120" t="s">
        <v>27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640</v>
      </c>
      <c r="N51" s="121" t="s">
        <v>641</v>
      </c>
      <c r="O51" s="121" t="s">
        <v>639</v>
      </c>
      <c r="P51" s="122" t="s">
        <v>230</v>
      </c>
      <c r="Q51" s="117" t="s">
        <v>553</v>
      </c>
      <c r="R51" s="117" t="s">
        <v>554</v>
      </c>
      <c r="S51" s="117">
        <v>59</v>
      </c>
      <c r="T51" s="123" t="s">
        <v>1261</v>
      </c>
    </row>
    <row r="52" spans="2:20" x14ac:dyDescent="0.25">
      <c r="B52" s="125" t="s">
        <v>4</v>
      </c>
      <c r="C52" s="126" t="s">
        <v>671</v>
      </c>
      <c r="D52" s="127" t="s">
        <v>26</v>
      </c>
      <c r="E52" s="120" t="s">
        <v>27</v>
      </c>
      <c r="F52" s="127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682</v>
      </c>
      <c r="L52" s="127"/>
      <c r="M52" s="121" t="s">
        <v>1161</v>
      </c>
      <c r="N52" s="121" t="s">
        <v>1162</v>
      </c>
      <c r="O52" s="121" t="s">
        <v>673</v>
      </c>
      <c r="P52" s="259" t="s">
        <v>680</v>
      </c>
      <c r="Q52" s="117" t="s">
        <v>675</v>
      </c>
      <c r="R52" s="130" t="s">
        <v>1184</v>
      </c>
      <c r="S52" s="215">
        <v>63</v>
      </c>
      <c r="T52" s="131" t="s">
        <v>1262</v>
      </c>
    </row>
    <row r="53" spans="2:20" x14ac:dyDescent="0.25">
      <c r="B53" s="216" t="s">
        <v>4</v>
      </c>
      <c r="C53" s="126" t="s">
        <v>803</v>
      </c>
      <c r="D53" s="127" t="s">
        <v>26</v>
      </c>
      <c r="E53" s="120" t="s">
        <v>27</v>
      </c>
      <c r="F53" s="127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793</v>
      </c>
      <c r="L53" s="127"/>
      <c r="M53" s="121" t="s">
        <v>1159</v>
      </c>
      <c r="N53" s="121" t="s">
        <v>1160</v>
      </c>
      <c r="O53" s="121" t="s">
        <v>804</v>
      </c>
      <c r="P53" s="214" t="s">
        <v>805</v>
      </c>
      <c r="Q53" s="244" t="s">
        <v>806</v>
      </c>
      <c r="R53" s="130" t="s">
        <v>807</v>
      </c>
      <c r="S53" s="215">
        <v>66</v>
      </c>
      <c r="T53" s="123" t="s">
        <v>1263</v>
      </c>
    </row>
    <row r="54" spans="2:20" x14ac:dyDescent="0.25">
      <c r="B54" s="125" t="s">
        <v>4</v>
      </c>
      <c r="C54" s="126" t="s">
        <v>891</v>
      </c>
      <c r="D54" s="127" t="s">
        <v>26</v>
      </c>
      <c r="E54" s="120" t="s">
        <v>27</v>
      </c>
      <c r="F54" s="127">
        <v>20</v>
      </c>
      <c r="G54" s="120" t="b">
        <v>0</v>
      </c>
      <c r="H54" s="127" t="b">
        <v>0</v>
      </c>
      <c r="I54" s="120" t="b">
        <v>0</v>
      </c>
      <c r="J54" s="127" t="b">
        <v>0</v>
      </c>
      <c r="K54" s="127" t="s">
        <v>877</v>
      </c>
      <c r="L54" s="127"/>
      <c r="M54" s="121" t="s">
        <v>892</v>
      </c>
      <c r="N54" s="121" t="s">
        <v>893</v>
      </c>
      <c r="O54" s="121" t="s">
        <v>894</v>
      </c>
      <c r="P54" s="214" t="s">
        <v>895</v>
      </c>
      <c r="Q54" s="244" t="s">
        <v>896</v>
      </c>
      <c r="R54" s="130" t="s">
        <v>897</v>
      </c>
      <c r="S54" s="215">
        <v>71</v>
      </c>
      <c r="T54" s="123" t="s">
        <v>1264</v>
      </c>
    </row>
    <row r="55" spans="2:20" x14ac:dyDescent="0.25">
      <c r="B55" s="125" t="s">
        <v>4</v>
      </c>
      <c r="C55" s="126" t="s">
        <v>914</v>
      </c>
      <c r="D55" s="127" t="s">
        <v>26</v>
      </c>
      <c r="E55" s="120" t="s">
        <v>27</v>
      </c>
      <c r="F55" s="127">
        <v>21</v>
      </c>
      <c r="G55" s="120" t="b">
        <v>0</v>
      </c>
      <c r="H55" s="127" t="b">
        <v>0</v>
      </c>
      <c r="I55" s="120" t="b">
        <v>1</v>
      </c>
      <c r="J55" s="127" t="b">
        <v>1</v>
      </c>
      <c r="K55" s="127"/>
      <c r="L55" s="127"/>
      <c r="M55" s="121" t="s">
        <v>915</v>
      </c>
      <c r="N55" s="121" t="s">
        <v>916</v>
      </c>
      <c r="O55" s="121" t="s">
        <v>894</v>
      </c>
      <c r="P55" s="214"/>
      <c r="Q55" s="244" t="s">
        <v>896</v>
      </c>
      <c r="R55" s="130" t="s">
        <v>897</v>
      </c>
      <c r="S55" s="215">
        <v>71</v>
      </c>
      <c r="T55" s="123" t="s">
        <v>1265</v>
      </c>
    </row>
    <row r="56" spans="2:20" x14ac:dyDescent="0.25">
      <c r="B56" s="125" t="s">
        <v>4</v>
      </c>
      <c r="C56" s="126" t="s">
        <v>324</v>
      </c>
      <c r="D56" s="127" t="s">
        <v>25</v>
      </c>
      <c r="E56" s="120" t="s">
        <v>319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8" t="s">
        <v>325</v>
      </c>
      <c r="N56" s="128" t="s">
        <v>326</v>
      </c>
      <c r="O56" s="121" t="s">
        <v>327</v>
      </c>
      <c r="P56" s="122" t="s">
        <v>97</v>
      </c>
      <c r="Q56" s="117" t="s">
        <v>328</v>
      </c>
      <c r="R56" s="117" t="s">
        <v>1183</v>
      </c>
      <c r="S56" s="117">
        <v>12</v>
      </c>
      <c r="T56" s="123" t="s">
        <v>1266</v>
      </c>
    </row>
    <row r="57" spans="2:20" x14ac:dyDescent="0.25">
      <c r="B57" s="125" t="s">
        <v>4</v>
      </c>
      <c r="C57" s="126" t="s">
        <v>384</v>
      </c>
      <c r="D57" s="127" t="s">
        <v>25</v>
      </c>
      <c r="E57" s="120" t="s">
        <v>6</v>
      </c>
      <c r="F57" s="127">
        <v>5</v>
      </c>
      <c r="G57" s="120" t="b">
        <v>0</v>
      </c>
      <c r="H57" s="127" t="b">
        <v>0</v>
      </c>
      <c r="I57" s="127" t="b">
        <v>0</v>
      </c>
      <c r="J57" s="127" t="b">
        <v>0</v>
      </c>
      <c r="K57" s="127"/>
      <c r="L57" s="127"/>
      <c r="M57" s="121" t="s">
        <v>385</v>
      </c>
      <c r="N57" s="121" t="s">
        <v>386</v>
      </c>
      <c r="O57" s="121" t="s">
        <v>387</v>
      </c>
      <c r="P57" s="122" t="s">
        <v>68</v>
      </c>
      <c r="Q57" s="117" t="s">
        <v>388</v>
      </c>
      <c r="R57" s="117" t="s">
        <v>1182</v>
      </c>
      <c r="S57" s="117">
        <v>24</v>
      </c>
      <c r="T57" s="123" t="s">
        <v>1267</v>
      </c>
    </row>
    <row r="58" spans="2:20" x14ac:dyDescent="0.25">
      <c r="B58" s="125" t="s">
        <v>4</v>
      </c>
      <c r="C58" s="126" t="s">
        <v>403</v>
      </c>
      <c r="D58" s="127" t="s">
        <v>25</v>
      </c>
      <c r="E58" s="120" t="s">
        <v>193</v>
      </c>
      <c r="F58" s="127">
        <v>5</v>
      </c>
      <c r="G58" s="120" t="b">
        <v>0</v>
      </c>
      <c r="H58" s="127" t="b">
        <v>0</v>
      </c>
      <c r="I58" s="127" t="b">
        <v>0</v>
      </c>
      <c r="J58" s="127" t="b">
        <v>0</v>
      </c>
      <c r="K58" s="127"/>
      <c r="L58" s="127"/>
      <c r="M58" s="121" t="s">
        <v>404</v>
      </c>
      <c r="N58" s="121" t="s">
        <v>405</v>
      </c>
      <c r="O58" s="121" t="s">
        <v>406</v>
      </c>
      <c r="P58" s="122" t="s">
        <v>192</v>
      </c>
      <c r="Q58" s="117" t="s">
        <v>407</v>
      </c>
      <c r="R58" s="117" t="s">
        <v>1181</v>
      </c>
      <c r="S58" s="117">
        <v>28</v>
      </c>
      <c r="T58" s="123" t="s">
        <v>1268</v>
      </c>
    </row>
    <row r="59" spans="2:20" x14ac:dyDescent="0.25">
      <c r="B59" s="125" t="s">
        <v>4</v>
      </c>
      <c r="C59" s="126" t="s">
        <v>408</v>
      </c>
      <c r="D59" s="127" t="s">
        <v>25</v>
      </c>
      <c r="E59" s="120" t="s">
        <v>193</v>
      </c>
      <c r="F59" s="127">
        <v>6</v>
      </c>
      <c r="G59" s="120" t="b">
        <v>0</v>
      </c>
      <c r="H59" s="127" t="b">
        <v>0</v>
      </c>
      <c r="I59" s="127" t="b">
        <v>0</v>
      </c>
      <c r="J59" s="127" t="b">
        <v>0</v>
      </c>
      <c r="K59" s="127"/>
      <c r="L59" s="127"/>
      <c r="M59" s="121" t="s">
        <v>409</v>
      </c>
      <c r="N59" s="121" t="s">
        <v>410</v>
      </c>
      <c r="O59" s="121" t="s">
        <v>411</v>
      </c>
      <c r="P59" s="122" t="s">
        <v>195</v>
      </c>
      <c r="Q59" s="117" t="s">
        <v>412</v>
      </c>
      <c r="R59" s="117" t="s">
        <v>1180</v>
      </c>
      <c r="S59" s="117">
        <v>29</v>
      </c>
      <c r="T59" s="123" t="s">
        <v>1269</v>
      </c>
    </row>
    <row r="60" spans="2:20" x14ac:dyDescent="0.25">
      <c r="B60" s="125" t="s">
        <v>4</v>
      </c>
      <c r="C60" s="126" t="s">
        <v>413</v>
      </c>
      <c r="D60" s="127" t="s">
        <v>25</v>
      </c>
      <c r="E60" s="120" t="s">
        <v>303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668</v>
      </c>
      <c r="M60" s="121" t="s">
        <v>414</v>
      </c>
      <c r="N60" s="121" t="s">
        <v>415</v>
      </c>
      <c r="O60" s="121" t="s">
        <v>416</v>
      </c>
      <c r="P60" s="122" t="s">
        <v>197</v>
      </c>
      <c r="Q60" s="117" t="s">
        <v>417</v>
      </c>
      <c r="R60" s="117" t="s">
        <v>1179</v>
      </c>
      <c r="S60" s="117">
        <v>30</v>
      </c>
      <c r="T60" s="123" t="s">
        <v>1270</v>
      </c>
    </row>
    <row r="61" spans="2:20" x14ac:dyDescent="0.25">
      <c r="B61" s="125" t="s">
        <v>4</v>
      </c>
      <c r="C61" s="126" t="s">
        <v>418</v>
      </c>
      <c r="D61" s="127" t="s">
        <v>25</v>
      </c>
      <c r="E61" s="120" t="s">
        <v>193</v>
      </c>
      <c r="F61" s="127">
        <v>7</v>
      </c>
      <c r="G61" s="120" t="b">
        <v>0</v>
      </c>
      <c r="H61" s="127" t="b">
        <v>0</v>
      </c>
      <c r="I61" s="120" t="b">
        <v>0</v>
      </c>
      <c r="J61" s="127" t="b">
        <v>1</v>
      </c>
      <c r="K61" s="127"/>
      <c r="L61" s="127" t="s">
        <v>668</v>
      </c>
      <c r="M61" s="121" t="s">
        <v>419</v>
      </c>
      <c r="N61" s="121" t="s">
        <v>420</v>
      </c>
      <c r="O61" s="121" t="s">
        <v>421</v>
      </c>
      <c r="P61" s="122" t="s">
        <v>214</v>
      </c>
      <c r="Q61" s="117" t="s">
        <v>422</v>
      </c>
      <c r="R61" s="117" t="s">
        <v>1178</v>
      </c>
      <c r="S61" s="117">
        <v>31</v>
      </c>
      <c r="T61" s="123" t="s">
        <v>1271</v>
      </c>
    </row>
    <row r="62" spans="2:20" x14ac:dyDescent="0.25">
      <c r="B62" s="216" t="s">
        <v>4</v>
      </c>
      <c r="C62" s="126" t="s">
        <v>423</v>
      </c>
      <c r="D62" s="127" t="s">
        <v>25</v>
      </c>
      <c r="E62" s="120" t="s">
        <v>27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424</v>
      </c>
      <c r="N62" s="121" t="s">
        <v>425</v>
      </c>
      <c r="O62" s="121" t="s">
        <v>426</v>
      </c>
      <c r="P62" s="122" t="s">
        <v>191</v>
      </c>
      <c r="Q62" s="117" t="s">
        <v>427</v>
      </c>
      <c r="R62" s="117" t="s">
        <v>1177</v>
      </c>
      <c r="S62" s="117">
        <v>32</v>
      </c>
      <c r="T62" s="123" t="s">
        <v>1272</v>
      </c>
    </row>
    <row r="63" spans="2:20" x14ac:dyDescent="0.25">
      <c r="B63" s="125" t="s">
        <v>4</v>
      </c>
      <c r="C63" s="126" t="s">
        <v>433</v>
      </c>
      <c r="D63" s="127" t="s">
        <v>25</v>
      </c>
      <c r="E63" s="120" t="s">
        <v>27</v>
      </c>
      <c r="F63" s="127">
        <v>8</v>
      </c>
      <c r="G63" s="120" t="b">
        <v>0</v>
      </c>
      <c r="H63" s="127" t="b">
        <v>1</v>
      </c>
      <c r="I63" s="120" t="b">
        <v>0</v>
      </c>
      <c r="J63" s="127" t="b">
        <v>0</v>
      </c>
      <c r="K63" s="127"/>
      <c r="L63" s="127"/>
      <c r="M63" s="121" t="s">
        <v>434</v>
      </c>
      <c r="N63" s="121" t="s">
        <v>435</v>
      </c>
      <c r="O63" s="121" t="s">
        <v>436</v>
      </c>
      <c r="P63" s="122" t="s">
        <v>204</v>
      </c>
      <c r="Q63" s="117" t="s">
        <v>437</v>
      </c>
      <c r="R63" s="117" t="s">
        <v>1176</v>
      </c>
      <c r="S63" s="117">
        <v>34</v>
      </c>
      <c r="T63" s="123" t="s">
        <v>1273</v>
      </c>
    </row>
    <row r="64" spans="2:20" x14ac:dyDescent="0.25">
      <c r="B64" s="216" t="s">
        <v>4</v>
      </c>
      <c r="C64" s="126" t="s">
        <v>524</v>
      </c>
      <c r="D64" s="127" t="s">
        <v>25</v>
      </c>
      <c r="E64" s="120" t="s">
        <v>157</v>
      </c>
      <c r="F64" s="127">
        <v>4</v>
      </c>
      <c r="G64" s="120" t="b">
        <v>0</v>
      </c>
      <c r="H64" s="127" t="b">
        <v>0</v>
      </c>
      <c r="I64" s="127" t="b">
        <v>1</v>
      </c>
      <c r="J64" s="127" t="b">
        <v>0</v>
      </c>
      <c r="K64" s="127"/>
      <c r="L64" s="127"/>
      <c r="M64" s="121" t="s">
        <v>482</v>
      </c>
      <c r="N64" s="121" t="s">
        <v>483</v>
      </c>
      <c r="O64" s="121" t="s">
        <v>484</v>
      </c>
      <c r="P64" s="122" t="s">
        <v>231</v>
      </c>
      <c r="Q64" s="117" t="s">
        <v>525</v>
      </c>
      <c r="R64" s="117" t="s">
        <v>526</v>
      </c>
      <c r="S64" s="117">
        <v>53</v>
      </c>
      <c r="T64" s="123" t="s">
        <v>1274</v>
      </c>
    </row>
    <row r="65" spans="2:20" x14ac:dyDescent="0.25">
      <c r="B65" s="125" t="s">
        <v>4</v>
      </c>
      <c r="C65" s="126" t="s">
        <v>527</v>
      </c>
      <c r="D65" s="127" t="s">
        <v>25</v>
      </c>
      <c r="E65" s="120" t="s">
        <v>27</v>
      </c>
      <c r="F65" s="127">
        <v>3</v>
      </c>
      <c r="G65" s="120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1" t="s">
        <v>482</v>
      </c>
      <c r="N65" s="121" t="s">
        <v>483</v>
      </c>
      <c r="O65" s="121" t="s">
        <v>484</v>
      </c>
      <c r="P65" s="129" t="s">
        <v>10</v>
      </c>
      <c r="Q65" s="124" t="s">
        <v>528</v>
      </c>
      <c r="R65" s="124" t="s">
        <v>529</v>
      </c>
      <c r="S65" s="124">
        <v>54</v>
      </c>
      <c r="T65" s="123" t="s">
        <v>1275</v>
      </c>
    </row>
    <row r="66" spans="2:20" x14ac:dyDescent="0.25">
      <c r="B66" s="125" t="s">
        <v>4</v>
      </c>
      <c r="C66" s="126" t="s">
        <v>530</v>
      </c>
      <c r="D66" s="127" t="s">
        <v>25</v>
      </c>
      <c r="E66" s="120" t="s">
        <v>27</v>
      </c>
      <c r="F66" s="127">
        <v>4</v>
      </c>
      <c r="G66" s="120" t="b">
        <v>0</v>
      </c>
      <c r="H66" s="127" t="b">
        <v>0</v>
      </c>
      <c r="I66" s="120" t="b">
        <v>0</v>
      </c>
      <c r="J66" s="127" t="b">
        <v>0</v>
      </c>
      <c r="K66" s="127"/>
      <c r="L66" s="127"/>
      <c r="M66" s="128" t="s">
        <v>857</v>
      </c>
      <c r="N66" s="128" t="s">
        <v>858</v>
      </c>
      <c r="O66" s="128" t="s">
        <v>860</v>
      </c>
      <c r="P66" s="129" t="s">
        <v>235</v>
      </c>
      <c r="Q66" s="124" t="s">
        <v>531</v>
      </c>
      <c r="R66" s="124" t="s">
        <v>532</v>
      </c>
      <c r="S66" s="124">
        <v>55</v>
      </c>
      <c r="T66" s="123" t="s">
        <v>1276</v>
      </c>
    </row>
    <row r="67" spans="2:20" x14ac:dyDescent="0.25">
      <c r="B67" s="125" t="s">
        <v>4</v>
      </c>
      <c r="C67" s="126" t="s">
        <v>533</v>
      </c>
      <c r="D67" s="127" t="s">
        <v>25</v>
      </c>
      <c r="E67" s="120" t="s">
        <v>27</v>
      </c>
      <c r="F67" s="127">
        <v>5</v>
      </c>
      <c r="G67" s="120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853</v>
      </c>
      <c r="N67" s="128" t="s">
        <v>854</v>
      </c>
      <c r="O67" s="128" t="s">
        <v>855</v>
      </c>
      <c r="P67" s="129" t="s">
        <v>233</v>
      </c>
      <c r="Q67" s="124" t="s">
        <v>534</v>
      </c>
      <c r="R67" s="124" t="s">
        <v>535</v>
      </c>
      <c r="S67" s="124">
        <v>56</v>
      </c>
      <c r="T67" s="123" t="s">
        <v>1277</v>
      </c>
    </row>
    <row r="68" spans="2:20" x14ac:dyDescent="0.25">
      <c r="B68" s="125" t="s">
        <v>4</v>
      </c>
      <c r="C68" s="126" t="s">
        <v>536</v>
      </c>
      <c r="D68" s="127" t="s">
        <v>25</v>
      </c>
      <c r="E68" s="120" t="s">
        <v>27</v>
      </c>
      <c r="F68" s="127">
        <v>6</v>
      </c>
      <c r="G68" s="120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1" t="s">
        <v>856</v>
      </c>
      <c r="N68" s="121" t="s">
        <v>859</v>
      </c>
      <c r="O68" s="121" t="s">
        <v>861</v>
      </c>
      <c r="P68" s="129" t="s">
        <v>236</v>
      </c>
      <c r="Q68" s="124" t="s">
        <v>537</v>
      </c>
      <c r="R68" s="124" t="s">
        <v>538</v>
      </c>
      <c r="S68" s="124">
        <v>57</v>
      </c>
      <c r="T68" s="123" t="s">
        <v>1278</v>
      </c>
    </row>
    <row r="69" spans="2:20" x14ac:dyDescent="0.25">
      <c r="B69" s="125" t="s">
        <v>4</v>
      </c>
      <c r="C69" s="126" t="s">
        <v>546</v>
      </c>
      <c r="D69" s="127" t="s">
        <v>25</v>
      </c>
      <c r="E69" s="120" t="s">
        <v>193</v>
      </c>
      <c r="F69" s="127">
        <v>5</v>
      </c>
      <c r="G69" s="120" t="b">
        <v>0</v>
      </c>
      <c r="H69" s="127" t="b">
        <v>1</v>
      </c>
      <c r="I69" s="127" t="b">
        <v>0</v>
      </c>
      <c r="J69" s="127" t="b">
        <v>0</v>
      </c>
      <c r="K69" s="127" t="s">
        <v>540</v>
      </c>
      <c r="L69" s="127"/>
      <c r="M69" s="121" t="s">
        <v>547</v>
      </c>
      <c r="N69" s="121" t="s">
        <v>548</v>
      </c>
      <c r="O69" s="121" t="s">
        <v>549</v>
      </c>
      <c r="P69" s="122" t="s">
        <v>243</v>
      </c>
      <c r="Q69" s="117" t="s">
        <v>550</v>
      </c>
      <c r="R69" s="130" t="s">
        <v>551</v>
      </c>
      <c r="S69" s="215">
        <v>60</v>
      </c>
      <c r="T69" s="131" t="s">
        <v>1279</v>
      </c>
    </row>
    <row r="70" spans="2:20" x14ac:dyDescent="0.25">
      <c r="B70" s="125" t="s">
        <v>4</v>
      </c>
      <c r="C70" s="126" t="s">
        <v>669</v>
      </c>
      <c r="D70" s="127" t="s">
        <v>25</v>
      </c>
      <c r="E70" s="120" t="s">
        <v>272</v>
      </c>
      <c r="F70" s="127">
        <v>6</v>
      </c>
      <c r="G70" s="120" t="b">
        <v>0</v>
      </c>
      <c r="H70" s="127" t="b">
        <v>0</v>
      </c>
      <c r="I70" s="127" t="b">
        <v>0</v>
      </c>
      <c r="J70" s="127" t="b">
        <v>0</v>
      </c>
      <c r="K70" s="127" t="s">
        <v>682</v>
      </c>
      <c r="L70" s="127"/>
      <c r="M70" s="121" t="s">
        <v>1157</v>
      </c>
      <c r="N70" s="121" t="s">
        <v>1158</v>
      </c>
      <c r="O70" s="121" t="s">
        <v>683</v>
      </c>
      <c r="P70" s="259" t="s">
        <v>684</v>
      </c>
      <c r="Q70" s="117" t="s">
        <v>676</v>
      </c>
      <c r="R70" s="130" t="s">
        <v>1175</v>
      </c>
      <c r="S70" s="215">
        <v>61</v>
      </c>
      <c r="T70" s="131" t="s">
        <v>1280</v>
      </c>
    </row>
    <row r="71" spans="2:20" x14ac:dyDescent="0.25">
      <c r="B71" s="118" t="s">
        <v>4</v>
      </c>
      <c r="C71" s="119" t="s">
        <v>670</v>
      </c>
      <c r="D71" s="127" t="s">
        <v>25</v>
      </c>
      <c r="E71" s="120" t="s">
        <v>27</v>
      </c>
      <c r="F71" s="127">
        <v>12</v>
      </c>
      <c r="G71" s="120" t="b">
        <v>0</v>
      </c>
      <c r="H71" s="127" t="b">
        <v>0</v>
      </c>
      <c r="I71" s="127" t="b">
        <v>1</v>
      </c>
      <c r="J71" s="127" t="b">
        <v>1</v>
      </c>
      <c r="K71" s="127" t="s">
        <v>682</v>
      </c>
      <c r="L71" s="127"/>
      <c r="M71" s="128" t="s">
        <v>1155</v>
      </c>
      <c r="N71" s="128" t="s">
        <v>1156</v>
      </c>
      <c r="O71" s="121" t="s">
        <v>672</v>
      </c>
      <c r="P71" s="237"/>
      <c r="Q71" s="124" t="s">
        <v>674</v>
      </c>
      <c r="R71" s="183" t="s">
        <v>1174</v>
      </c>
      <c r="S71" s="184">
        <v>62</v>
      </c>
      <c r="T71" s="131" t="s">
        <v>1281</v>
      </c>
    </row>
    <row r="72" spans="2:20" x14ac:dyDescent="0.25">
      <c r="B72" s="118" t="s">
        <v>4</v>
      </c>
      <c r="C72" s="119" t="s">
        <v>792</v>
      </c>
      <c r="D72" s="127" t="s">
        <v>25</v>
      </c>
      <c r="E72" s="120" t="s">
        <v>27</v>
      </c>
      <c r="F72" s="127">
        <v>14</v>
      </c>
      <c r="G72" s="120" t="b">
        <v>0</v>
      </c>
      <c r="H72" s="127" t="b">
        <v>0</v>
      </c>
      <c r="I72" s="120" t="b">
        <v>0</v>
      </c>
      <c r="J72" s="127" t="b">
        <v>0</v>
      </c>
      <c r="K72" s="127" t="s">
        <v>793</v>
      </c>
      <c r="L72" s="127"/>
      <c r="M72" s="121" t="s">
        <v>1147</v>
      </c>
      <c r="N72" s="121" t="s">
        <v>1148</v>
      </c>
      <c r="O72" s="121" t="s">
        <v>1149</v>
      </c>
      <c r="P72" s="217" t="s">
        <v>794</v>
      </c>
      <c r="Q72" s="218" t="s">
        <v>795</v>
      </c>
      <c r="R72" s="183" t="s">
        <v>796</v>
      </c>
      <c r="S72" s="184">
        <v>64</v>
      </c>
      <c r="T72" s="131" t="s">
        <v>797</v>
      </c>
    </row>
    <row r="73" spans="2:20" x14ac:dyDescent="0.25">
      <c r="B73" s="125" t="s">
        <v>4</v>
      </c>
      <c r="C73" s="126" t="s">
        <v>798</v>
      </c>
      <c r="D73" s="127" t="s">
        <v>25</v>
      </c>
      <c r="E73" s="120" t="s">
        <v>27</v>
      </c>
      <c r="F73" s="127">
        <v>15</v>
      </c>
      <c r="G73" s="120" t="b">
        <v>0</v>
      </c>
      <c r="H73" s="127" t="b">
        <v>0</v>
      </c>
      <c r="I73" s="120" t="b">
        <v>0</v>
      </c>
      <c r="J73" s="127" t="b">
        <v>0</v>
      </c>
      <c r="K73" s="127" t="s">
        <v>793</v>
      </c>
      <c r="L73" s="127"/>
      <c r="M73" s="121" t="s">
        <v>1145</v>
      </c>
      <c r="N73" s="121" t="s">
        <v>1146</v>
      </c>
      <c r="O73" s="121" t="s">
        <v>1150</v>
      </c>
      <c r="P73" s="217" t="s">
        <v>799</v>
      </c>
      <c r="Q73" s="218" t="s">
        <v>800</v>
      </c>
      <c r="R73" s="183" t="s">
        <v>801</v>
      </c>
      <c r="S73" s="184">
        <v>65</v>
      </c>
      <c r="T73" s="131" t="s">
        <v>802</v>
      </c>
    </row>
    <row r="74" spans="2:20" x14ac:dyDescent="0.25">
      <c r="B74" s="216" t="s">
        <v>4</v>
      </c>
      <c r="C74" s="126" t="s">
        <v>817</v>
      </c>
      <c r="D74" s="127" t="s">
        <v>25</v>
      </c>
      <c r="E74" s="120" t="s">
        <v>27</v>
      </c>
      <c r="F74" s="127">
        <v>17</v>
      </c>
      <c r="G74" s="120" t="b">
        <v>0</v>
      </c>
      <c r="H74" s="127" t="b">
        <v>0</v>
      </c>
      <c r="I74" s="120" t="b">
        <v>0</v>
      </c>
      <c r="J74" s="127" t="b">
        <v>1</v>
      </c>
      <c r="K74" s="127"/>
      <c r="L74" s="127" t="s">
        <v>668</v>
      </c>
      <c r="M74" s="121" t="s">
        <v>1153</v>
      </c>
      <c r="N74" s="121" t="s">
        <v>1154</v>
      </c>
      <c r="O74" s="121" t="s">
        <v>819</v>
      </c>
      <c r="P74" s="214" t="s">
        <v>825</v>
      </c>
      <c r="Q74" s="117" t="s">
        <v>824</v>
      </c>
      <c r="R74" s="130" t="s">
        <v>822</v>
      </c>
      <c r="S74" s="215">
        <v>67</v>
      </c>
      <c r="T74" s="123" t="s">
        <v>1282</v>
      </c>
    </row>
    <row r="75" spans="2:20" x14ac:dyDescent="0.25">
      <c r="B75" s="216" t="s">
        <v>4</v>
      </c>
      <c r="C75" s="126" t="s">
        <v>818</v>
      </c>
      <c r="D75" s="127" t="s">
        <v>25</v>
      </c>
      <c r="E75" s="120" t="s">
        <v>272</v>
      </c>
      <c r="F75" s="127">
        <v>7</v>
      </c>
      <c r="G75" s="120" t="b">
        <v>0</v>
      </c>
      <c r="H75" s="127" t="b">
        <v>0</v>
      </c>
      <c r="I75" s="120" t="b">
        <v>0</v>
      </c>
      <c r="J75" s="127" t="b">
        <v>1</v>
      </c>
      <c r="K75" s="127"/>
      <c r="L75" s="127" t="s">
        <v>852</v>
      </c>
      <c r="M75" s="121" t="s">
        <v>1151</v>
      </c>
      <c r="N75" s="121" t="s">
        <v>1152</v>
      </c>
      <c r="O75" s="121" t="s">
        <v>820</v>
      </c>
      <c r="P75" s="122" t="s">
        <v>57</v>
      </c>
      <c r="Q75" s="117" t="s">
        <v>821</v>
      </c>
      <c r="R75" s="130" t="s">
        <v>823</v>
      </c>
      <c r="S75" s="215">
        <v>68</v>
      </c>
      <c r="T75" s="123" t="s">
        <v>1283</v>
      </c>
    </row>
    <row r="76" spans="2:20" x14ac:dyDescent="0.25">
      <c r="B76" s="236" t="s">
        <v>4</v>
      </c>
      <c r="C76" s="119" t="s">
        <v>876</v>
      </c>
      <c r="D76" s="127" t="s">
        <v>25</v>
      </c>
      <c r="E76" s="120" t="s">
        <v>27</v>
      </c>
      <c r="F76" s="127">
        <v>18</v>
      </c>
      <c r="G76" s="120" t="b">
        <v>0</v>
      </c>
      <c r="H76" s="127" t="b">
        <v>0</v>
      </c>
      <c r="I76" s="127" t="b">
        <v>0</v>
      </c>
      <c r="J76" s="127" t="b">
        <v>0</v>
      </c>
      <c r="K76" s="127" t="s">
        <v>877</v>
      </c>
      <c r="L76" s="127"/>
      <c r="M76" s="121" t="s">
        <v>878</v>
      </c>
      <c r="N76" s="121" t="s">
        <v>879</v>
      </c>
      <c r="O76" s="121" t="s">
        <v>880</v>
      </c>
      <c r="P76" s="217" t="s">
        <v>881</v>
      </c>
      <c r="Q76" s="218" t="s">
        <v>882</v>
      </c>
      <c r="R76" s="183" t="s">
        <v>883</v>
      </c>
      <c r="S76" s="184">
        <v>69</v>
      </c>
      <c r="T76" s="131" t="s">
        <v>1284</v>
      </c>
    </row>
    <row r="77" spans="2:20" x14ac:dyDescent="0.25">
      <c r="B77" s="125" t="s">
        <v>4</v>
      </c>
      <c r="C77" s="126" t="s">
        <v>884</v>
      </c>
      <c r="D77" s="127" t="s">
        <v>25</v>
      </c>
      <c r="E77" s="120" t="s">
        <v>27</v>
      </c>
      <c r="F77" s="127">
        <v>19</v>
      </c>
      <c r="G77" s="120" t="b">
        <v>0</v>
      </c>
      <c r="H77" s="127" t="b">
        <v>0</v>
      </c>
      <c r="I77" s="127" t="b">
        <v>0</v>
      </c>
      <c r="J77" s="127" t="b">
        <v>0</v>
      </c>
      <c r="K77" s="127" t="s">
        <v>877</v>
      </c>
      <c r="L77" s="127"/>
      <c r="M77" s="121" t="s">
        <v>885</v>
      </c>
      <c r="N77" s="121" t="s">
        <v>886</v>
      </c>
      <c r="O77" s="121" t="s">
        <v>887</v>
      </c>
      <c r="P77" s="217" t="s">
        <v>888</v>
      </c>
      <c r="Q77" s="218" t="s">
        <v>889</v>
      </c>
      <c r="R77" s="183" t="s">
        <v>890</v>
      </c>
      <c r="S77" s="184">
        <v>70</v>
      </c>
      <c r="T77" s="131" t="s">
        <v>1285</v>
      </c>
    </row>
    <row r="78" spans="2:20" x14ac:dyDescent="0.25">
      <c r="B78" s="260" t="s">
        <v>4</v>
      </c>
      <c r="C78" s="126" t="s">
        <v>961</v>
      </c>
      <c r="D78" s="127" t="s">
        <v>26</v>
      </c>
      <c r="E78" s="120" t="s">
        <v>27</v>
      </c>
      <c r="F78" s="127">
        <v>20</v>
      </c>
      <c r="G78" s="120" t="b">
        <v>0</v>
      </c>
      <c r="H78" s="127" t="b">
        <v>0</v>
      </c>
      <c r="I78" s="127" t="b">
        <v>0</v>
      </c>
      <c r="J78" s="127" t="b">
        <v>0</v>
      </c>
      <c r="K78" s="127" t="s">
        <v>964</v>
      </c>
      <c r="L78" s="127"/>
      <c r="M78" s="121" t="s">
        <v>965</v>
      </c>
      <c r="N78" s="121" t="s">
        <v>966</v>
      </c>
      <c r="O78" s="121" t="s">
        <v>967</v>
      </c>
      <c r="P78" s="214" t="s">
        <v>968</v>
      </c>
      <c r="Q78" s="117" t="s">
        <v>969</v>
      </c>
      <c r="R78" s="130" t="s">
        <v>1172</v>
      </c>
      <c r="S78" s="215">
        <v>73</v>
      </c>
      <c r="T78" s="123" t="s">
        <v>1286</v>
      </c>
    </row>
    <row r="79" spans="2:20" x14ac:dyDescent="0.25">
      <c r="B79" s="261" t="s">
        <v>4</v>
      </c>
      <c r="C79" s="126" t="s">
        <v>960</v>
      </c>
      <c r="D79" s="127" t="s">
        <v>26</v>
      </c>
      <c r="E79" s="120" t="s">
        <v>27</v>
      </c>
      <c r="F79" s="127">
        <v>21</v>
      </c>
      <c r="G79" s="120" t="b">
        <v>0</v>
      </c>
      <c r="H79" s="127" t="b">
        <v>0</v>
      </c>
      <c r="I79" s="127" t="b">
        <v>0</v>
      </c>
      <c r="J79" s="127" t="b">
        <v>0</v>
      </c>
      <c r="K79" s="127" t="s">
        <v>970</v>
      </c>
      <c r="L79" s="127"/>
      <c r="M79" s="121" t="s">
        <v>971</v>
      </c>
      <c r="N79" s="121" t="s">
        <v>972</v>
      </c>
      <c r="O79" s="121" t="s">
        <v>973</v>
      </c>
      <c r="P79" s="122" t="s">
        <v>974</v>
      </c>
      <c r="Q79" s="117" t="s">
        <v>975</v>
      </c>
      <c r="R79" s="130" t="s">
        <v>1173</v>
      </c>
      <c r="S79" s="215">
        <v>74</v>
      </c>
      <c r="T79" s="123" t="s">
        <v>1287</v>
      </c>
    </row>
    <row r="80" spans="2:20" ht="15.75" thickBot="1" x14ac:dyDescent="0.3"/>
    <row r="81" spans="2:17" ht="23.25" x14ac:dyDescent="0.35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556</v>
      </c>
      <c r="C83" s="132" t="s">
        <v>0</v>
      </c>
      <c r="D83" s="133" t="s">
        <v>557</v>
      </c>
      <c r="E83" s="133" t="s">
        <v>558</v>
      </c>
      <c r="F83" s="133" t="s">
        <v>559</v>
      </c>
      <c r="G83" s="133" t="s">
        <v>560</v>
      </c>
      <c r="H83" s="133" t="s">
        <v>561</v>
      </c>
      <c r="I83" s="134" t="s">
        <v>562</v>
      </c>
      <c r="J83" s="134" t="s">
        <v>563</v>
      </c>
      <c r="K83" s="134"/>
      <c r="L83" s="134"/>
      <c r="M83" s="134" t="s">
        <v>564</v>
      </c>
      <c r="N83" s="134" t="s">
        <v>565</v>
      </c>
      <c r="O83" s="134" t="s">
        <v>566</v>
      </c>
      <c r="P83" s="134" t="s">
        <v>567</v>
      </c>
    </row>
    <row r="84" spans="2:17" x14ac:dyDescent="0.25">
      <c r="B84" s="135" t="s">
        <v>4</v>
      </c>
      <c r="C84" s="136" t="s">
        <v>24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568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569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570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571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572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571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211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242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573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575</v>
      </c>
      <c r="C93" s="70" t="s">
        <v>0</v>
      </c>
      <c r="D93" s="115" t="s">
        <v>22</v>
      </c>
      <c r="E93" s="73" t="s">
        <v>2</v>
      </c>
      <c r="F93" s="74" t="s">
        <v>11</v>
      </c>
    </row>
    <row r="94" spans="2:17" x14ac:dyDescent="0.25">
      <c r="B94" s="118" t="s">
        <v>4</v>
      </c>
      <c r="C94" s="136" t="s">
        <v>193</v>
      </c>
      <c r="D94" s="120">
        <v>0</v>
      </c>
      <c r="E94" s="121" t="s">
        <v>194</v>
      </c>
      <c r="F94" s="140" t="s">
        <v>576</v>
      </c>
    </row>
    <row r="95" spans="2:17" x14ac:dyDescent="0.25">
      <c r="B95" s="125" t="s">
        <v>4</v>
      </c>
      <c r="C95" s="141" t="s">
        <v>272</v>
      </c>
      <c r="D95" s="127">
        <v>1</v>
      </c>
      <c r="E95" s="128" t="s">
        <v>201</v>
      </c>
      <c r="F95" s="140" t="s">
        <v>577</v>
      </c>
    </row>
    <row r="96" spans="2:17" x14ac:dyDescent="0.25">
      <c r="B96" s="125" t="s">
        <v>4</v>
      </c>
      <c r="C96" s="136" t="s">
        <v>157</v>
      </c>
      <c r="D96" s="120">
        <v>2</v>
      </c>
      <c r="E96" s="121" t="s">
        <v>188</v>
      </c>
      <c r="F96" s="140" t="s">
        <v>578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579</v>
      </c>
    </row>
    <row r="98" spans="2:6" x14ac:dyDescent="0.25">
      <c r="B98" s="125" t="s">
        <v>4</v>
      </c>
      <c r="C98" s="136" t="s">
        <v>319</v>
      </c>
      <c r="D98" s="120">
        <v>4</v>
      </c>
      <c r="E98" s="121" t="s">
        <v>199</v>
      </c>
      <c r="F98" s="140" t="s">
        <v>580</v>
      </c>
    </row>
    <row r="99" spans="2:6" x14ac:dyDescent="0.25">
      <c r="B99" s="125" t="s">
        <v>4</v>
      </c>
      <c r="C99" s="136" t="s">
        <v>303</v>
      </c>
      <c r="D99" s="120">
        <v>5</v>
      </c>
      <c r="E99" s="121" t="s">
        <v>184</v>
      </c>
      <c r="F99" s="140" t="s">
        <v>581</v>
      </c>
    </row>
    <row r="100" spans="2:6" x14ac:dyDescent="0.25">
      <c r="B100" s="125" t="s">
        <v>4</v>
      </c>
      <c r="C100" s="136" t="s">
        <v>27</v>
      </c>
      <c r="D100" s="120">
        <v>6</v>
      </c>
      <c r="E100" s="121" t="s">
        <v>190</v>
      </c>
      <c r="F100" s="140" t="s">
        <v>582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ignoredErrors>
    <ignoredError sqref="Q5:T79" calculatedColumn="1"/>
    <ignoredError sqref="P5:P79" listDataValidation="1" calculatedColum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05"/>
      <c r="G3" s="30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A25" workbookViewId="0">
      <selection activeCell="W59" sqref="W59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6" t="s">
        <v>70</v>
      </c>
      <c r="O9" s="66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01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299" t="s">
        <v>14</v>
      </c>
      <c r="E11" s="302" t="s">
        <v>75</v>
      </c>
      <c r="F11" s="300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1" t="s">
        <v>4</v>
      </c>
      <c r="C12" s="62" t="s">
        <v>78</v>
      </c>
      <c r="D12" s="62" t="s">
        <v>14</v>
      </c>
      <c r="E12" s="63" t="s">
        <v>79</v>
      </c>
      <c r="F12" s="64">
        <v>2</v>
      </c>
      <c r="G12" s="65"/>
      <c r="H12" s="65">
        <v>20</v>
      </c>
      <c r="I12" s="65">
        <v>5</v>
      </c>
      <c r="J12" s="66" t="s">
        <v>69</v>
      </c>
      <c r="K12" s="66" t="s">
        <v>78</v>
      </c>
      <c r="L12" s="66"/>
      <c r="M12" s="66"/>
      <c r="N12" s="66" t="s">
        <v>80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81</v>
      </c>
      <c r="S12" s="62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30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303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1" t="s">
        <v>4</v>
      </c>
      <c r="C34" s="62" t="s">
        <v>147</v>
      </c>
      <c r="D34" s="62" t="s">
        <v>19</v>
      </c>
      <c r="E34" s="63" t="s">
        <v>8</v>
      </c>
      <c r="F34" s="64">
        <v>4</v>
      </c>
      <c r="G34" s="65">
        <v>0</v>
      </c>
      <c r="H34" s="65">
        <v>160</v>
      </c>
      <c r="I34" s="65">
        <v>15</v>
      </c>
      <c r="J34" s="66" t="s">
        <v>132</v>
      </c>
      <c r="K34" s="66" t="s">
        <v>147</v>
      </c>
      <c r="L34" s="66"/>
      <c r="M34" s="66"/>
      <c r="N34" s="66" t="s">
        <v>148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149</v>
      </c>
      <c r="S34" s="62">
        <v>30</v>
      </c>
    </row>
    <row r="35" spans="2:19" x14ac:dyDescent="0.25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5">
      <c r="B36" s="45" t="s">
        <v>4</v>
      </c>
      <c r="C36" s="44" t="s">
        <v>644</v>
      </c>
      <c r="D36" s="44" t="s">
        <v>648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5">
      <c r="B37" s="45" t="s">
        <v>4</v>
      </c>
      <c r="C37" s="44" t="s">
        <v>645</v>
      </c>
      <c r="D37" s="44" t="s">
        <v>648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5">
      <c r="B38" s="45" t="s">
        <v>4</v>
      </c>
      <c r="C38" s="44" t="s">
        <v>646</v>
      </c>
      <c r="D38" s="44" t="s">
        <v>648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5.75" thickBot="1" x14ac:dyDescent="0.3">
      <c r="B39" s="45" t="s">
        <v>4</v>
      </c>
      <c r="C39" s="44" t="s">
        <v>647</v>
      </c>
      <c r="D39" s="44" t="s">
        <v>648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2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1" t="s">
        <v>4</v>
      </c>
      <c r="C44" s="62" t="s">
        <v>159</v>
      </c>
      <c r="D44" s="62" t="s">
        <v>20</v>
      </c>
      <c r="E44" s="63" t="s">
        <v>6</v>
      </c>
      <c r="F44" s="64">
        <v>4</v>
      </c>
      <c r="G44" s="65">
        <v>0</v>
      </c>
      <c r="H44" s="65">
        <v>160</v>
      </c>
      <c r="I44" s="65">
        <v>15</v>
      </c>
      <c r="J44" s="66" t="s">
        <v>132</v>
      </c>
      <c r="K44" s="66" t="s">
        <v>159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160</v>
      </c>
      <c r="S44" s="62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2">
        <v>45</v>
      </c>
    </row>
    <row r="50" spans="2:19" x14ac:dyDescent="0.25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5">
      <c r="B51" s="52" t="s">
        <v>4</v>
      </c>
      <c r="C51" s="53" t="s">
        <v>864</v>
      </c>
      <c r="D51" s="53" t="s">
        <v>862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5">
      <c r="B52" s="52" t="s">
        <v>4</v>
      </c>
      <c r="C52" s="53" t="s">
        <v>865</v>
      </c>
      <c r="D52" s="53" t="s">
        <v>862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5">
      <c r="B53" s="52" t="s">
        <v>4</v>
      </c>
      <c r="C53" s="53" t="s">
        <v>866</v>
      </c>
      <c r="D53" s="53" t="s">
        <v>862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ht="15.75" thickBot="1" x14ac:dyDescent="0.3">
      <c r="B54" s="52" t="s">
        <v>4</v>
      </c>
      <c r="C54" s="53" t="s">
        <v>867</v>
      </c>
      <c r="D54" s="53" t="s">
        <v>862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62">
        <v>50</v>
      </c>
    </row>
    <row r="55" spans="2:19" x14ac:dyDescent="0.25">
      <c r="B55" s="306" t="s">
        <v>4</v>
      </c>
      <c r="C55" s="307" t="s">
        <v>1288</v>
      </c>
      <c r="D55" s="307" t="s">
        <v>1293</v>
      </c>
      <c r="E55" s="308"/>
      <c r="F55" s="309">
        <v>0</v>
      </c>
      <c r="G55" s="310">
        <v>0</v>
      </c>
      <c r="H55" s="310">
        <v>0</v>
      </c>
      <c r="I55" s="310">
        <v>0</v>
      </c>
      <c r="J55" s="311" t="s">
        <v>54</v>
      </c>
      <c r="K55" s="311" t="s">
        <v>161</v>
      </c>
      <c r="L55" s="311"/>
      <c r="M55" s="311"/>
      <c r="N55" s="312"/>
      <c r="O55" s="312"/>
      <c r="P55" s="313" t="str">
        <f t="shared" si="2"/>
        <v>TID_SKIN_DARK_0_NAME</v>
      </c>
      <c r="Q55" s="314" t="str">
        <f t="shared" si="3"/>
        <v>TID_DRAGON_DARK_0_DESC</v>
      </c>
      <c r="R55" s="314" t="s">
        <v>162</v>
      </c>
      <c r="S55" s="315">
        <v>41</v>
      </c>
    </row>
    <row r="56" spans="2:19" x14ac:dyDescent="0.25">
      <c r="B56" s="316" t="s">
        <v>4</v>
      </c>
      <c r="C56" s="317" t="s">
        <v>1289</v>
      </c>
      <c r="D56" s="317" t="s">
        <v>1293</v>
      </c>
      <c r="E56" s="318" t="s">
        <v>157</v>
      </c>
      <c r="F56" s="319">
        <v>1</v>
      </c>
      <c r="G56" s="320">
        <v>360000</v>
      </c>
      <c r="H56" s="320">
        <v>0</v>
      </c>
      <c r="I56" s="320">
        <v>3</v>
      </c>
      <c r="J56" s="321" t="s">
        <v>69</v>
      </c>
      <c r="K56" s="321" t="s">
        <v>164</v>
      </c>
      <c r="L56" s="321"/>
      <c r="M56" s="321"/>
      <c r="N56" s="322" t="s">
        <v>165</v>
      </c>
      <c r="O56" s="322"/>
      <c r="P56" s="323" t="str">
        <f t="shared" si="2"/>
        <v>TID_SKIN_DARK_1_NAME</v>
      </c>
      <c r="Q56" s="324" t="str">
        <f t="shared" si="3"/>
        <v>TID_DRAGON_DARK_1_DESC</v>
      </c>
      <c r="R56" s="324" t="s">
        <v>166</v>
      </c>
      <c r="S56" s="315">
        <v>42</v>
      </c>
    </row>
    <row r="57" spans="2:19" x14ac:dyDescent="0.25">
      <c r="B57" s="316" t="s">
        <v>4</v>
      </c>
      <c r="C57" s="317" t="s">
        <v>1290</v>
      </c>
      <c r="D57" s="317" t="s">
        <v>1293</v>
      </c>
      <c r="E57" s="325" t="s">
        <v>68</v>
      </c>
      <c r="F57" s="319">
        <v>2</v>
      </c>
      <c r="G57" s="320">
        <v>450000</v>
      </c>
      <c r="H57" s="320">
        <v>0</v>
      </c>
      <c r="I57" s="320">
        <v>7</v>
      </c>
      <c r="J57" s="321" t="s">
        <v>58</v>
      </c>
      <c r="K57" s="321" t="s">
        <v>163</v>
      </c>
      <c r="L57" s="321"/>
      <c r="M57" s="321"/>
      <c r="N57" s="322" t="s">
        <v>167</v>
      </c>
      <c r="O57" s="322"/>
      <c r="P57" s="323" t="str">
        <f t="shared" si="2"/>
        <v>TID_SKIN_DARK_2_NAME</v>
      </c>
      <c r="Q57" s="324" t="str">
        <f t="shared" si="3"/>
        <v>TID_DRAGON_DARK_2_DESC</v>
      </c>
      <c r="R57" s="324" t="s">
        <v>168</v>
      </c>
      <c r="S57" s="315">
        <v>43</v>
      </c>
    </row>
    <row r="58" spans="2:19" x14ac:dyDescent="0.25">
      <c r="B58" s="316" t="s">
        <v>4</v>
      </c>
      <c r="C58" s="317" t="s">
        <v>1291</v>
      </c>
      <c r="D58" s="317" t="s">
        <v>1293</v>
      </c>
      <c r="E58" s="325" t="s">
        <v>75</v>
      </c>
      <c r="F58" s="319">
        <v>3</v>
      </c>
      <c r="G58" s="320">
        <v>540000</v>
      </c>
      <c r="H58" s="320">
        <v>0</v>
      </c>
      <c r="I58" s="320">
        <v>11</v>
      </c>
      <c r="J58" s="322" t="s">
        <v>91</v>
      </c>
      <c r="K58" s="322" t="s">
        <v>169</v>
      </c>
      <c r="L58" s="322"/>
      <c r="M58" s="322"/>
      <c r="N58" s="322" t="s">
        <v>170</v>
      </c>
      <c r="O58" s="322"/>
      <c r="P58" s="323" t="str">
        <f t="shared" si="2"/>
        <v>TID_SKIN_DARK_3_NAME</v>
      </c>
      <c r="Q58" s="324" t="str">
        <f t="shared" si="3"/>
        <v>TID_DRAGON_DARK_3_DESC</v>
      </c>
      <c r="R58" s="324" t="s">
        <v>171</v>
      </c>
      <c r="S58" s="315">
        <v>44</v>
      </c>
    </row>
    <row r="59" spans="2:19" ht="15.75" thickBot="1" x14ac:dyDescent="0.3">
      <c r="B59" s="316" t="s">
        <v>4</v>
      </c>
      <c r="C59" s="317" t="s">
        <v>1292</v>
      </c>
      <c r="D59" s="317" t="s">
        <v>1293</v>
      </c>
      <c r="E59" s="325" t="s">
        <v>131</v>
      </c>
      <c r="F59" s="319">
        <v>4</v>
      </c>
      <c r="G59" s="320">
        <v>0</v>
      </c>
      <c r="H59" s="320">
        <v>220</v>
      </c>
      <c r="I59" s="320">
        <v>15</v>
      </c>
      <c r="J59" s="322" t="s">
        <v>132</v>
      </c>
      <c r="K59" s="322" t="s">
        <v>172</v>
      </c>
      <c r="L59" s="322"/>
      <c r="M59" s="322"/>
      <c r="N59" s="322" t="s">
        <v>173</v>
      </c>
      <c r="O59" s="322"/>
      <c r="P59" s="323" t="str">
        <f t="shared" si="2"/>
        <v>TID_SKIN_DARK_4_NAME</v>
      </c>
      <c r="Q59" s="324" t="str">
        <f t="shared" si="3"/>
        <v>TID_DRAGON_DARK_4_DESC</v>
      </c>
      <c r="R59" s="324" t="s">
        <v>174</v>
      </c>
      <c r="S59" s="326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workbookViewId="0">
      <selection activeCell="G62" sqref="G6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272" t="s">
        <v>1099</v>
      </c>
    </row>
    <row r="3" spans="2:14" ht="114" x14ac:dyDescent="0.25">
      <c r="D3" s="69" t="s">
        <v>176</v>
      </c>
      <c r="E3" s="70" t="s">
        <v>0</v>
      </c>
      <c r="F3" s="71" t="s">
        <v>1</v>
      </c>
      <c r="G3" s="71" t="s">
        <v>252</v>
      </c>
      <c r="H3" s="72" t="s">
        <v>177</v>
      </c>
      <c r="I3" s="72" t="s">
        <v>178</v>
      </c>
      <c r="J3" s="73" t="s">
        <v>2</v>
      </c>
      <c r="K3" s="73" t="s">
        <v>179</v>
      </c>
      <c r="L3" s="74" t="s">
        <v>11</v>
      </c>
      <c r="M3" s="75" t="s">
        <v>51</v>
      </c>
      <c r="N3" s="76" t="s">
        <v>180</v>
      </c>
    </row>
    <row r="4" spans="2:14" x14ac:dyDescent="0.25">
      <c r="D4" s="77" t="s">
        <v>4</v>
      </c>
      <c r="E4" s="78" t="s">
        <v>79</v>
      </c>
      <c r="F4" s="60" t="s">
        <v>187</v>
      </c>
      <c r="G4" s="60" t="s">
        <v>723</v>
      </c>
      <c r="H4" s="79">
        <v>10</v>
      </c>
      <c r="I4" s="79"/>
      <c r="J4" s="80" t="s">
        <v>1163</v>
      </c>
      <c r="K4" s="80" t="s">
        <v>188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0" t="s">
        <v>189</v>
      </c>
      <c r="G5" s="60" t="s">
        <v>723</v>
      </c>
      <c r="H5" s="79">
        <v>5</v>
      </c>
      <c r="I5" s="79"/>
      <c r="J5" s="80" t="s">
        <v>1164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57</v>
      </c>
      <c r="F6" s="60" t="s">
        <v>200</v>
      </c>
      <c r="G6" s="60" t="s">
        <v>723</v>
      </c>
      <c r="H6" s="79">
        <v>10</v>
      </c>
      <c r="I6" s="79"/>
      <c r="J6" s="80" t="s">
        <v>1165</v>
      </c>
      <c r="K6" s="80" t="s">
        <v>201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97</v>
      </c>
      <c r="F7" s="60" t="s">
        <v>97</v>
      </c>
      <c r="G7" s="60" t="s">
        <v>723</v>
      </c>
      <c r="H7" s="79">
        <v>10</v>
      </c>
      <c r="I7" s="79"/>
      <c r="J7" s="80" t="s">
        <v>1166</v>
      </c>
      <c r="K7" s="80" t="s">
        <v>199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71" customFormat="1" x14ac:dyDescent="0.25">
      <c r="D8" s="77" t="s">
        <v>4</v>
      </c>
      <c r="E8" s="78" t="s">
        <v>1097</v>
      </c>
      <c r="F8" s="60" t="s">
        <v>97</v>
      </c>
      <c r="G8" s="60" t="s">
        <v>723</v>
      </c>
      <c r="H8" s="79">
        <v>50</v>
      </c>
      <c r="I8" s="79"/>
      <c r="J8" s="80" t="s">
        <v>1166</v>
      </c>
      <c r="K8" s="80" t="s">
        <v>199</v>
      </c>
      <c r="L8" s="81" t="str">
        <f>CONCATENATE("TID_POWERUP_",UPPER(powerUpsDefinitions[[#This Row],['[sku']]]),"_NAME")</f>
        <v>TID_POWERUP_FURY_DURATION_BETTER_NAME</v>
      </c>
      <c r="M8" s="82" t="str">
        <f>CONCATENATE("TID_POWERUP_",UPPER(powerUpsDefinitions[[#This Row],['[sku']]]),"_DESC")</f>
        <v>TID_POWERUP_FURY_DURATION_BETTER_DESC</v>
      </c>
      <c r="N8" s="82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85</v>
      </c>
      <c r="F9" s="60" t="s">
        <v>205</v>
      </c>
      <c r="G9" s="60" t="s">
        <v>723</v>
      </c>
      <c r="H9" s="79">
        <v>10</v>
      </c>
      <c r="I9" s="79"/>
      <c r="J9" s="80" t="s">
        <v>1166</v>
      </c>
      <c r="K9" s="80" t="s">
        <v>199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75</v>
      </c>
      <c r="F10" s="60" t="s">
        <v>206</v>
      </c>
      <c r="G10" s="60" t="s">
        <v>723</v>
      </c>
      <c r="H10" s="79">
        <v>10</v>
      </c>
      <c r="I10" s="79"/>
      <c r="J10" s="80" t="s">
        <v>1167</v>
      </c>
      <c r="K10" s="80" t="s">
        <v>201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207</v>
      </c>
      <c r="F11" s="60" t="s">
        <v>208</v>
      </c>
      <c r="G11" s="60" t="s">
        <v>723</v>
      </c>
      <c r="H11" s="79" t="s">
        <v>209</v>
      </c>
      <c r="I11" s="79">
        <v>10</v>
      </c>
      <c r="J11" s="80" t="s">
        <v>1168</v>
      </c>
      <c r="K11" s="80" t="s">
        <v>184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121</v>
      </c>
      <c r="F12" s="60" t="s">
        <v>208</v>
      </c>
      <c r="G12" s="60" t="s">
        <v>723</v>
      </c>
      <c r="H12" s="79" t="s">
        <v>183</v>
      </c>
      <c r="I12" s="79">
        <v>10</v>
      </c>
      <c r="J12" s="80" t="s">
        <v>1168</v>
      </c>
      <c r="K12" s="80" t="s">
        <v>184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64</v>
      </c>
      <c r="F13" s="84" t="s">
        <v>208</v>
      </c>
      <c r="G13" s="84" t="s">
        <v>723</v>
      </c>
      <c r="H13" s="85" t="s">
        <v>186</v>
      </c>
      <c r="I13" s="85">
        <v>10</v>
      </c>
      <c r="J13" s="80" t="s">
        <v>1168</v>
      </c>
      <c r="K13" s="80" t="s">
        <v>184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68</v>
      </c>
      <c r="F14" s="88" t="s">
        <v>68</v>
      </c>
      <c r="G14" s="88" t="s">
        <v>723</v>
      </c>
      <c r="H14" s="89">
        <v>5</v>
      </c>
      <c r="I14" s="89"/>
      <c r="J14" s="90" t="s">
        <v>1164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131</v>
      </c>
      <c r="F15" s="60" t="s">
        <v>131</v>
      </c>
      <c r="G15" s="60" t="s">
        <v>723</v>
      </c>
      <c r="H15" s="79">
        <v>-50</v>
      </c>
      <c r="I15" s="79"/>
      <c r="J15" s="80" t="s">
        <v>1168</v>
      </c>
      <c r="K15" s="80" t="s">
        <v>184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0" t="s">
        <v>212</v>
      </c>
      <c r="G16" s="60" t="s">
        <v>723</v>
      </c>
      <c r="H16" s="79">
        <v>20</v>
      </c>
      <c r="I16" s="79"/>
      <c r="J16" s="80" t="s">
        <v>1164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71" customFormat="1" x14ac:dyDescent="0.25">
      <c r="D17" s="77" t="s">
        <v>4</v>
      </c>
      <c r="E17" s="78" t="s">
        <v>1096</v>
      </c>
      <c r="F17" s="60" t="s">
        <v>212</v>
      </c>
      <c r="G17" s="60" t="s">
        <v>723</v>
      </c>
      <c r="H17" s="79">
        <v>-10</v>
      </c>
      <c r="I17" s="79"/>
      <c r="J17" s="80" t="s">
        <v>1164</v>
      </c>
      <c r="K17" s="80" t="s">
        <v>7</v>
      </c>
      <c r="L17" s="81" t="str">
        <f>CONCATENATE("TID_POWERUP_",UPPER(powerUpsDefinitions[[#This Row],['[sku']]]),"_NAME")</f>
        <v>TID_POWERUP_SCORE_REDUCE_NAME</v>
      </c>
      <c r="M17" s="82" t="str">
        <f>CONCATENATE("TID_POWERUP_",UPPER(powerUpsDefinitions[[#This Row],['[sku']]]),"_DESC")</f>
        <v>TID_POWERUP_SCORE_REDUCE_DESC</v>
      </c>
      <c r="N17" s="82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157</v>
      </c>
      <c r="F18" s="84" t="s">
        <v>213</v>
      </c>
      <c r="G18" s="84" t="s">
        <v>723</v>
      </c>
      <c r="H18" s="85">
        <v>10</v>
      </c>
      <c r="I18" s="85"/>
      <c r="J18" s="80" t="s">
        <v>1163</v>
      </c>
      <c r="K18" s="80" t="s">
        <v>188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219</v>
      </c>
      <c r="F19" s="100" t="s">
        <v>220</v>
      </c>
      <c r="G19" s="60" t="s">
        <v>723</v>
      </c>
      <c r="H19" s="101" t="s">
        <v>221</v>
      </c>
      <c r="I19" s="101">
        <v>30</v>
      </c>
      <c r="J19" s="102" t="s">
        <v>1165</v>
      </c>
      <c r="K19" s="103" t="s">
        <v>194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222</v>
      </c>
      <c r="F20" s="100" t="s">
        <v>220</v>
      </c>
      <c r="G20" s="60" t="s">
        <v>723</v>
      </c>
      <c r="H20" s="101" t="s">
        <v>9</v>
      </c>
      <c r="I20" s="101">
        <v>30</v>
      </c>
      <c r="J20" s="102" t="s">
        <v>1165</v>
      </c>
      <c r="K20" s="80" t="s">
        <v>194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223</v>
      </c>
      <c r="F21" s="100" t="s">
        <v>220</v>
      </c>
      <c r="G21" s="60" t="s">
        <v>723</v>
      </c>
      <c r="H21" s="101" t="s">
        <v>224</v>
      </c>
      <c r="I21" s="101">
        <v>30</v>
      </c>
      <c r="J21" s="102" t="s">
        <v>1165</v>
      </c>
      <c r="K21" s="80" t="s">
        <v>194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225</v>
      </c>
      <c r="F22" s="100" t="s">
        <v>220</v>
      </c>
      <c r="G22" s="60" t="s">
        <v>723</v>
      </c>
      <c r="H22" s="79" t="s">
        <v>226</v>
      </c>
      <c r="I22" s="101">
        <v>30</v>
      </c>
      <c r="J22" s="102" t="s">
        <v>1165</v>
      </c>
      <c r="K22" s="80" t="s">
        <v>194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231</v>
      </c>
      <c r="F23" s="60" t="s">
        <v>231</v>
      </c>
      <c r="G23" s="60" t="s">
        <v>723</v>
      </c>
      <c r="H23" s="79">
        <v>100</v>
      </c>
      <c r="I23" s="79"/>
      <c r="J23" s="90" t="s">
        <v>1163</v>
      </c>
      <c r="K23" s="90" t="s">
        <v>188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237</v>
      </c>
      <c r="F24" s="60" t="s">
        <v>238</v>
      </c>
      <c r="G24" s="60" t="s">
        <v>723</v>
      </c>
      <c r="H24" s="79" t="s">
        <v>9</v>
      </c>
      <c r="I24" s="79">
        <v>10</v>
      </c>
      <c r="J24" s="90" t="s">
        <v>1168</v>
      </c>
      <c r="K24" s="90" t="s">
        <v>184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677</v>
      </c>
      <c r="F25" s="187" t="s">
        <v>131</v>
      </c>
      <c r="G25" s="60" t="s">
        <v>723</v>
      </c>
      <c r="H25" s="188">
        <v>-50</v>
      </c>
      <c r="I25" s="188"/>
      <c r="J25" s="90" t="s">
        <v>1167</v>
      </c>
      <c r="K25" s="189" t="s">
        <v>194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678</v>
      </c>
      <c r="F26" s="187" t="s">
        <v>206</v>
      </c>
      <c r="G26" s="60" t="s">
        <v>723</v>
      </c>
      <c r="H26" s="188">
        <v>-30</v>
      </c>
      <c r="I26" s="188"/>
      <c r="J26" s="90" t="s">
        <v>1167</v>
      </c>
      <c r="K26" s="189" t="s">
        <v>194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684</v>
      </c>
      <c r="F27" s="187" t="s">
        <v>679</v>
      </c>
      <c r="G27" s="60" t="s">
        <v>723</v>
      </c>
      <c r="H27" s="188" t="s">
        <v>677</v>
      </c>
      <c r="I27" s="188" t="s">
        <v>678</v>
      </c>
      <c r="J27" s="90" t="s">
        <v>1168</v>
      </c>
      <c r="K27" s="189" t="s">
        <v>184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71" customFormat="1" x14ac:dyDescent="0.25">
      <c r="D28" s="77" t="s">
        <v>4</v>
      </c>
      <c r="E28" s="78" t="s">
        <v>1098</v>
      </c>
      <c r="F28" s="60" t="s">
        <v>679</v>
      </c>
      <c r="G28" s="60" t="s">
        <v>723</v>
      </c>
      <c r="H28" s="79" t="s">
        <v>1096</v>
      </c>
      <c r="I28" s="79" t="s">
        <v>1097</v>
      </c>
      <c r="J28" s="80" t="s">
        <v>1166</v>
      </c>
      <c r="K28" s="80" t="s">
        <v>199</v>
      </c>
      <c r="L28" s="81" t="str">
        <f>CONCATENATE("TID_POWERUP_",UPPER(powerUpsDefinitions[[#This Row],['[sku']]]),"_NAME")</f>
        <v>TID_POWERUP_SCORE_DOWN_FIRE_DURATION_UP_NAME</v>
      </c>
      <c r="M28" s="82" t="str">
        <f>CONCATENATE("TID_POWERUP_",UPPER(powerUpsDefinitions[[#This Row],['[sku']]]),"_DESC")</f>
        <v>TID_POWERUP_SCORE_DOWN_FIRE_DURATION_UP_DESC</v>
      </c>
      <c r="N28" s="82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181</v>
      </c>
      <c r="F29" s="60" t="s">
        <v>182</v>
      </c>
      <c r="G29" s="60" t="s">
        <v>724</v>
      </c>
      <c r="H29" s="79" t="s">
        <v>183</v>
      </c>
      <c r="I29" s="79">
        <v>1</v>
      </c>
      <c r="J29" s="80" t="s">
        <v>1168</v>
      </c>
      <c r="K29" s="80" t="s">
        <v>184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185</v>
      </c>
      <c r="F30" s="60" t="s">
        <v>182</v>
      </c>
      <c r="G30" s="60" t="s">
        <v>724</v>
      </c>
      <c r="H30" s="79" t="s">
        <v>186</v>
      </c>
      <c r="I30" s="79">
        <v>1</v>
      </c>
      <c r="J30" s="80" t="s">
        <v>1168</v>
      </c>
      <c r="K30" s="80" t="s">
        <v>184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10</v>
      </c>
      <c r="F31" s="60" t="s">
        <v>10</v>
      </c>
      <c r="G31" s="60" t="s">
        <v>724</v>
      </c>
      <c r="H31" s="79"/>
      <c r="I31" s="79"/>
      <c r="J31" s="80" t="s">
        <v>1169</v>
      </c>
      <c r="K31" s="80" t="s">
        <v>190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191</v>
      </c>
      <c r="F32" s="60" t="s">
        <v>191</v>
      </c>
      <c r="G32" s="60" t="s">
        <v>724</v>
      </c>
      <c r="H32" s="79">
        <v>1</v>
      </c>
      <c r="I32" s="79"/>
      <c r="J32" s="80" t="s">
        <v>1169</v>
      </c>
      <c r="K32" s="80" t="s">
        <v>190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192</v>
      </c>
      <c r="F33" s="60" t="s">
        <v>193</v>
      </c>
      <c r="G33" s="60" t="s">
        <v>724</v>
      </c>
      <c r="H33" s="79">
        <v>11</v>
      </c>
      <c r="I33" s="79"/>
      <c r="J33" s="80" t="s">
        <v>1165</v>
      </c>
      <c r="K33" s="80" t="s">
        <v>194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195</v>
      </c>
      <c r="F34" s="60" t="s">
        <v>193</v>
      </c>
      <c r="G34" s="60" t="s">
        <v>724</v>
      </c>
      <c r="H34" s="79">
        <v>12</v>
      </c>
      <c r="I34" s="79"/>
      <c r="J34" s="80" t="s">
        <v>1165</v>
      </c>
      <c r="K34" s="80" t="s">
        <v>194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196</v>
      </c>
      <c r="F35" s="60" t="s">
        <v>193</v>
      </c>
      <c r="G35" s="60" t="s">
        <v>724</v>
      </c>
      <c r="H35" s="79">
        <v>1</v>
      </c>
      <c r="I35" s="79">
        <v>1</v>
      </c>
      <c r="J35" s="80" t="s">
        <v>1165</v>
      </c>
      <c r="K35" s="80" t="s">
        <v>194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197</v>
      </c>
      <c r="F36" s="60" t="s">
        <v>197</v>
      </c>
      <c r="G36" s="60" t="s">
        <v>724</v>
      </c>
      <c r="H36" s="79">
        <v>1</v>
      </c>
      <c r="I36" s="79"/>
      <c r="J36" s="80" t="s">
        <v>1168</v>
      </c>
      <c r="K36" s="80" t="s">
        <v>184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198</v>
      </c>
      <c r="F37" s="60" t="s">
        <v>198</v>
      </c>
      <c r="G37" s="60" t="s">
        <v>724</v>
      </c>
      <c r="H37" s="79">
        <v>1</v>
      </c>
      <c r="I37" s="79"/>
      <c r="J37" s="90" t="s">
        <v>1166</v>
      </c>
      <c r="K37" s="90" t="s">
        <v>199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202</v>
      </c>
      <c r="F38" s="60" t="s">
        <v>203</v>
      </c>
      <c r="G38" s="60" t="s">
        <v>724</v>
      </c>
      <c r="H38" s="79">
        <v>1</v>
      </c>
      <c r="I38" s="79"/>
      <c r="J38" s="80" t="s">
        <v>1169</v>
      </c>
      <c r="K38" s="80" t="s">
        <v>190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204</v>
      </c>
      <c r="F39" s="60" t="s">
        <v>204</v>
      </c>
      <c r="G39" s="60" t="s">
        <v>724</v>
      </c>
      <c r="H39" s="79">
        <v>1</v>
      </c>
      <c r="I39" s="79"/>
      <c r="J39" s="80" t="s">
        <v>1169</v>
      </c>
      <c r="K39" s="90" t="s">
        <v>190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210</v>
      </c>
      <c r="F40" s="60" t="s">
        <v>210</v>
      </c>
      <c r="G40" s="60" t="s">
        <v>724</v>
      </c>
      <c r="H40" s="92">
        <v>1</v>
      </c>
      <c r="I40" s="92"/>
      <c r="J40" s="80" t="s">
        <v>1169</v>
      </c>
      <c r="K40" s="90" t="s">
        <v>190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211</v>
      </c>
      <c r="F41" s="60" t="s">
        <v>211</v>
      </c>
      <c r="G41" s="60" t="s">
        <v>724</v>
      </c>
      <c r="H41" s="79">
        <v>1</v>
      </c>
      <c r="I41" s="79"/>
      <c r="J41" s="80" t="s">
        <v>1169</v>
      </c>
      <c r="K41" s="80" t="s">
        <v>190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214</v>
      </c>
      <c r="F42" s="97" t="s">
        <v>214</v>
      </c>
      <c r="G42" s="60" t="s">
        <v>724</v>
      </c>
      <c r="H42" s="92">
        <v>100</v>
      </c>
      <c r="I42" s="92"/>
      <c r="J42" s="90" t="s">
        <v>1165</v>
      </c>
      <c r="K42" s="90" t="s">
        <v>194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215</v>
      </c>
      <c r="F43" s="60" t="s">
        <v>215</v>
      </c>
      <c r="G43" s="60" t="s">
        <v>724</v>
      </c>
      <c r="H43" s="92">
        <v>0</v>
      </c>
      <c r="I43" s="92"/>
      <c r="J43" s="90" t="s">
        <v>1169</v>
      </c>
      <c r="K43" s="90" t="s">
        <v>190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216</v>
      </c>
      <c r="F44" s="60" t="s">
        <v>216</v>
      </c>
      <c r="G44" s="60" t="s">
        <v>724</v>
      </c>
      <c r="H44" s="79">
        <v>0</v>
      </c>
      <c r="I44" s="79"/>
      <c r="J44" s="90" t="s">
        <v>1169</v>
      </c>
      <c r="K44" s="80" t="s">
        <v>190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217</v>
      </c>
      <c r="F45" s="60" t="s">
        <v>217</v>
      </c>
      <c r="G45" s="60" t="s">
        <v>724</v>
      </c>
      <c r="H45" s="79" t="s">
        <v>218</v>
      </c>
      <c r="I45" s="79"/>
      <c r="J45" s="90" t="s">
        <v>1168</v>
      </c>
      <c r="K45" s="80" t="s">
        <v>184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227</v>
      </c>
      <c r="F46" s="60" t="s">
        <v>228</v>
      </c>
      <c r="G46" s="60" t="s">
        <v>724</v>
      </c>
      <c r="H46" s="79"/>
      <c r="I46" s="79"/>
      <c r="J46" s="90" t="s">
        <v>1168</v>
      </c>
      <c r="K46" s="80" t="s">
        <v>184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229</v>
      </c>
      <c r="F47" s="60" t="s">
        <v>229</v>
      </c>
      <c r="G47" s="60" t="s">
        <v>724</v>
      </c>
      <c r="H47" s="79"/>
      <c r="I47" s="79"/>
      <c r="J47" s="90" t="s">
        <v>1168</v>
      </c>
      <c r="K47" s="80" t="s">
        <v>184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230</v>
      </c>
      <c r="F48" s="60" t="s">
        <v>230</v>
      </c>
      <c r="G48" s="60" t="s">
        <v>724</v>
      </c>
      <c r="H48" s="79"/>
      <c r="I48" s="79"/>
      <c r="J48" s="90" t="s">
        <v>1169</v>
      </c>
      <c r="K48" s="90" t="s">
        <v>190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232</v>
      </c>
      <c r="F49" s="84" t="s">
        <v>232</v>
      </c>
      <c r="G49" s="60" t="s">
        <v>724</v>
      </c>
      <c r="H49" s="85"/>
      <c r="I49" s="85"/>
      <c r="J49" s="108" t="s">
        <v>1163</v>
      </c>
      <c r="K49" s="108" t="s">
        <v>188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233</v>
      </c>
      <c r="F50" s="84" t="s">
        <v>234</v>
      </c>
      <c r="G50" s="60" t="s">
        <v>724</v>
      </c>
      <c r="H50" s="85"/>
      <c r="I50" s="85"/>
      <c r="J50" s="108" t="s">
        <v>1169</v>
      </c>
      <c r="K50" s="108" t="s">
        <v>190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235</v>
      </c>
      <c r="F51" s="84" t="s">
        <v>234</v>
      </c>
      <c r="G51" s="60" t="s">
        <v>724</v>
      </c>
      <c r="H51" s="85"/>
      <c r="I51" s="85"/>
      <c r="J51" s="108" t="s">
        <v>1169</v>
      </c>
      <c r="K51" s="108" t="s">
        <v>190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236</v>
      </c>
      <c r="F52" s="60" t="s">
        <v>234</v>
      </c>
      <c r="G52" s="60" t="s">
        <v>724</v>
      </c>
      <c r="H52" s="79"/>
      <c r="I52" s="79"/>
      <c r="J52" s="108" t="s">
        <v>1169</v>
      </c>
      <c r="K52" s="90" t="s">
        <v>190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239</v>
      </c>
      <c r="F53" s="60" t="s">
        <v>239</v>
      </c>
      <c r="G53" s="60" t="s">
        <v>724</v>
      </c>
      <c r="H53" s="79"/>
      <c r="I53" s="79"/>
      <c r="J53" s="193" t="s">
        <v>240</v>
      </c>
      <c r="K53" s="193" t="s">
        <v>240</v>
      </c>
      <c r="L53" s="81" t="s">
        <v>241</v>
      </c>
      <c r="M53" s="82" t="s">
        <v>241</v>
      </c>
      <c r="N53" s="91" t="s">
        <v>241</v>
      </c>
    </row>
    <row r="54" spans="4:14" x14ac:dyDescent="0.25">
      <c r="D54" s="77" t="s">
        <v>4</v>
      </c>
      <c r="E54" s="78" t="s">
        <v>242</v>
      </c>
      <c r="F54" s="60" t="s">
        <v>242</v>
      </c>
      <c r="G54" s="60" t="s">
        <v>724</v>
      </c>
      <c r="H54" s="79">
        <v>1</v>
      </c>
      <c r="I54" s="79">
        <v>1</v>
      </c>
      <c r="J54" s="193" t="s">
        <v>1165</v>
      </c>
      <c r="K54" s="90" t="s">
        <v>194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243</v>
      </c>
      <c r="F55" s="60" t="s">
        <v>243</v>
      </c>
      <c r="G55" s="60" t="s">
        <v>724</v>
      </c>
      <c r="H55" s="79">
        <v>1</v>
      </c>
      <c r="I55" s="79">
        <v>1</v>
      </c>
      <c r="J55" s="90" t="s">
        <v>1165</v>
      </c>
      <c r="K55" s="90" t="s">
        <v>194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680</v>
      </c>
      <c r="F56" s="187" t="s">
        <v>681</v>
      </c>
      <c r="G56" s="60" t="s">
        <v>724</v>
      </c>
      <c r="H56" s="188"/>
      <c r="I56" s="188"/>
      <c r="J56" s="90" t="s">
        <v>1169</v>
      </c>
      <c r="K56" s="189" t="s">
        <v>190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794</v>
      </c>
      <c r="F57" s="221" t="s">
        <v>794</v>
      </c>
      <c r="G57" s="222" t="s">
        <v>724</v>
      </c>
      <c r="H57" s="223"/>
      <c r="I57" s="223"/>
      <c r="J57" s="90" t="s">
        <v>1169</v>
      </c>
      <c r="K57" s="224" t="s">
        <v>190</v>
      </c>
      <c r="L57" s="225" t="s">
        <v>808</v>
      </c>
      <c r="M57" s="226" t="s">
        <v>809</v>
      </c>
      <c r="N57" s="227" t="s">
        <v>810</v>
      </c>
    </row>
    <row r="58" spans="4:14" x14ac:dyDescent="0.25">
      <c r="D58" s="219" t="s">
        <v>4</v>
      </c>
      <c r="E58" s="220" t="s">
        <v>799</v>
      </c>
      <c r="F58" s="221" t="s">
        <v>799</v>
      </c>
      <c r="G58" s="60" t="s">
        <v>724</v>
      </c>
      <c r="H58" s="223"/>
      <c r="I58" s="223"/>
      <c r="J58" s="90" t="s">
        <v>1169</v>
      </c>
      <c r="K58" s="224" t="s">
        <v>190</v>
      </c>
      <c r="L58" s="225" t="s">
        <v>811</v>
      </c>
      <c r="M58" s="226" t="s">
        <v>812</v>
      </c>
      <c r="N58" s="227" t="s">
        <v>813</v>
      </c>
    </row>
    <row r="59" spans="4:14" x14ac:dyDescent="0.25">
      <c r="D59" s="228" t="s">
        <v>4</v>
      </c>
      <c r="E59" s="229" t="s">
        <v>805</v>
      </c>
      <c r="F59" s="222" t="s">
        <v>805</v>
      </c>
      <c r="G59" s="254" t="s">
        <v>724</v>
      </c>
      <c r="H59" s="230"/>
      <c r="I59" s="230"/>
      <c r="J59" s="90" t="s">
        <v>1169</v>
      </c>
      <c r="K59" s="231" t="s">
        <v>190</v>
      </c>
      <c r="L59" s="232" t="s">
        <v>814</v>
      </c>
      <c r="M59" s="233" t="s">
        <v>815</v>
      </c>
      <c r="N59" s="234" t="s">
        <v>816</v>
      </c>
    </row>
    <row r="60" spans="4:14" s="235" customFormat="1" x14ac:dyDescent="0.25">
      <c r="D60" s="245" t="s">
        <v>4</v>
      </c>
      <c r="E60" s="246" t="s">
        <v>825</v>
      </c>
      <c r="F60" s="247" t="s">
        <v>825</v>
      </c>
      <c r="G60" s="247" t="s">
        <v>724</v>
      </c>
      <c r="H60" s="248"/>
      <c r="I60" s="248"/>
      <c r="J60" s="90" t="s">
        <v>1169</v>
      </c>
      <c r="K60" s="249" t="s">
        <v>190</v>
      </c>
      <c r="L60" s="250" t="s">
        <v>826</v>
      </c>
      <c r="M60" s="251" t="s">
        <v>827</v>
      </c>
      <c r="N60" s="251" t="s">
        <v>828</v>
      </c>
    </row>
    <row r="61" spans="4:14" s="252" customFormat="1" x14ac:dyDescent="0.25">
      <c r="D61" s="253" t="s">
        <v>4</v>
      </c>
      <c r="E61" s="253" t="s">
        <v>881</v>
      </c>
      <c r="F61" s="254" t="s">
        <v>898</v>
      </c>
      <c r="G61" s="254" t="s">
        <v>724</v>
      </c>
      <c r="H61" s="255"/>
      <c r="I61" s="255"/>
      <c r="J61" s="90" t="s">
        <v>1169</v>
      </c>
      <c r="K61" s="256" t="s">
        <v>190</v>
      </c>
      <c r="L61" s="257" t="s">
        <v>899</v>
      </c>
      <c r="M61" s="257" t="s">
        <v>900</v>
      </c>
      <c r="N61" s="257" t="s">
        <v>901</v>
      </c>
    </row>
    <row r="62" spans="4:14" s="252" customFormat="1" x14ac:dyDescent="0.25">
      <c r="D62" s="253" t="s">
        <v>4</v>
      </c>
      <c r="E62" s="253" t="s">
        <v>888</v>
      </c>
      <c r="F62" s="254" t="s">
        <v>898</v>
      </c>
      <c r="G62" s="254" t="s">
        <v>724</v>
      </c>
      <c r="H62" s="255"/>
      <c r="I62" s="255"/>
      <c r="J62" s="90" t="s">
        <v>1169</v>
      </c>
      <c r="K62" s="256" t="s">
        <v>190</v>
      </c>
      <c r="L62" s="257" t="s">
        <v>902</v>
      </c>
      <c r="M62" s="257" t="s">
        <v>903</v>
      </c>
      <c r="N62" s="257" t="s">
        <v>904</v>
      </c>
    </row>
    <row r="63" spans="4:14" s="252" customFormat="1" x14ac:dyDescent="0.25">
      <c r="D63" s="253" t="s">
        <v>4</v>
      </c>
      <c r="E63" s="253" t="s">
        <v>968</v>
      </c>
      <c r="F63" s="254" t="s">
        <v>898</v>
      </c>
      <c r="G63" s="254" t="s">
        <v>724</v>
      </c>
      <c r="H63" s="262"/>
      <c r="I63" s="262"/>
      <c r="J63" s="90" t="s">
        <v>1169</v>
      </c>
      <c r="K63" s="256" t="s">
        <v>190</v>
      </c>
      <c r="L63" s="263" t="str">
        <f>CONCATENATE("TID_POWERUP_",UPPER(powerUpsDefinitions[[#This Row],['[sku']]]),"_NAME")</f>
        <v>TID_POWERUP_DEADLYFIREWORKS_NAME</v>
      </c>
      <c r="M63" s="264" t="str">
        <f>CONCATENATE("TID_POWERUP_",UPPER(powerUpsDefinitions[[#This Row],['[sku']]]),"_DESC")</f>
        <v>TID_POWERUP_DEADLYFIREWORKS_DESC</v>
      </c>
      <c r="N63" s="265" t="str">
        <f>CONCATENATE(powerUpsDefinitions[[#This Row],['[tidDesc']]],"_SHORT")</f>
        <v>TID_POWERUP_DEADLYFIREWORKS_DESC_SHORT</v>
      </c>
    </row>
    <row r="64" spans="4:14" s="252" customFormat="1" x14ac:dyDescent="0.25">
      <c r="D64" s="253" t="s">
        <v>4</v>
      </c>
      <c r="E64" s="253" t="s">
        <v>974</v>
      </c>
      <c r="F64" s="254" t="s">
        <v>230</v>
      </c>
      <c r="G64" s="254" t="s">
        <v>724</v>
      </c>
      <c r="H64" s="266"/>
      <c r="I64" s="266"/>
      <c r="J64" s="90" t="s">
        <v>1169</v>
      </c>
      <c r="K64" s="256" t="s">
        <v>190</v>
      </c>
      <c r="L64" s="267" t="str">
        <f>CONCATENATE("TID_POWERUP_",UPPER(powerUpsDefinitions[[#This Row],['[sku']]]),"_NAME")</f>
        <v>TID_POWERUP_LOVEATTRACTION_NAME</v>
      </c>
      <c r="M64" s="268" t="str">
        <f>CONCATENATE("TID_POWERUP_",UPPER(powerUpsDefinitions[[#This Row],['[sku']]]),"_DESC")</f>
        <v>TID_POWERUP_LOVEATTRACTION_DESC</v>
      </c>
      <c r="N64" s="269" t="str">
        <f>CONCATENATE(powerUpsDefinitions[[#This Row],['[tidDesc']]],"_SHORT")</f>
        <v>TID_POWERUP_LOVEATTRACTION_DESC_SHORT</v>
      </c>
    </row>
    <row r="65" spans="1:16384" s="252" customFormat="1" x14ac:dyDescent="0.25">
      <c r="D65" s="278" t="s">
        <v>4</v>
      </c>
      <c r="E65" s="278" t="s">
        <v>895</v>
      </c>
      <c r="F65" s="279" t="s">
        <v>895</v>
      </c>
      <c r="G65" s="279" t="s">
        <v>724</v>
      </c>
      <c r="H65" s="280" t="s">
        <v>908</v>
      </c>
      <c r="I65" s="280"/>
      <c r="J65" s="281" t="s">
        <v>1169</v>
      </c>
      <c r="K65" s="281" t="s">
        <v>190</v>
      </c>
      <c r="L65" s="282" t="s">
        <v>905</v>
      </c>
      <c r="M65" s="282" t="s">
        <v>906</v>
      </c>
      <c r="N65" s="282" t="s">
        <v>907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245</v>
      </c>
      <c r="E69" s="3" t="s">
        <v>0</v>
      </c>
      <c r="F69" s="112" t="s">
        <v>246</v>
      </c>
      <c r="G69" s="113" t="s">
        <v>247</v>
      </c>
      <c r="H69" s="113" t="s">
        <v>248</v>
      </c>
    </row>
    <row r="70" spans="1:16384" x14ac:dyDescent="0.25">
      <c r="D70" s="114" t="s">
        <v>4</v>
      </c>
      <c r="E70" s="21" t="s">
        <v>249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753</v>
      </c>
      <c r="B1" s="1"/>
      <c r="C1" s="1"/>
      <c r="D1" s="1"/>
      <c r="E1" s="1"/>
    </row>
    <row r="3" spans="1:11" ht="93.75" x14ac:dyDescent="0.25">
      <c r="A3" s="201" t="s">
        <v>754</v>
      </c>
      <c r="B3" s="194" t="s">
        <v>0</v>
      </c>
      <c r="C3" s="195" t="s">
        <v>1</v>
      </c>
      <c r="D3" s="195" t="s">
        <v>785</v>
      </c>
      <c r="E3" s="196" t="s">
        <v>742</v>
      </c>
      <c r="F3" s="196" t="s">
        <v>177</v>
      </c>
      <c r="G3" s="196" t="s">
        <v>178</v>
      </c>
      <c r="H3" s="200" t="s">
        <v>11</v>
      </c>
      <c r="I3" s="200" t="s">
        <v>51</v>
      </c>
      <c r="J3" s="203" t="s">
        <v>180</v>
      </c>
      <c r="K3" s="203" t="s">
        <v>2</v>
      </c>
    </row>
    <row r="4" spans="1:11" x14ac:dyDescent="0.25">
      <c r="A4" s="202" t="s">
        <v>4</v>
      </c>
      <c r="B4" s="197" t="s">
        <v>727</v>
      </c>
      <c r="C4" s="198" t="s">
        <v>738</v>
      </c>
      <c r="D4" s="198" t="s">
        <v>787</v>
      </c>
      <c r="E4" s="199" t="s">
        <v>743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1170</v>
      </c>
    </row>
    <row r="5" spans="1:11" x14ac:dyDescent="0.25">
      <c r="A5" s="202" t="s">
        <v>4</v>
      </c>
      <c r="B5" s="197" t="s">
        <v>729</v>
      </c>
      <c r="C5" s="198" t="s">
        <v>738</v>
      </c>
      <c r="D5" s="198" t="s">
        <v>787</v>
      </c>
      <c r="E5" s="199" t="s">
        <v>744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1170</v>
      </c>
    </row>
    <row r="6" spans="1:11" x14ac:dyDescent="0.25">
      <c r="A6" s="202" t="s">
        <v>4</v>
      </c>
      <c r="B6" s="197" t="s">
        <v>758</v>
      </c>
      <c r="C6" s="198" t="s">
        <v>738</v>
      </c>
      <c r="D6" s="198" t="s">
        <v>787</v>
      </c>
      <c r="E6" s="199" t="s">
        <v>770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1170</v>
      </c>
    </row>
    <row r="7" spans="1:11" x14ac:dyDescent="0.25">
      <c r="A7" s="202" t="s">
        <v>4</v>
      </c>
      <c r="B7" s="197" t="s">
        <v>765</v>
      </c>
      <c r="C7" s="198" t="s">
        <v>738</v>
      </c>
      <c r="D7" s="198" t="s">
        <v>787</v>
      </c>
      <c r="E7" s="199" t="s">
        <v>772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1170</v>
      </c>
    </row>
    <row r="8" spans="1:11" x14ac:dyDescent="0.25">
      <c r="A8" s="202" t="s">
        <v>4</v>
      </c>
      <c r="B8" s="197" t="s">
        <v>732</v>
      </c>
      <c r="C8" s="198" t="s">
        <v>739</v>
      </c>
      <c r="D8" s="198" t="s">
        <v>787</v>
      </c>
      <c r="E8" s="199" t="s">
        <v>747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1170</v>
      </c>
    </row>
    <row r="9" spans="1:11" x14ac:dyDescent="0.25">
      <c r="A9" s="202" t="s">
        <v>4</v>
      </c>
      <c r="B9" s="197" t="s">
        <v>726</v>
      </c>
      <c r="C9" s="198" t="s">
        <v>739</v>
      </c>
      <c r="D9" s="198" t="s">
        <v>787</v>
      </c>
      <c r="E9" s="199" t="s">
        <v>603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782</v>
      </c>
    </row>
    <row r="10" spans="1:11" x14ac:dyDescent="0.25">
      <c r="A10" s="202" t="s">
        <v>4</v>
      </c>
      <c r="B10" s="197" t="s">
        <v>733</v>
      </c>
      <c r="C10" s="198" t="s">
        <v>739</v>
      </c>
      <c r="D10" s="198" t="s">
        <v>786</v>
      </c>
      <c r="E10" s="199" t="s">
        <v>748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782</v>
      </c>
    </row>
    <row r="11" spans="1:11" x14ac:dyDescent="0.25">
      <c r="A11" s="202" t="s">
        <v>4</v>
      </c>
      <c r="B11" s="197" t="s">
        <v>734</v>
      </c>
      <c r="C11" s="198" t="s">
        <v>739</v>
      </c>
      <c r="D11" s="198" t="s">
        <v>787</v>
      </c>
      <c r="E11" s="199" t="s">
        <v>749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782</v>
      </c>
    </row>
    <row r="12" spans="1:11" x14ac:dyDescent="0.25">
      <c r="A12" s="202" t="s">
        <v>4</v>
      </c>
      <c r="B12" s="197" t="s">
        <v>760</v>
      </c>
      <c r="C12" s="198" t="s">
        <v>740</v>
      </c>
      <c r="D12" s="198" t="s">
        <v>787</v>
      </c>
      <c r="E12" s="199" t="s">
        <v>771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782</v>
      </c>
    </row>
    <row r="13" spans="1:11" x14ac:dyDescent="0.25">
      <c r="A13" s="202" t="s">
        <v>4</v>
      </c>
      <c r="B13" s="197" t="s">
        <v>728</v>
      </c>
      <c r="C13" s="198" t="s">
        <v>738</v>
      </c>
      <c r="D13" s="198" t="s">
        <v>787</v>
      </c>
      <c r="E13" s="199" t="s">
        <v>743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1170</v>
      </c>
    </row>
    <row r="14" spans="1:11" x14ac:dyDescent="0.25">
      <c r="A14" s="202" t="s">
        <v>4</v>
      </c>
      <c r="B14" s="197" t="s">
        <v>763</v>
      </c>
      <c r="C14" s="198" t="s">
        <v>738</v>
      </c>
      <c r="D14" s="198" t="s">
        <v>787</v>
      </c>
      <c r="E14" s="199" t="s">
        <v>772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1170</v>
      </c>
    </row>
    <row r="15" spans="1:11" x14ac:dyDescent="0.25">
      <c r="A15" s="209" t="s">
        <v>4</v>
      </c>
      <c r="B15" s="210" t="s">
        <v>777</v>
      </c>
      <c r="C15" s="211" t="s">
        <v>741</v>
      </c>
      <c r="D15" s="198" t="s">
        <v>786</v>
      </c>
      <c r="E15" s="199" t="s">
        <v>788</v>
      </c>
      <c r="F15" s="213" t="s">
        <v>428</v>
      </c>
      <c r="G15" s="213">
        <v>3</v>
      </c>
      <c r="H15" s="199" t="s">
        <v>789</v>
      </c>
      <c r="I15" s="199" t="s">
        <v>790</v>
      </c>
      <c r="J15" s="204" t="s">
        <v>791</v>
      </c>
      <c r="K15" s="204" t="s">
        <v>781</v>
      </c>
    </row>
    <row r="16" spans="1:11" x14ac:dyDescent="0.25">
      <c r="A16" s="209" t="s">
        <v>4</v>
      </c>
      <c r="B16" s="210" t="s">
        <v>778</v>
      </c>
      <c r="C16" s="211" t="s">
        <v>741</v>
      </c>
      <c r="D16" s="198" t="s">
        <v>786</v>
      </c>
      <c r="E16" s="199" t="s">
        <v>788</v>
      </c>
      <c r="F16" s="213" t="s">
        <v>438</v>
      </c>
      <c r="G16" s="213">
        <v>3</v>
      </c>
      <c r="H16" s="199" t="s">
        <v>789</v>
      </c>
      <c r="I16" s="199" t="s">
        <v>790</v>
      </c>
      <c r="J16" s="204" t="s">
        <v>791</v>
      </c>
      <c r="K16" s="204" t="s">
        <v>781</v>
      </c>
    </row>
    <row r="17" spans="1:11" x14ac:dyDescent="0.25">
      <c r="A17" s="209" t="s">
        <v>4</v>
      </c>
      <c r="B17" s="210" t="s">
        <v>779</v>
      </c>
      <c r="C17" s="211" t="s">
        <v>741</v>
      </c>
      <c r="D17" s="198" t="s">
        <v>786</v>
      </c>
      <c r="E17" s="199" t="s">
        <v>788</v>
      </c>
      <c r="F17" s="213" t="s">
        <v>443</v>
      </c>
      <c r="G17" s="213">
        <v>3</v>
      </c>
      <c r="H17" s="199" t="s">
        <v>789</v>
      </c>
      <c r="I17" s="199" t="s">
        <v>790</v>
      </c>
      <c r="J17" s="204" t="s">
        <v>791</v>
      </c>
      <c r="K17" s="204" t="s">
        <v>781</v>
      </c>
    </row>
    <row r="18" spans="1:11" x14ac:dyDescent="0.25">
      <c r="A18" s="202" t="s">
        <v>4</v>
      </c>
      <c r="B18" s="197" t="s">
        <v>780</v>
      </c>
      <c r="C18" s="198" t="s">
        <v>741</v>
      </c>
      <c r="D18" s="198" t="s">
        <v>786</v>
      </c>
      <c r="E18" s="199" t="s">
        <v>788</v>
      </c>
      <c r="F18" s="199" t="s">
        <v>552</v>
      </c>
      <c r="G18" s="199">
        <v>3</v>
      </c>
      <c r="H18" s="199" t="s">
        <v>789</v>
      </c>
      <c r="I18" s="199" t="s">
        <v>790</v>
      </c>
      <c r="J18" s="204" t="s">
        <v>791</v>
      </c>
      <c r="K18" s="204" t="s">
        <v>781</v>
      </c>
    </row>
    <row r="19" spans="1:11" x14ac:dyDescent="0.25">
      <c r="A19" s="202" t="s">
        <v>4</v>
      </c>
      <c r="B19" s="197" t="s">
        <v>956</v>
      </c>
      <c r="C19" s="198" t="s">
        <v>741</v>
      </c>
      <c r="D19" s="198" t="s">
        <v>786</v>
      </c>
      <c r="E19" s="199" t="s">
        <v>788</v>
      </c>
      <c r="F19" s="199" t="s">
        <v>458</v>
      </c>
      <c r="G19" s="199">
        <v>3</v>
      </c>
      <c r="H19" s="199" t="s">
        <v>789</v>
      </c>
      <c r="I19" s="199" t="s">
        <v>790</v>
      </c>
      <c r="J19" s="204" t="s">
        <v>791</v>
      </c>
      <c r="K19" s="204" t="s">
        <v>781</v>
      </c>
    </row>
    <row r="20" spans="1:11" x14ac:dyDescent="0.25">
      <c r="A20" s="202" t="s">
        <v>4</v>
      </c>
      <c r="B20" s="197" t="s">
        <v>957</v>
      </c>
      <c r="C20" s="198" t="s">
        <v>741</v>
      </c>
      <c r="D20" s="198" t="s">
        <v>786</v>
      </c>
      <c r="E20" s="199" t="s">
        <v>788</v>
      </c>
      <c r="F20" s="199" t="s">
        <v>539</v>
      </c>
      <c r="G20" s="199">
        <v>3</v>
      </c>
      <c r="H20" s="199" t="s">
        <v>789</v>
      </c>
      <c r="I20" s="199" t="s">
        <v>790</v>
      </c>
      <c r="J20" s="204" t="s">
        <v>791</v>
      </c>
      <c r="K20" s="204" t="s">
        <v>781</v>
      </c>
    </row>
    <row r="21" spans="1:11" x14ac:dyDescent="0.25">
      <c r="A21" s="202" t="s">
        <v>4</v>
      </c>
      <c r="B21" s="197" t="s">
        <v>958</v>
      </c>
      <c r="C21" s="198" t="s">
        <v>741</v>
      </c>
      <c r="D21" s="198" t="s">
        <v>786</v>
      </c>
      <c r="E21" s="199" t="s">
        <v>788</v>
      </c>
      <c r="F21" s="199" t="s">
        <v>453</v>
      </c>
      <c r="G21" s="199">
        <v>3</v>
      </c>
      <c r="H21" s="199" t="s">
        <v>789</v>
      </c>
      <c r="I21" s="199" t="s">
        <v>790</v>
      </c>
      <c r="J21" s="204" t="s">
        <v>791</v>
      </c>
      <c r="K21" s="204" t="s">
        <v>781</v>
      </c>
    </row>
    <row r="22" spans="1:11" x14ac:dyDescent="0.25">
      <c r="A22" s="202" t="s">
        <v>4</v>
      </c>
      <c r="B22" s="197" t="s">
        <v>959</v>
      </c>
      <c r="C22" s="198" t="s">
        <v>741</v>
      </c>
      <c r="D22" s="198" t="s">
        <v>786</v>
      </c>
      <c r="E22" s="199" t="s">
        <v>788</v>
      </c>
      <c r="F22" s="199" t="s">
        <v>448</v>
      </c>
      <c r="G22" s="199">
        <v>3</v>
      </c>
      <c r="H22" s="199" t="s">
        <v>789</v>
      </c>
      <c r="I22" s="199" t="s">
        <v>790</v>
      </c>
      <c r="J22" s="204" t="s">
        <v>791</v>
      </c>
      <c r="K22" s="204" t="s">
        <v>781</v>
      </c>
    </row>
    <row r="23" spans="1:11" x14ac:dyDescent="0.25">
      <c r="A23" s="202" t="s">
        <v>4</v>
      </c>
      <c r="B23" s="197" t="s">
        <v>963</v>
      </c>
      <c r="C23" s="198" t="s">
        <v>741</v>
      </c>
      <c r="D23" s="198" t="s">
        <v>786</v>
      </c>
      <c r="E23" s="199" t="s">
        <v>788</v>
      </c>
      <c r="F23" s="199" t="s">
        <v>961</v>
      </c>
      <c r="G23" s="199">
        <v>3</v>
      </c>
      <c r="H23" s="199" t="s">
        <v>789</v>
      </c>
      <c r="I23" s="199" t="s">
        <v>790</v>
      </c>
      <c r="J23" s="204" t="s">
        <v>791</v>
      </c>
      <c r="K23" s="204" t="s">
        <v>781</v>
      </c>
    </row>
    <row r="24" spans="1:11" x14ac:dyDescent="0.25">
      <c r="A24" s="202" t="s">
        <v>4</v>
      </c>
      <c r="B24" s="197" t="s">
        <v>962</v>
      </c>
      <c r="C24" s="198" t="s">
        <v>741</v>
      </c>
      <c r="D24" s="198" t="s">
        <v>786</v>
      </c>
      <c r="E24" s="199" t="s">
        <v>788</v>
      </c>
      <c r="F24" s="199" t="s">
        <v>960</v>
      </c>
      <c r="G24" s="199">
        <v>3</v>
      </c>
      <c r="H24" s="199" t="s">
        <v>789</v>
      </c>
      <c r="I24" s="199" t="s">
        <v>790</v>
      </c>
      <c r="J24" s="204" t="s">
        <v>791</v>
      </c>
      <c r="K24" s="204" t="s">
        <v>781</v>
      </c>
    </row>
    <row r="25" spans="1:11" x14ac:dyDescent="0.25">
      <c r="A25" s="202" t="s">
        <v>4</v>
      </c>
      <c r="B25" s="197" t="s">
        <v>909</v>
      </c>
      <c r="C25" s="198" t="s">
        <v>741</v>
      </c>
      <c r="D25" s="198" t="s">
        <v>786</v>
      </c>
      <c r="E25" s="199" t="s">
        <v>788</v>
      </c>
      <c r="F25" s="199" t="s">
        <v>891</v>
      </c>
      <c r="G25" s="199">
        <v>3</v>
      </c>
      <c r="H25" s="199" t="s">
        <v>789</v>
      </c>
      <c r="I25" s="199" t="s">
        <v>790</v>
      </c>
      <c r="J25" s="204" t="s">
        <v>791</v>
      </c>
      <c r="K25" s="204" t="s">
        <v>781</v>
      </c>
    </row>
    <row r="26" spans="1:11" x14ac:dyDescent="0.25">
      <c r="A26" s="202" t="s">
        <v>4</v>
      </c>
      <c r="B26" s="197" t="s">
        <v>1143</v>
      </c>
      <c r="C26" s="198" t="s">
        <v>741</v>
      </c>
      <c r="D26" s="198" t="s">
        <v>786</v>
      </c>
      <c r="E26" s="199" t="s">
        <v>788</v>
      </c>
      <c r="F26" s="199" t="s">
        <v>792</v>
      </c>
      <c r="G26" s="199">
        <v>3</v>
      </c>
      <c r="H26" s="199" t="s">
        <v>789</v>
      </c>
      <c r="I26" s="199" t="s">
        <v>790</v>
      </c>
      <c r="J26" s="204" t="s">
        <v>791</v>
      </c>
      <c r="K26" s="204" t="s">
        <v>781</v>
      </c>
    </row>
    <row r="27" spans="1:11" x14ac:dyDescent="0.25">
      <c r="A27" s="202" t="s">
        <v>4</v>
      </c>
      <c r="B27" s="197" t="s">
        <v>1144</v>
      </c>
      <c r="C27" s="198" t="s">
        <v>741</v>
      </c>
      <c r="D27" s="198" t="s">
        <v>786</v>
      </c>
      <c r="E27" s="199" t="s">
        <v>788</v>
      </c>
      <c r="F27" s="199" t="s">
        <v>798</v>
      </c>
      <c r="G27" s="199">
        <v>3</v>
      </c>
      <c r="H27" s="199" t="s">
        <v>789</v>
      </c>
      <c r="I27" s="199" t="s">
        <v>790</v>
      </c>
      <c r="J27" s="204" t="s">
        <v>791</v>
      </c>
      <c r="K27" s="204" t="s">
        <v>781</v>
      </c>
    </row>
    <row r="28" spans="1:11" x14ac:dyDescent="0.25">
      <c r="A28" s="202" t="s">
        <v>4</v>
      </c>
      <c r="B28" s="197" t="s">
        <v>910</v>
      </c>
      <c r="C28" s="198" t="s">
        <v>741</v>
      </c>
      <c r="D28" s="198" t="s">
        <v>786</v>
      </c>
      <c r="E28" s="199" t="s">
        <v>788</v>
      </c>
      <c r="F28" s="199" t="s">
        <v>912</v>
      </c>
      <c r="G28" s="199">
        <v>3</v>
      </c>
      <c r="H28" s="199" t="s">
        <v>789</v>
      </c>
      <c r="I28" s="199" t="s">
        <v>911</v>
      </c>
      <c r="J28" s="204" t="s">
        <v>791</v>
      </c>
      <c r="K28" s="204" t="s">
        <v>781</v>
      </c>
    </row>
    <row r="29" spans="1:11" x14ac:dyDescent="0.25">
      <c r="A29" s="202" t="s">
        <v>4</v>
      </c>
      <c r="B29" s="197" t="s">
        <v>755</v>
      </c>
      <c r="C29" s="198" t="s">
        <v>741</v>
      </c>
      <c r="D29" s="198" t="s">
        <v>786</v>
      </c>
      <c r="E29" s="199" t="s">
        <v>752</v>
      </c>
      <c r="F29" s="199" t="s">
        <v>784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781</v>
      </c>
    </row>
    <row r="30" spans="1:11" x14ac:dyDescent="0.25">
      <c r="A30" s="202" t="s">
        <v>4</v>
      </c>
      <c r="B30" s="197" t="s">
        <v>762</v>
      </c>
      <c r="C30" s="198" t="s">
        <v>741</v>
      </c>
      <c r="D30" s="198" t="s">
        <v>786</v>
      </c>
      <c r="E30" s="199" t="s">
        <v>752</v>
      </c>
      <c r="F30" s="199" t="s">
        <v>783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781</v>
      </c>
    </row>
    <row r="31" spans="1:11" x14ac:dyDescent="0.25">
      <c r="A31" s="202" t="s">
        <v>4</v>
      </c>
      <c r="B31" s="197" t="s">
        <v>756</v>
      </c>
      <c r="C31" s="198" t="s">
        <v>738</v>
      </c>
      <c r="D31" s="198" t="s">
        <v>787</v>
      </c>
      <c r="E31" s="199" t="s">
        <v>769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1170</v>
      </c>
    </row>
    <row r="32" spans="1:11" x14ac:dyDescent="0.25">
      <c r="A32" s="202" t="s">
        <v>4</v>
      </c>
      <c r="B32" s="197" t="s">
        <v>766</v>
      </c>
      <c r="C32" s="198" t="s">
        <v>738</v>
      </c>
      <c r="D32" s="198" t="s">
        <v>787</v>
      </c>
      <c r="E32" s="199" t="s">
        <v>774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1170</v>
      </c>
    </row>
    <row r="33" spans="1:11" x14ac:dyDescent="0.25">
      <c r="A33" s="202" t="s">
        <v>4</v>
      </c>
      <c r="B33" s="197" t="s">
        <v>736</v>
      </c>
      <c r="C33" s="198" t="s">
        <v>739</v>
      </c>
      <c r="D33" s="198" t="s">
        <v>787</v>
      </c>
      <c r="E33" s="199" t="s">
        <v>776</v>
      </c>
      <c r="F33" s="199" t="s">
        <v>9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1170</v>
      </c>
    </row>
    <row r="34" spans="1:11" x14ac:dyDescent="0.25">
      <c r="A34" s="202" t="s">
        <v>4</v>
      </c>
      <c r="B34" s="197" t="s">
        <v>768</v>
      </c>
      <c r="C34" s="198" t="s">
        <v>739</v>
      </c>
      <c r="D34" s="198" t="s">
        <v>787</v>
      </c>
      <c r="E34" s="199" t="s">
        <v>750</v>
      </c>
      <c r="F34" s="199" t="s">
        <v>775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1170</v>
      </c>
    </row>
    <row r="35" spans="1:11" x14ac:dyDescent="0.25">
      <c r="A35" s="202" t="s">
        <v>4</v>
      </c>
      <c r="B35" s="197" t="s">
        <v>735</v>
      </c>
      <c r="C35" s="198" t="s">
        <v>738</v>
      </c>
      <c r="D35" s="198" t="s">
        <v>787</v>
      </c>
      <c r="E35" s="199" t="s">
        <v>97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1170</v>
      </c>
    </row>
    <row r="36" spans="1:11" x14ac:dyDescent="0.25">
      <c r="A36" s="202" t="s">
        <v>4</v>
      </c>
      <c r="B36" s="197" t="s">
        <v>730</v>
      </c>
      <c r="C36" s="198" t="s">
        <v>740</v>
      </c>
      <c r="D36" s="198" t="s">
        <v>787</v>
      </c>
      <c r="E36" s="199" t="s">
        <v>745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1170</v>
      </c>
    </row>
    <row r="37" spans="1:11" x14ac:dyDescent="0.25">
      <c r="A37" s="202" t="s">
        <v>4</v>
      </c>
      <c r="B37" s="197" t="s">
        <v>761</v>
      </c>
      <c r="C37" s="198" t="s">
        <v>738</v>
      </c>
      <c r="D37" s="198" t="s">
        <v>787</v>
      </c>
      <c r="E37" s="199" t="s">
        <v>769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1170</v>
      </c>
    </row>
    <row r="38" spans="1:11" x14ac:dyDescent="0.25">
      <c r="A38" s="202" t="s">
        <v>4</v>
      </c>
      <c r="B38" s="197" t="s">
        <v>757</v>
      </c>
      <c r="C38" s="198" t="s">
        <v>738</v>
      </c>
      <c r="D38" s="198" t="s">
        <v>787</v>
      </c>
      <c r="E38" s="199" t="s">
        <v>157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1170</v>
      </c>
    </row>
    <row r="39" spans="1:11" x14ac:dyDescent="0.25">
      <c r="A39" s="202" t="s">
        <v>4</v>
      </c>
      <c r="B39" s="197" t="s">
        <v>725</v>
      </c>
      <c r="C39" s="198" t="s">
        <v>738</v>
      </c>
      <c r="D39" s="198" t="s">
        <v>787</v>
      </c>
      <c r="E39" s="199" t="s">
        <v>157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1170</v>
      </c>
    </row>
    <row r="40" spans="1:11" x14ac:dyDescent="0.25">
      <c r="A40" s="202" t="s">
        <v>4</v>
      </c>
      <c r="B40" s="197" t="s">
        <v>767</v>
      </c>
      <c r="C40" s="198" t="s">
        <v>738</v>
      </c>
      <c r="D40" s="198" t="s">
        <v>787</v>
      </c>
      <c r="E40" s="199" t="s">
        <v>774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1170</v>
      </c>
    </row>
    <row r="41" spans="1:11" x14ac:dyDescent="0.25">
      <c r="A41" s="175" t="s">
        <v>4</v>
      </c>
      <c r="B41" s="205" t="s">
        <v>731</v>
      </c>
      <c r="C41" s="206" t="s">
        <v>738</v>
      </c>
      <c r="D41" s="198" t="s">
        <v>787</v>
      </c>
      <c r="E41" s="207" t="s">
        <v>746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1170</v>
      </c>
    </row>
    <row r="42" spans="1:11" x14ac:dyDescent="0.25">
      <c r="A42" s="202" t="s">
        <v>4</v>
      </c>
      <c r="B42" s="197" t="s">
        <v>759</v>
      </c>
      <c r="C42" s="206" t="s">
        <v>738</v>
      </c>
      <c r="D42" s="198" t="s">
        <v>787</v>
      </c>
      <c r="E42" s="199" t="s">
        <v>770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1170</v>
      </c>
    </row>
    <row r="43" spans="1:11" x14ac:dyDescent="0.25">
      <c r="A43" s="202" t="s">
        <v>4</v>
      </c>
      <c r="B43" s="197" t="s">
        <v>737</v>
      </c>
      <c r="C43" s="212" t="s">
        <v>738</v>
      </c>
      <c r="D43" s="198" t="s">
        <v>787</v>
      </c>
      <c r="E43" s="199" t="s">
        <v>751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1170</v>
      </c>
    </row>
    <row r="44" spans="1:11" x14ac:dyDescent="0.25">
      <c r="A44" s="202" t="s">
        <v>4</v>
      </c>
      <c r="B44" s="197" t="s">
        <v>764</v>
      </c>
      <c r="C44" s="212" t="s">
        <v>739</v>
      </c>
      <c r="D44" s="198" t="s">
        <v>787</v>
      </c>
      <c r="E44" s="199" t="s">
        <v>773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782</v>
      </c>
    </row>
    <row r="45" spans="1:11" x14ac:dyDescent="0.25">
      <c r="A45" s="202" t="s">
        <v>4</v>
      </c>
      <c r="B45" s="205" t="s">
        <v>1130</v>
      </c>
      <c r="C45" s="273" t="s">
        <v>739</v>
      </c>
      <c r="D45" s="198" t="s">
        <v>787</v>
      </c>
      <c r="E45" s="199" t="s">
        <v>1129</v>
      </c>
      <c r="F45" s="207" t="s">
        <v>1142</v>
      </c>
      <c r="G45" s="207" t="s">
        <v>1139</v>
      </c>
      <c r="H45" s="274" t="s">
        <v>1131</v>
      </c>
      <c r="I45" s="274" t="s">
        <v>1132</v>
      </c>
      <c r="J45" s="275" t="s">
        <v>1133</v>
      </c>
      <c r="K45" s="275" t="s">
        <v>1170</v>
      </c>
    </row>
    <row r="46" spans="1:11" x14ac:dyDescent="0.25">
      <c r="A46" s="202" t="s">
        <v>4</v>
      </c>
      <c r="B46" s="205" t="s">
        <v>1134</v>
      </c>
      <c r="C46" s="206" t="s">
        <v>739</v>
      </c>
      <c r="D46" s="198" t="s">
        <v>787</v>
      </c>
      <c r="E46" s="199" t="s">
        <v>1129</v>
      </c>
      <c r="F46" s="207" t="s">
        <v>1141</v>
      </c>
      <c r="G46" s="207" t="s">
        <v>1139</v>
      </c>
      <c r="H46" s="277" t="s">
        <v>1135</v>
      </c>
      <c r="I46" s="277" t="s">
        <v>1136</v>
      </c>
      <c r="J46" s="276" t="s">
        <v>1137</v>
      </c>
      <c r="K46" s="276" t="s">
        <v>1170</v>
      </c>
    </row>
    <row r="47" spans="1:11" x14ac:dyDescent="0.25">
      <c r="A47" s="175" t="s">
        <v>4</v>
      </c>
      <c r="B47" s="205" t="s">
        <v>1138</v>
      </c>
      <c r="C47" s="206" t="s">
        <v>739</v>
      </c>
      <c r="D47" s="206" t="s">
        <v>787</v>
      </c>
      <c r="E47" s="199" t="s">
        <v>1129</v>
      </c>
      <c r="F47" s="207" t="s">
        <v>1140</v>
      </c>
      <c r="G47" s="207"/>
      <c r="H47" s="207" t="str">
        <f>CONCATENATE("TID_MOD_",UPPER(Table1[[#This Row],['[sku']]]),"_NAME")</f>
        <v>TID_MOD_EASTER_EGG_HUNT_NAME</v>
      </c>
      <c r="I47" s="274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835</v>
      </c>
      <c r="B1" s="1"/>
      <c r="C1" s="1"/>
      <c r="D1" s="1"/>
      <c r="E1" s="1"/>
    </row>
    <row r="3" spans="1:6" ht="164.25" x14ac:dyDescent="0.25">
      <c r="A3" s="194" t="s">
        <v>836</v>
      </c>
      <c r="B3" s="194" t="s">
        <v>0</v>
      </c>
      <c r="C3" s="195" t="s">
        <v>829</v>
      </c>
      <c r="D3" s="195" t="s">
        <v>830</v>
      </c>
    </row>
    <row r="4" spans="1:6" x14ac:dyDescent="0.25">
      <c r="A4" s="238" t="s">
        <v>4</v>
      </c>
      <c r="B4" s="197" t="s">
        <v>831</v>
      </c>
      <c r="C4" s="198"/>
      <c r="D4" s="198" t="b">
        <v>1</v>
      </c>
    </row>
    <row r="5" spans="1:6" x14ac:dyDescent="0.25">
      <c r="A5" s="238" t="s">
        <v>4</v>
      </c>
      <c r="B5" s="197" t="s">
        <v>832</v>
      </c>
      <c r="C5" s="198"/>
      <c r="D5" s="198" t="b">
        <v>1</v>
      </c>
    </row>
    <row r="6" spans="1:6" x14ac:dyDescent="0.25">
      <c r="A6" s="238" t="s">
        <v>4</v>
      </c>
      <c r="B6" s="197" t="s">
        <v>833</v>
      </c>
      <c r="C6" s="198">
        <v>69</v>
      </c>
      <c r="D6" s="198" t="b">
        <v>0</v>
      </c>
    </row>
    <row r="7" spans="1:6" x14ac:dyDescent="0.25">
      <c r="A7" s="238" t="s">
        <v>4</v>
      </c>
      <c r="B7" s="197" t="s">
        <v>834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837</v>
      </c>
      <c r="B10" s="1"/>
      <c r="C10" s="1"/>
    </row>
    <row r="12" spans="1:6" ht="166.5" x14ac:dyDescent="0.25">
      <c r="A12" s="194" t="s">
        <v>838</v>
      </c>
      <c r="B12" s="194" t="s">
        <v>0</v>
      </c>
      <c r="C12" s="195" t="s">
        <v>839</v>
      </c>
      <c r="D12" s="195" t="s">
        <v>1093</v>
      </c>
      <c r="E12" s="195" t="s">
        <v>1094</v>
      </c>
      <c r="F12" s="270" t="s">
        <v>1095</v>
      </c>
    </row>
    <row r="13" spans="1:6" x14ac:dyDescent="0.25">
      <c r="A13" s="238" t="s">
        <v>4</v>
      </c>
      <c r="B13" s="197" t="s">
        <v>1092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1100</v>
      </c>
      <c r="B1" s="1"/>
      <c r="C1" s="1"/>
    </row>
    <row r="3" spans="1:6" ht="127.5" x14ac:dyDescent="0.25">
      <c r="A3" s="194" t="s">
        <v>1101</v>
      </c>
      <c r="B3" s="194" t="s">
        <v>0</v>
      </c>
      <c r="C3" s="195" t="s">
        <v>1102</v>
      </c>
      <c r="D3" s="195" t="s">
        <v>1</v>
      </c>
      <c r="E3" s="195" t="s">
        <v>32</v>
      </c>
      <c r="F3" s="195" t="s">
        <v>1105</v>
      </c>
    </row>
    <row r="4" spans="1:6" x14ac:dyDescent="0.25">
      <c r="A4" s="238" t="s">
        <v>4</v>
      </c>
      <c r="B4" s="197" t="s">
        <v>34</v>
      </c>
      <c r="C4" s="198">
        <v>1</v>
      </c>
      <c r="D4" s="198" t="s">
        <v>603</v>
      </c>
      <c r="E4" s="198">
        <v>300</v>
      </c>
      <c r="F4" s="198"/>
    </row>
    <row r="5" spans="1:6" x14ac:dyDescent="0.25">
      <c r="A5" s="238" t="s">
        <v>4</v>
      </c>
      <c r="B5" s="197" t="s">
        <v>35</v>
      </c>
      <c r="C5" s="198">
        <v>2</v>
      </c>
      <c r="D5" s="198" t="s">
        <v>597</v>
      </c>
      <c r="E5" s="198">
        <v>2</v>
      </c>
      <c r="F5" s="198"/>
    </row>
    <row r="6" spans="1:6" x14ac:dyDescent="0.25">
      <c r="A6" s="238" t="s">
        <v>4</v>
      </c>
      <c r="B6" s="197" t="s">
        <v>37</v>
      </c>
      <c r="C6" s="198">
        <v>3</v>
      </c>
      <c r="D6" s="198" t="s">
        <v>603</v>
      </c>
      <c r="E6" s="198">
        <v>700</v>
      </c>
      <c r="F6" s="198"/>
    </row>
    <row r="7" spans="1:6" x14ac:dyDescent="0.25">
      <c r="A7" s="238" t="s">
        <v>4</v>
      </c>
      <c r="B7" s="197" t="s">
        <v>38</v>
      </c>
      <c r="C7" s="198">
        <v>4</v>
      </c>
      <c r="D7" s="198" t="s">
        <v>597</v>
      </c>
      <c r="E7" s="198">
        <v>3</v>
      </c>
      <c r="F7" s="198"/>
    </row>
    <row r="8" spans="1:6" x14ac:dyDescent="0.25">
      <c r="A8" s="238" t="s">
        <v>4</v>
      </c>
      <c r="B8" s="197" t="s">
        <v>1107</v>
      </c>
      <c r="C8" s="198">
        <v>5</v>
      </c>
      <c r="D8" s="198" t="s">
        <v>603</v>
      </c>
      <c r="E8" s="198">
        <v>1000</v>
      </c>
      <c r="F8" s="198"/>
    </row>
    <row r="9" spans="1:6" x14ac:dyDescent="0.25">
      <c r="A9" s="238" t="s">
        <v>4</v>
      </c>
      <c r="B9" s="197" t="s">
        <v>1108</v>
      </c>
      <c r="C9" s="198">
        <v>6</v>
      </c>
      <c r="D9" s="198" t="s">
        <v>597</v>
      </c>
      <c r="E9" s="198">
        <v>5</v>
      </c>
      <c r="F9" s="198"/>
    </row>
    <row r="10" spans="1:6" x14ac:dyDescent="0.25">
      <c r="A10" s="238" t="s">
        <v>4</v>
      </c>
      <c r="B10" s="197" t="s">
        <v>1109</v>
      </c>
      <c r="C10" s="198">
        <v>7</v>
      </c>
      <c r="D10" s="198" t="s">
        <v>1103</v>
      </c>
      <c r="E10" s="198">
        <v>1</v>
      </c>
      <c r="F10" s="198" t="s">
        <v>817</v>
      </c>
    </row>
    <row r="11" spans="1:6" x14ac:dyDescent="0.25">
      <c r="A11" s="238" t="s">
        <v>4</v>
      </c>
      <c r="B11" s="197" t="s">
        <v>1110</v>
      </c>
      <c r="C11" s="198">
        <v>14</v>
      </c>
      <c r="D11" s="198" t="s">
        <v>1104</v>
      </c>
      <c r="E11" s="198">
        <v>1</v>
      </c>
      <c r="F11" s="198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2019-06-13T12:50:13Z</dcterms:modified>
</cp:coreProperties>
</file>