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<sst xmlns="http://schemas.openxmlformats.org/spreadsheetml/2006/main" count="2082" uniqueCount="836">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</sst>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2" totalsRowShown="0" headerRowDxfId="127" headerRowBorderDxfId="126" tableBorderDxfId="125" totalsRowBorderDxfId="124">
  <autoFilter ref="B18:Z82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4" t="s">
        <v>467</v>
      </c>
      <c r="G3" s="234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workbookViewId="0">
      <selection activeCell="K23" sqref="K23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630</v>
      </c>
      <c r="C4" s="195" t="s">
        <v>5</v>
      </c>
      <c r="D4" s="195" t="s">
        <v>184</v>
      </c>
      <c r="E4" s="195" t="s">
        <v>722</v>
      </c>
      <c r="F4" s="195" t="s">
        <v>723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712</v>
      </c>
      <c r="F5" s="216" t="s">
        <v>721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2" t="str">
        <f>UPPER(CONCATENATE("TID_",C5,"_NAME"))</f>
        <v>TID_DISGUISE_0_NAME</v>
      </c>
      <c r="M5" s="222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713</v>
      </c>
      <c r="F6" s="216" t="s">
        <v>721</v>
      </c>
      <c r="G6" s="216">
        <v>2</v>
      </c>
      <c r="H6" s="216" t="s">
        <v>651</v>
      </c>
      <c r="I6" s="216">
        <v>100</v>
      </c>
      <c r="J6" s="216" t="str">
        <f t="shared" ref="J6:J22" si="0">CONCATENATE("TID_",UPPER(C6),"_NAME")</f>
        <v>TID_DISGUISE_1_NAME</v>
      </c>
      <c r="K6" s="216" t="s">
        <v>655</v>
      </c>
      <c r="L6" s="222" t="str">
        <f t="shared" ref="L6:L49" si="1">UPPER(CONCATENATE("TID_",C6,"_NAME"))</f>
        <v>TID_DISGUISE_1_NAME</v>
      </c>
      <c r="M6" s="222" t="str">
        <f t="shared" ref="M6:M49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714</v>
      </c>
      <c r="F7" s="216" t="s">
        <v>721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2" t="str">
        <f t="shared" si="1"/>
        <v>TID_DISGUISE_2_NAME</v>
      </c>
      <c r="M7" s="222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715</v>
      </c>
      <c r="F8" s="216" t="s">
        <v>721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2" t="str">
        <f t="shared" si="1"/>
        <v>TID_DISGUISE_3_NAME</v>
      </c>
      <c r="M8" s="222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716</v>
      </c>
      <c r="F9" s="216" t="s">
        <v>721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2" t="str">
        <f t="shared" si="1"/>
        <v>TID_DISGUISE_4_NAME</v>
      </c>
      <c r="M9" s="222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717</v>
      </c>
      <c r="F10" s="216" t="s">
        <v>721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2" t="str">
        <f t="shared" si="1"/>
        <v>TID_DISGUISE_5_NAME</v>
      </c>
      <c r="M10" s="222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718</v>
      </c>
      <c r="F11" s="216" t="s">
        <v>721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2" t="str">
        <f t="shared" si="1"/>
        <v>TID_DISGUISE_6_NAME</v>
      </c>
      <c r="M11" s="222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719</v>
      </c>
      <c r="F12" s="216" t="s">
        <v>721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2" t="str">
        <f t="shared" si="1"/>
        <v>TID_DISGUISE_7_NAME</v>
      </c>
      <c r="M12" s="222" t="str">
        <f t="shared" si="2"/>
        <v>TID_DISGUISE_7_DESC</v>
      </c>
    </row>
    <row r="13" spans="1:13">
      <c r="B13" s="217" t="s">
        <v>4</v>
      </c>
      <c r="C13" s="216" t="s">
        <v>641</v>
      </c>
      <c r="D13" s="219" t="s">
        <v>186</v>
      </c>
      <c r="E13" s="216" t="s">
        <v>720</v>
      </c>
      <c r="F13" s="216" t="s">
        <v>721</v>
      </c>
      <c r="G13" s="216">
        <v>9</v>
      </c>
      <c r="H13" s="216" t="s">
        <v>653</v>
      </c>
      <c r="I13" s="216">
        <v>300</v>
      </c>
      <c r="J13" s="216" t="str">
        <f t="shared" si="0"/>
        <v>TID_DISGUISE_8_NAME</v>
      </c>
      <c r="K13" s="216" t="s">
        <v>662</v>
      </c>
      <c r="L13" s="222" t="str">
        <f t="shared" si="1"/>
        <v>TID_DISGUISE_8_NAME</v>
      </c>
      <c r="M13" s="222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708</v>
      </c>
      <c r="E14" s="216" t="s">
        <v>712</v>
      </c>
      <c r="F14" s="216" t="s">
        <v>721</v>
      </c>
      <c r="G14" s="216">
        <v>1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654</v>
      </c>
      <c r="L14" s="222" t="str">
        <f t="shared" si="1"/>
        <v>TID_DISGUISE_9_NAME</v>
      </c>
      <c r="M14" s="222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708</v>
      </c>
      <c r="E15" s="216" t="s">
        <v>713</v>
      </c>
      <c r="F15" s="216" t="s">
        <v>721</v>
      </c>
      <c r="G15" s="216">
        <v>2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655</v>
      </c>
      <c r="L15" s="222" t="str">
        <f t="shared" si="1"/>
        <v>TID_DISGUISE_10_NAME</v>
      </c>
      <c r="M15" s="222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708</v>
      </c>
      <c r="E16" s="216" t="s">
        <v>714</v>
      </c>
      <c r="F16" s="216" t="s">
        <v>721</v>
      </c>
      <c r="G16" s="216">
        <v>3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656</v>
      </c>
      <c r="L16" s="222" t="str">
        <f t="shared" si="1"/>
        <v>TID_DISGUISE_11_NAME</v>
      </c>
      <c r="M16" s="222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708</v>
      </c>
      <c r="E17" s="216" t="s">
        <v>715</v>
      </c>
      <c r="F17" s="216" t="s">
        <v>721</v>
      </c>
      <c r="G17" s="216">
        <v>4</v>
      </c>
      <c r="H17" s="216" t="s">
        <v>651</v>
      </c>
      <c r="I17" s="216">
        <v>100</v>
      </c>
      <c r="J17" s="216" t="str">
        <f t="shared" si="0"/>
        <v>TID_DISGUISE_12_NAME</v>
      </c>
      <c r="K17" s="216" t="s">
        <v>657</v>
      </c>
      <c r="L17" s="222" t="str">
        <f t="shared" si="1"/>
        <v>TID_DISGUISE_12_NAME</v>
      </c>
      <c r="M17" s="222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708</v>
      </c>
      <c r="E18" s="216" t="s">
        <v>716</v>
      </c>
      <c r="F18" s="216" t="s">
        <v>721</v>
      </c>
      <c r="G18" s="216">
        <v>5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658</v>
      </c>
      <c r="L18" s="222" t="str">
        <f t="shared" si="1"/>
        <v>TID_DISGUISE_13_NAME</v>
      </c>
      <c r="M18" s="222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708</v>
      </c>
      <c r="E19" s="216" t="s">
        <v>717</v>
      </c>
      <c r="F19" s="216" t="s">
        <v>721</v>
      </c>
      <c r="G19" s="216">
        <v>6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659</v>
      </c>
      <c r="L19" s="222" t="str">
        <f t="shared" si="1"/>
        <v>TID_DISGUISE_14_NAME</v>
      </c>
      <c r="M19" s="222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708</v>
      </c>
      <c r="E20" s="216" t="s">
        <v>718</v>
      </c>
      <c r="F20" s="216" t="s">
        <v>721</v>
      </c>
      <c r="G20" s="216">
        <v>7</v>
      </c>
      <c r="H20" s="216" t="s">
        <v>652</v>
      </c>
      <c r="I20" s="216">
        <v>200</v>
      </c>
      <c r="J20" s="216" t="str">
        <f t="shared" si="0"/>
        <v>TID_DISGUISE_15_NAME</v>
      </c>
      <c r="K20" s="216" t="s">
        <v>660</v>
      </c>
      <c r="L20" s="222" t="str">
        <f t="shared" si="1"/>
        <v>TID_DISGUISE_15_NAME</v>
      </c>
      <c r="M20" s="222" t="str">
        <f t="shared" si="2"/>
        <v>TID_DISGUISE_15_DESC</v>
      </c>
    </row>
    <row r="21" spans="2:13">
      <c r="B21" s="217" t="s">
        <v>4</v>
      </c>
      <c r="C21" s="216" t="s">
        <v>649</v>
      </c>
      <c r="D21" s="216" t="s">
        <v>708</v>
      </c>
      <c r="E21" s="216" t="s">
        <v>719</v>
      </c>
      <c r="F21" s="216" t="s">
        <v>721</v>
      </c>
      <c r="G21" s="216">
        <v>8</v>
      </c>
      <c r="H21" s="216" t="s">
        <v>653</v>
      </c>
      <c r="I21" s="216">
        <v>300</v>
      </c>
      <c r="J21" s="216" t="str">
        <f t="shared" si="0"/>
        <v>TID_DISGUISE_16_NAME</v>
      </c>
      <c r="K21" s="216" t="s">
        <v>661</v>
      </c>
      <c r="L21" s="222" t="str">
        <f t="shared" si="1"/>
        <v>TID_DISGUISE_16_NAME</v>
      </c>
      <c r="M21" s="222" t="str">
        <f t="shared" si="2"/>
        <v>TID_DISGUISE_16_DESC</v>
      </c>
    </row>
    <row r="22" spans="2:13">
      <c r="B22" s="218" t="s">
        <v>4</v>
      </c>
      <c r="C22" s="219" t="s">
        <v>650</v>
      </c>
      <c r="D22" s="216" t="s">
        <v>708</v>
      </c>
      <c r="E22" s="216" t="s">
        <v>720</v>
      </c>
      <c r="F22" s="216" t="s">
        <v>721</v>
      </c>
      <c r="G22" s="219">
        <v>9</v>
      </c>
      <c r="H22" s="219" t="s">
        <v>653</v>
      </c>
      <c r="I22" s="219">
        <v>300</v>
      </c>
      <c r="J22" s="216" t="str">
        <f t="shared" si="0"/>
        <v>TID_DISGUISE_17_NAME</v>
      </c>
      <c r="K22" s="216" t="s">
        <v>662</v>
      </c>
      <c r="L22" s="222" t="str">
        <f t="shared" si="1"/>
        <v>TID_DISGUISE_17_NAME</v>
      </c>
      <c r="M22" s="222" t="str">
        <f t="shared" si="2"/>
        <v>TID_DISGUISE_17_DESC</v>
      </c>
    </row>
    <row r="23" spans="2:13" s="67" customFormat="1">
      <c r="B23" s="217" t="s">
        <v>4</v>
      </c>
      <c r="C23" s="219" t="s">
        <v>740</v>
      </c>
      <c r="D23" s="216" t="s">
        <v>710</v>
      </c>
      <c r="E23" s="216" t="s">
        <v>712</v>
      </c>
      <c r="F23" s="216" t="s">
        <v>721</v>
      </c>
      <c r="G23" s="216">
        <v>1</v>
      </c>
      <c r="H23" s="216" t="s">
        <v>651</v>
      </c>
      <c r="I23" s="216">
        <v>100</v>
      </c>
      <c r="J23" s="216" t="str">
        <f t="shared" ref="J23:J31" si="3">CONCATENATE("TID_",UPPER(C23),"_NAME")</f>
        <v>TID_DISGUISE_18_NAME</v>
      </c>
      <c r="K23" s="216" t="s">
        <v>654</v>
      </c>
      <c r="L23" s="222" t="str">
        <f t="shared" si="1"/>
        <v>TID_DISGUISE_18_NAME</v>
      </c>
      <c r="M23" s="222" t="str">
        <f t="shared" si="2"/>
        <v>TID_DISGUISE_18_DESC</v>
      </c>
    </row>
    <row r="24" spans="2:13" s="67" customFormat="1">
      <c r="B24" s="217" t="s">
        <v>4</v>
      </c>
      <c r="C24" s="219" t="s">
        <v>741</v>
      </c>
      <c r="D24" s="216" t="s">
        <v>710</v>
      </c>
      <c r="E24" s="216" t="s">
        <v>713</v>
      </c>
      <c r="F24" s="216" t="s">
        <v>721</v>
      </c>
      <c r="G24" s="216">
        <v>2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655</v>
      </c>
      <c r="L24" s="222" t="str">
        <f t="shared" si="1"/>
        <v>TID_DISGUISE_19_NAME</v>
      </c>
      <c r="M24" s="222" t="str">
        <f t="shared" si="2"/>
        <v>TID_DISGUISE_19_DESC</v>
      </c>
    </row>
    <row r="25" spans="2:13" s="67" customFormat="1">
      <c r="B25" s="217" t="s">
        <v>4</v>
      </c>
      <c r="C25" s="219" t="s">
        <v>742</v>
      </c>
      <c r="D25" s="216" t="s">
        <v>710</v>
      </c>
      <c r="E25" s="216" t="s">
        <v>714</v>
      </c>
      <c r="F25" s="216" t="s">
        <v>721</v>
      </c>
      <c r="G25" s="216">
        <v>3</v>
      </c>
      <c r="H25" s="216" t="s">
        <v>651</v>
      </c>
      <c r="I25" s="216">
        <v>100</v>
      </c>
      <c r="J25" s="216" t="str">
        <f t="shared" si="3"/>
        <v>TID_DISGUISE_20_NAME</v>
      </c>
      <c r="K25" s="216" t="s">
        <v>656</v>
      </c>
      <c r="L25" s="222" t="str">
        <f t="shared" si="1"/>
        <v>TID_DISGUISE_20_NAME</v>
      </c>
      <c r="M25" s="222" t="str">
        <f t="shared" si="2"/>
        <v>TID_DISGUISE_20_DESC</v>
      </c>
    </row>
    <row r="26" spans="2:13" s="67" customFormat="1">
      <c r="B26" s="217" t="s">
        <v>4</v>
      </c>
      <c r="C26" s="219" t="s">
        <v>743</v>
      </c>
      <c r="D26" s="216" t="s">
        <v>710</v>
      </c>
      <c r="E26" s="216" t="s">
        <v>715</v>
      </c>
      <c r="F26" s="216" t="s">
        <v>721</v>
      </c>
      <c r="G26" s="216">
        <v>4</v>
      </c>
      <c r="H26" s="216" t="s">
        <v>651</v>
      </c>
      <c r="I26" s="216">
        <v>100</v>
      </c>
      <c r="J26" s="216" t="str">
        <f t="shared" si="3"/>
        <v>TID_DISGUISE_21_NAME</v>
      </c>
      <c r="K26" s="216" t="s">
        <v>657</v>
      </c>
      <c r="L26" s="222" t="str">
        <f t="shared" si="1"/>
        <v>TID_DISGUISE_21_NAME</v>
      </c>
      <c r="M26" s="222" t="str">
        <f t="shared" si="2"/>
        <v>TID_DISGUISE_21_DESC</v>
      </c>
    </row>
    <row r="27" spans="2:13" s="67" customFormat="1">
      <c r="B27" s="217" t="s">
        <v>4</v>
      </c>
      <c r="C27" s="219" t="s">
        <v>744</v>
      </c>
      <c r="D27" s="216" t="s">
        <v>710</v>
      </c>
      <c r="E27" s="216" t="s">
        <v>716</v>
      </c>
      <c r="F27" s="216" t="s">
        <v>721</v>
      </c>
      <c r="G27" s="216">
        <v>5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658</v>
      </c>
      <c r="L27" s="222" t="str">
        <f t="shared" si="1"/>
        <v>TID_DISGUISE_22_NAME</v>
      </c>
      <c r="M27" s="222" t="str">
        <f t="shared" si="2"/>
        <v>TID_DISGUISE_22_DESC</v>
      </c>
    </row>
    <row r="28" spans="2:13" s="67" customFormat="1">
      <c r="B28" s="217" t="s">
        <v>4</v>
      </c>
      <c r="C28" s="219" t="s">
        <v>745</v>
      </c>
      <c r="D28" s="216" t="s">
        <v>710</v>
      </c>
      <c r="E28" s="216" t="s">
        <v>717</v>
      </c>
      <c r="F28" s="216" t="s">
        <v>721</v>
      </c>
      <c r="G28" s="216">
        <v>6</v>
      </c>
      <c r="H28" s="216" t="s">
        <v>652</v>
      </c>
      <c r="I28" s="216">
        <v>200</v>
      </c>
      <c r="J28" s="216" t="str">
        <f t="shared" si="3"/>
        <v>TID_DISGUISE_23_NAME</v>
      </c>
      <c r="K28" s="216" t="s">
        <v>659</v>
      </c>
      <c r="L28" s="222" t="str">
        <f t="shared" si="1"/>
        <v>TID_DISGUISE_23_NAME</v>
      </c>
      <c r="M28" s="222" t="str">
        <f t="shared" si="2"/>
        <v>TID_DISGUISE_23_DESC</v>
      </c>
    </row>
    <row r="29" spans="2:13" s="67" customFormat="1">
      <c r="B29" s="217" t="s">
        <v>4</v>
      </c>
      <c r="C29" s="219" t="s">
        <v>746</v>
      </c>
      <c r="D29" s="216" t="s">
        <v>710</v>
      </c>
      <c r="E29" s="216" t="s">
        <v>718</v>
      </c>
      <c r="F29" s="216" t="s">
        <v>721</v>
      </c>
      <c r="G29" s="216">
        <v>7</v>
      </c>
      <c r="H29" s="216" t="s">
        <v>652</v>
      </c>
      <c r="I29" s="216">
        <v>200</v>
      </c>
      <c r="J29" s="216" t="str">
        <f t="shared" si="3"/>
        <v>TID_DISGUISE_24_NAME</v>
      </c>
      <c r="K29" s="216" t="s">
        <v>660</v>
      </c>
      <c r="L29" s="222" t="str">
        <f t="shared" si="1"/>
        <v>TID_DISGUISE_24_NAME</v>
      </c>
      <c r="M29" s="222" t="str">
        <f t="shared" si="2"/>
        <v>TID_DISGUISE_24_DESC</v>
      </c>
    </row>
    <row r="30" spans="2:13" s="67" customFormat="1">
      <c r="B30" s="217" t="s">
        <v>4</v>
      </c>
      <c r="C30" s="219" t="s">
        <v>747</v>
      </c>
      <c r="D30" s="216" t="s">
        <v>710</v>
      </c>
      <c r="E30" s="216" t="s">
        <v>719</v>
      </c>
      <c r="F30" s="216" t="s">
        <v>721</v>
      </c>
      <c r="G30" s="216">
        <v>8</v>
      </c>
      <c r="H30" s="216" t="s">
        <v>653</v>
      </c>
      <c r="I30" s="216">
        <v>300</v>
      </c>
      <c r="J30" s="216" t="str">
        <f t="shared" si="3"/>
        <v>TID_DISGUISE_25_NAME</v>
      </c>
      <c r="K30" s="216" t="s">
        <v>661</v>
      </c>
      <c r="L30" s="222" t="str">
        <f t="shared" si="1"/>
        <v>TID_DISGUISE_25_NAME</v>
      </c>
      <c r="M30" s="222" t="str">
        <f t="shared" si="2"/>
        <v>TID_DISGUISE_25_DESC</v>
      </c>
    </row>
    <row r="31" spans="2:13" s="67" customFormat="1">
      <c r="B31" s="218" t="s">
        <v>4</v>
      </c>
      <c r="C31" s="219" t="s">
        <v>748</v>
      </c>
      <c r="D31" s="216" t="s">
        <v>710</v>
      </c>
      <c r="E31" s="216" t="s">
        <v>720</v>
      </c>
      <c r="F31" s="216" t="s">
        <v>721</v>
      </c>
      <c r="G31" s="219">
        <v>9</v>
      </c>
      <c r="H31" s="219" t="s">
        <v>653</v>
      </c>
      <c r="I31" s="219">
        <v>300</v>
      </c>
      <c r="J31" s="216" t="str">
        <f t="shared" si="3"/>
        <v>TID_DISGUISE_26_NAME</v>
      </c>
      <c r="K31" s="216" t="s">
        <v>662</v>
      </c>
      <c r="L31" s="222" t="str">
        <f t="shared" si="1"/>
        <v>TID_DISGUISE_26_NAME</v>
      </c>
      <c r="M31" s="222" t="str">
        <f t="shared" si="2"/>
        <v>TID_DISGUISE_26_DESC</v>
      </c>
    </row>
    <row r="32" spans="2:13" s="67" customFormat="1">
      <c r="B32" s="217" t="s">
        <v>4</v>
      </c>
      <c r="C32" s="219" t="s">
        <v>749</v>
      </c>
      <c r="D32" s="216" t="s">
        <v>711</v>
      </c>
      <c r="E32" s="216" t="s">
        <v>712</v>
      </c>
      <c r="F32" s="216" t="s">
        <v>721</v>
      </c>
      <c r="G32" s="216">
        <v>1</v>
      </c>
      <c r="H32" s="216" t="s">
        <v>651</v>
      </c>
      <c r="I32" s="216">
        <v>100</v>
      </c>
      <c r="J32" s="216" t="str">
        <f t="shared" ref="J32:J49" si="4">CONCATENATE("TID_",UPPER(C32),"_NAME")</f>
        <v>TID_DISGUISE_27_NAME</v>
      </c>
      <c r="K32" s="216" t="s">
        <v>654</v>
      </c>
      <c r="L32" s="222" t="str">
        <f t="shared" si="1"/>
        <v>TID_DISGUISE_27_NAME</v>
      </c>
      <c r="M32" s="222" t="str">
        <f t="shared" si="2"/>
        <v>TID_DISGUISE_27_DESC</v>
      </c>
    </row>
    <row r="33" spans="2:13" s="67" customFormat="1">
      <c r="B33" s="217" t="s">
        <v>4</v>
      </c>
      <c r="C33" s="219" t="s">
        <v>750</v>
      </c>
      <c r="D33" s="216" t="s">
        <v>711</v>
      </c>
      <c r="E33" s="216" t="s">
        <v>713</v>
      </c>
      <c r="F33" s="216" t="s">
        <v>721</v>
      </c>
      <c r="G33" s="216">
        <v>2</v>
      </c>
      <c r="H33" s="216" t="s">
        <v>651</v>
      </c>
      <c r="I33" s="216">
        <v>100</v>
      </c>
      <c r="J33" s="216" t="str">
        <f t="shared" si="4"/>
        <v>TID_DISGUISE_28_NAME</v>
      </c>
      <c r="K33" s="216" t="s">
        <v>655</v>
      </c>
      <c r="L33" s="222" t="str">
        <f t="shared" si="1"/>
        <v>TID_DISGUISE_28_NAME</v>
      </c>
      <c r="M33" s="222" t="str">
        <f t="shared" si="2"/>
        <v>TID_DISGUISE_28_DESC</v>
      </c>
    </row>
    <row r="34" spans="2:13" s="67" customFormat="1">
      <c r="B34" s="217" t="s">
        <v>4</v>
      </c>
      <c r="C34" s="219" t="s">
        <v>751</v>
      </c>
      <c r="D34" s="216" t="s">
        <v>711</v>
      </c>
      <c r="E34" s="216" t="s">
        <v>714</v>
      </c>
      <c r="F34" s="216" t="s">
        <v>721</v>
      </c>
      <c r="G34" s="216">
        <v>3</v>
      </c>
      <c r="H34" s="216" t="s">
        <v>651</v>
      </c>
      <c r="I34" s="216">
        <v>100</v>
      </c>
      <c r="J34" s="216" t="str">
        <f t="shared" si="4"/>
        <v>TID_DISGUISE_29_NAME</v>
      </c>
      <c r="K34" s="216" t="s">
        <v>656</v>
      </c>
      <c r="L34" s="222" t="str">
        <f t="shared" si="1"/>
        <v>TID_DISGUISE_29_NAME</v>
      </c>
      <c r="M34" s="222" t="str">
        <f t="shared" si="2"/>
        <v>TID_DISGUISE_29_DESC</v>
      </c>
    </row>
    <row r="35" spans="2:13" s="67" customFormat="1">
      <c r="B35" s="217" t="s">
        <v>4</v>
      </c>
      <c r="C35" s="219" t="s">
        <v>752</v>
      </c>
      <c r="D35" s="216" t="s">
        <v>711</v>
      </c>
      <c r="E35" s="216" t="s">
        <v>715</v>
      </c>
      <c r="F35" s="216" t="s">
        <v>721</v>
      </c>
      <c r="G35" s="216">
        <v>4</v>
      </c>
      <c r="H35" s="216" t="s">
        <v>651</v>
      </c>
      <c r="I35" s="216">
        <v>100</v>
      </c>
      <c r="J35" s="216" t="str">
        <f t="shared" si="4"/>
        <v>TID_DISGUISE_30_NAME</v>
      </c>
      <c r="K35" s="216" t="s">
        <v>657</v>
      </c>
      <c r="L35" s="222" t="str">
        <f t="shared" si="1"/>
        <v>TID_DISGUISE_30_NAME</v>
      </c>
      <c r="M35" s="222" t="str">
        <f t="shared" si="2"/>
        <v>TID_DISGUISE_30_DESC</v>
      </c>
    </row>
    <row r="36" spans="2:13" s="67" customFormat="1">
      <c r="B36" s="217" t="s">
        <v>4</v>
      </c>
      <c r="C36" s="219" t="s">
        <v>753</v>
      </c>
      <c r="D36" s="216" t="s">
        <v>711</v>
      </c>
      <c r="E36" s="216" t="s">
        <v>716</v>
      </c>
      <c r="F36" s="216" t="s">
        <v>721</v>
      </c>
      <c r="G36" s="216">
        <v>5</v>
      </c>
      <c r="H36" s="216" t="s">
        <v>652</v>
      </c>
      <c r="I36" s="216">
        <v>200</v>
      </c>
      <c r="J36" s="216" t="str">
        <f t="shared" si="4"/>
        <v>TID_DISGUISE_31_NAME</v>
      </c>
      <c r="K36" s="216" t="s">
        <v>658</v>
      </c>
      <c r="L36" s="222" t="str">
        <f t="shared" si="1"/>
        <v>TID_DISGUISE_31_NAME</v>
      </c>
      <c r="M36" s="222" t="str">
        <f t="shared" si="2"/>
        <v>TID_DISGUISE_31_DESC</v>
      </c>
    </row>
    <row r="37" spans="2:13" s="67" customFormat="1">
      <c r="B37" s="217" t="s">
        <v>4</v>
      </c>
      <c r="C37" s="219" t="s">
        <v>754</v>
      </c>
      <c r="D37" s="216" t="s">
        <v>711</v>
      </c>
      <c r="E37" s="216" t="s">
        <v>717</v>
      </c>
      <c r="F37" s="216" t="s">
        <v>721</v>
      </c>
      <c r="G37" s="216">
        <v>6</v>
      </c>
      <c r="H37" s="216" t="s">
        <v>652</v>
      </c>
      <c r="I37" s="216">
        <v>200</v>
      </c>
      <c r="J37" s="216" t="str">
        <f t="shared" si="4"/>
        <v>TID_DISGUISE_32_NAME</v>
      </c>
      <c r="K37" s="216" t="s">
        <v>659</v>
      </c>
      <c r="L37" s="222" t="str">
        <f t="shared" si="1"/>
        <v>TID_DISGUISE_32_NAME</v>
      </c>
      <c r="M37" s="222" t="str">
        <f t="shared" si="2"/>
        <v>TID_DISGUISE_32_DESC</v>
      </c>
    </row>
    <row r="38" spans="2:13" s="67" customFormat="1">
      <c r="B38" s="217" t="s">
        <v>4</v>
      </c>
      <c r="C38" s="219" t="s">
        <v>755</v>
      </c>
      <c r="D38" s="216" t="s">
        <v>711</v>
      </c>
      <c r="E38" s="216" t="s">
        <v>718</v>
      </c>
      <c r="F38" s="216" t="s">
        <v>721</v>
      </c>
      <c r="G38" s="216">
        <v>7</v>
      </c>
      <c r="H38" s="216" t="s">
        <v>652</v>
      </c>
      <c r="I38" s="216">
        <v>200</v>
      </c>
      <c r="J38" s="216" t="str">
        <f t="shared" si="4"/>
        <v>TID_DISGUISE_33_NAME</v>
      </c>
      <c r="K38" s="216" t="s">
        <v>660</v>
      </c>
      <c r="L38" s="222" t="str">
        <f t="shared" si="1"/>
        <v>TID_DISGUISE_33_NAME</v>
      </c>
      <c r="M38" s="222" t="str">
        <f t="shared" si="2"/>
        <v>TID_DISGUISE_33_DESC</v>
      </c>
    </row>
    <row r="39" spans="2:13" s="67" customFormat="1">
      <c r="B39" s="217" t="s">
        <v>4</v>
      </c>
      <c r="C39" s="219" t="s">
        <v>756</v>
      </c>
      <c r="D39" s="216" t="s">
        <v>711</v>
      </c>
      <c r="E39" s="216" t="s">
        <v>719</v>
      </c>
      <c r="F39" s="216" t="s">
        <v>721</v>
      </c>
      <c r="G39" s="216">
        <v>8</v>
      </c>
      <c r="H39" s="216" t="s">
        <v>653</v>
      </c>
      <c r="I39" s="216">
        <v>300</v>
      </c>
      <c r="J39" s="216" t="str">
        <f t="shared" si="4"/>
        <v>TID_DISGUISE_34_NAME</v>
      </c>
      <c r="K39" s="216" t="s">
        <v>661</v>
      </c>
      <c r="L39" s="222" t="str">
        <f t="shared" si="1"/>
        <v>TID_DISGUISE_34_NAME</v>
      </c>
      <c r="M39" s="222" t="str">
        <f t="shared" si="2"/>
        <v>TID_DISGUISE_34_DESC</v>
      </c>
    </row>
    <row r="40" spans="2:13" s="67" customFormat="1">
      <c r="B40" s="218" t="s">
        <v>4</v>
      </c>
      <c r="C40" s="219" t="s">
        <v>757</v>
      </c>
      <c r="D40" s="216" t="s">
        <v>711</v>
      </c>
      <c r="E40" s="216" t="s">
        <v>720</v>
      </c>
      <c r="F40" s="216" t="s">
        <v>721</v>
      </c>
      <c r="G40" s="219">
        <v>9</v>
      </c>
      <c r="H40" s="219" t="s">
        <v>653</v>
      </c>
      <c r="I40" s="219">
        <v>300</v>
      </c>
      <c r="J40" s="216" t="str">
        <f t="shared" si="4"/>
        <v>TID_DISGUISE_35_NAME</v>
      </c>
      <c r="K40" s="216" t="s">
        <v>662</v>
      </c>
      <c r="L40" s="222" t="str">
        <f t="shared" si="1"/>
        <v>TID_DISGUISE_35_NAME</v>
      </c>
      <c r="M40" s="222" t="str">
        <f t="shared" si="2"/>
        <v>TID_DISGUISE_35_DESC</v>
      </c>
    </row>
    <row r="41" spans="2:13" s="67" customFormat="1">
      <c r="B41" s="217" t="s">
        <v>4</v>
      </c>
      <c r="C41" s="219" t="s">
        <v>758</v>
      </c>
      <c r="D41" s="216" t="s">
        <v>709</v>
      </c>
      <c r="E41" s="216" t="s">
        <v>712</v>
      </c>
      <c r="F41" s="216" t="s">
        <v>721</v>
      </c>
      <c r="G41" s="216">
        <v>1</v>
      </c>
      <c r="H41" s="216" t="s">
        <v>651</v>
      </c>
      <c r="I41" s="216">
        <v>100</v>
      </c>
      <c r="J41" s="216" t="str">
        <f t="shared" si="4"/>
        <v>TID_DISGUISE_36_NAME</v>
      </c>
      <c r="K41" s="216" t="s">
        <v>654</v>
      </c>
      <c r="L41" s="222" t="str">
        <f t="shared" si="1"/>
        <v>TID_DISGUISE_36_NAME</v>
      </c>
      <c r="M41" s="222" t="str">
        <f t="shared" si="2"/>
        <v>TID_DISGUISE_36_DESC</v>
      </c>
    </row>
    <row r="42" spans="2:13" s="67" customFormat="1">
      <c r="B42" s="217" t="s">
        <v>4</v>
      </c>
      <c r="C42" s="219" t="s">
        <v>759</v>
      </c>
      <c r="D42" s="216" t="s">
        <v>709</v>
      </c>
      <c r="E42" s="216" t="s">
        <v>713</v>
      </c>
      <c r="F42" s="216" t="s">
        <v>721</v>
      </c>
      <c r="G42" s="216">
        <v>2</v>
      </c>
      <c r="H42" s="216" t="s">
        <v>651</v>
      </c>
      <c r="I42" s="216">
        <v>100</v>
      </c>
      <c r="J42" s="216" t="str">
        <f t="shared" si="4"/>
        <v>TID_DISGUISE_37_NAME</v>
      </c>
      <c r="K42" s="216" t="s">
        <v>655</v>
      </c>
      <c r="L42" s="222" t="str">
        <f t="shared" si="1"/>
        <v>TID_DISGUISE_37_NAME</v>
      </c>
      <c r="M42" s="222" t="str">
        <f t="shared" si="2"/>
        <v>TID_DISGUISE_37_DESC</v>
      </c>
    </row>
    <row r="43" spans="2:13" s="67" customFormat="1">
      <c r="B43" s="217" t="s">
        <v>4</v>
      </c>
      <c r="C43" s="219" t="s">
        <v>760</v>
      </c>
      <c r="D43" s="216" t="s">
        <v>709</v>
      </c>
      <c r="E43" s="216" t="s">
        <v>714</v>
      </c>
      <c r="F43" s="216" t="s">
        <v>721</v>
      </c>
      <c r="G43" s="216">
        <v>3</v>
      </c>
      <c r="H43" s="216" t="s">
        <v>651</v>
      </c>
      <c r="I43" s="216">
        <v>100</v>
      </c>
      <c r="J43" s="216" t="str">
        <f t="shared" si="4"/>
        <v>TID_DISGUISE_38_NAME</v>
      </c>
      <c r="K43" s="216" t="s">
        <v>656</v>
      </c>
      <c r="L43" s="222" t="str">
        <f t="shared" si="1"/>
        <v>TID_DISGUISE_38_NAME</v>
      </c>
      <c r="M43" s="222" t="str">
        <f t="shared" si="2"/>
        <v>TID_DISGUISE_38_DESC</v>
      </c>
    </row>
    <row r="44" spans="2:13" s="67" customFormat="1">
      <c r="B44" s="217" t="s">
        <v>4</v>
      </c>
      <c r="C44" s="219" t="s">
        <v>761</v>
      </c>
      <c r="D44" s="216" t="s">
        <v>709</v>
      </c>
      <c r="E44" s="216" t="s">
        <v>715</v>
      </c>
      <c r="F44" s="216" t="s">
        <v>721</v>
      </c>
      <c r="G44" s="216">
        <v>4</v>
      </c>
      <c r="H44" s="216" t="s">
        <v>651</v>
      </c>
      <c r="I44" s="216">
        <v>100</v>
      </c>
      <c r="J44" s="216" t="str">
        <f t="shared" si="4"/>
        <v>TID_DISGUISE_39_NAME</v>
      </c>
      <c r="K44" s="216" t="s">
        <v>657</v>
      </c>
      <c r="L44" s="222" t="str">
        <f t="shared" si="1"/>
        <v>TID_DISGUISE_39_NAME</v>
      </c>
      <c r="M44" s="222" t="str">
        <f t="shared" si="2"/>
        <v>TID_DISGUISE_39_DESC</v>
      </c>
    </row>
    <row r="45" spans="2:13" s="67" customFormat="1">
      <c r="B45" s="217" t="s">
        <v>4</v>
      </c>
      <c r="C45" s="219" t="s">
        <v>762</v>
      </c>
      <c r="D45" s="216" t="s">
        <v>709</v>
      </c>
      <c r="E45" s="216" t="s">
        <v>716</v>
      </c>
      <c r="F45" s="216" t="s">
        <v>721</v>
      </c>
      <c r="G45" s="216">
        <v>5</v>
      </c>
      <c r="H45" s="216" t="s">
        <v>652</v>
      </c>
      <c r="I45" s="216">
        <v>200</v>
      </c>
      <c r="J45" s="216" t="str">
        <f t="shared" si="4"/>
        <v>TID_DISGUISE_40_NAME</v>
      </c>
      <c r="K45" s="216" t="s">
        <v>658</v>
      </c>
      <c r="L45" s="222" t="str">
        <f t="shared" si="1"/>
        <v>TID_DISGUISE_40_NAME</v>
      </c>
      <c r="M45" s="222" t="str">
        <f t="shared" si="2"/>
        <v>TID_DISGUISE_40_DESC</v>
      </c>
    </row>
    <row r="46" spans="2:13" s="67" customFormat="1">
      <c r="B46" s="217" t="s">
        <v>4</v>
      </c>
      <c r="C46" s="219" t="s">
        <v>763</v>
      </c>
      <c r="D46" s="216" t="s">
        <v>709</v>
      </c>
      <c r="E46" s="216" t="s">
        <v>717</v>
      </c>
      <c r="F46" s="216" t="s">
        <v>721</v>
      </c>
      <c r="G46" s="216">
        <v>6</v>
      </c>
      <c r="H46" s="216" t="s">
        <v>652</v>
      </c>
      <c r="I46" s="216">
        <v>200</v>
      </c>
      <c r="J46" s="216" t="str">
        <f t="shared" si="4"/>
        <v>TID_DISGUISE_41_NAME</v>
      </c>
      <c r="K46" s="216" t="s">
        <v>659</v>
      </c>
      <c r="L46" s="222" t="str">
        <f t="shared" si="1"/>
        <v>TID_DISGUISE_41_NAME</v>
      </c>
      <c r="M46" s="222" t="str">
        <f t="shared" si="2"/>
        <v>TID_DISGUISE_41_DESC</v>
      </c>
    </row>
    <row r="47" spans="2:13" s="67" customFormat="1">
      <c r="B47" s="217" t="s">
        <v>4</v>
      </c>
      <c r="C47" s="219" t="s">
        <v>764</v>
      </c>
      <c r="D47" s="216" t="s">
        <v>709</v>
      </c>
      <c r="E47" s="216" t="s">
        <v>718</v>
      </c>
      <c r="F47" s="216" t="s">
        <v>721</v>
      </c>
      <c r="G47" s="216">
        <v>7</v>
      </c>
      <c r="H47" s="216" t="s">
        <v>652</v>
      </c>
      <c r="I47" s="216">
        <v>200</v>
      </c>
      <c r="J47" s="216" t="str">
        <f t="shared" si="4"/>
        <v>TID_DISGUISE_42_NAME</v>
      </c>
      <c r="K47" s="216" t="s">
        <v>660</v>
      </c>
      <c r="L47" s="222" t="str">
        <f t="shared" si="1"/>
        <v>TID_DISGUISE_42_NAME</v>
      </c>
      <c r="M47" s="222" t="str">
        <f t="shared" si="2"/>
        <v>TID_DISGUISE_42_DESC</v>
      </c>
    </row>
    <row r="48" spans="2:13" s="67" customFormat="1">
      <c r="B48" s="217" t="s">
        <v>4</v>
      </c>
      <c r="C48" s="219" t="s">
        <v>765</v>
      </c>
      <c r="D48" s="216" t="s">
        <v>709</v>
      </c>
      <c r="E48" s="216" t="s">
        <v>719</v>
      </c>
      <c r="F48" s="216" t="s">
        <v>721</v>
      </c>
      <c r="G48" s="216">
        <v>8</v>
      </c>
      <c r="H48" s="216" t="s">
        <v>653</v>
      </c>
      <c r="I48" s="216">
        <v>300</v>
      </c>
      <c r="J48" s="216" t="str">
        <f t="shared" si="4"/>
        <v>TID_DISGUISE_43_NAME</v>
      </c>
      <c r="K48" s="216" t="s">
        <v>661</v>
      </c>
      <c r="L48" s="222" t="str">
        <f t="shared" si="1"/>
        <v>TID_DISGUISE_43_NAME</v>
      </c>
      <c r="M48" s="222" t="str">
        <f t="shared" si="2"/>
        <v>TID_DISGUISE_43_DESC</v>
      </c>
    </row>
    <row r="49" spans="2:13" s="67" customFormat="1">
      <c r="B49" s="218" t="s">
        <v>4</v>
      </c>
      <c r="C49" s="219" t="s">
        <v>766</v>
      </c>
      <c r="D49" s="216" t="s">
        <v>709</v>
      </c>
      <c r="E49" s="216" t="s">
        <v>720</v>
      </c>
      <c r="F49" s="216" t="s">
        <v>721</v>
      </c>
      <c r="G49" s="219">
        <v>9</v>
      </c>
      <c r="H49" s="219" t="s">
        <v>653</v>
      </c>
      <c r="I49" s="219">
        <v>300</v>
      </c>
      <c r="J49" s="216" t="str">
        <f t="shared" si="4"/>
        <v>TID_DISGUISE_44_NAME</v>
      </c>
      <c r="K49" s="216" t="s">
        <v>662</v>
      </c>
      <c r="L49" s="222" t="str">
        <f t="shared" si="1"/>
        <v>TID_DISGUISE_44_NAME</v>
      </c>
      <c r="M49" s="222" t="str">
        <f t="shared" si="2"/>
        <v>TID_DISGUISE_44_DESC</v>
      </c>
    </row>
    <row r="50" spans="2:13">
      <c r="B50" s="215"/>
      <c r="C50" s="215"/>
      <c r="D50" s="215"/>
      <c r="E50" s="215"/>
      <c r="F50" s="215"/>
      <c r="G50" s="215"/>
      <c r="H50" s="215"/>
      <c r="I50" s="215"/>
      <c r="J50" s="215"/>
      <c r="K50" s="215"/>
    </row>
    <row r="52" spans="2:13" ht="15.75" thickBot="1"/>
    <row r="53" spans="2:13" ht="23.25">
      <c r="B53" s="12" t="s">
        <v>663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>
      <c r="B54" s="67"/>
      <c r="C54" s="67"/>
    </row>
    <row r="55" spans="2:13" ht="129">
      <c r="B55" s="195" t="s">
        <v>697</v>
      </c>
      <c r="C55" s="195" t="s">
        <v>5</v>
      </c>
      <c r="D55" s="195" t="s">
        <v>664</v>
      </c>
      <c r="E55" s="195"/>
      <c r="F55" s="195"/>
      <c r="G55" s="195" t="s">
        <v>665</v>
      </c>
      <c r="H55" s="195" t="s">
        <v>666</v>
      </c>
    </row>
    <row r="56" spans="2:13">
      <c r="B56" s="217" t="s">
        <v>4</v>
      </c>
      <c r="C56" s="216" t="s">
        <v>712</v>
      </c>
      <c r="D56" s="216" t="s">
        <v>667</v>
      </c>
      <c r="E56" s="216"/>
      <c r="F56" s="216"/>
      <c r="G56" s="216"/>
      <c r="H56" s="216"/>
    </row>
    <row r="57" spans="2:13">
      <c r="B57" s="217" t="s">
        <v>4</v>
      </c>
      <c r="C57" s="216" t="s">
        <v>713</v>
      </c>
      <c r="D57" s="216" t="s">
        <v>668</v>
      </c>
      <c r="E57" s="216"/>
      <c r="F57" s="216"/>
      <c r="G57" s="216"/>
      <c r="H57" s="216"/>
    </row>
    <row r="58" spans="2:13">
      <c r="B58" s="217" t="s">
        <v>4</v>
      </c>
      <c r="C58" s="216" t="s">
        <v>714</v>
      </c>
      <c r="D58" s="216" t="s">
        <v>669</v>
      </c>
      <c r="E58" s="216"/>
      <c r="F58" s="216"/>
      <c r="G58" s="216"/>
      <c r="H58" s="216"/>
    </row>
    <row r="59" spans="2:13">
      <c r="B59" s="217" t="s">
        <v>4</v>
      </c>
      <c r="C59" s="216" t="s">
        <v>715</v>
      </c>
      <c r="D59" s="216" t="s">
        <v>670</v>
      </c>
      <c r="E59" s="216"/>
      <c r="F59" s="216"/>
      <c r="G59" s="216"/>
      <c r="H59" s="216"/>
    </row>
    <row r="60" spans="2:13">
      <c r="B60" s="217" t="s">
        <v>4</v>
      </c>
      <c r="C60" s="216" t="s">
        <v>716</v>
      </c>
      <c r="D60" s="216" t="s">
        <v>671</v>
      </c>
      <c r="E60" s="216"/>
      <c r="F60" s="216"/>
      <c r="G60" s="216"/>
      <c r="H60" s="216"/>
    </row>
    <row r="61" spans="2:13">
      <c r="B61" s="217" t="s">
        <v>4</v>
      </c>
      <c r="C61" s="216" t="s">
        <v>717</v>
      </c>
      <c r="D61" s="216" t="s">
        <v>672</v>
      </c>
      <c r="E61" s="216"/>
      <c r="F61" s="216"/>
      <c r="G61" s="216"/>
      <c r="H61" s="216"/>
    </row>
    <row r="62" spans="2:13">
      <c r="B62" s="217" t="s">
        <v>4</v>
      </c>
      <c r="C62" s="216" t="s">
        <v>718</v>
      </c>
      <c r="D62" s="216" t="s">
        <v>673</v>
      </c>
      <c r="E62" s="216"/>
      <c r="F62" s="216"/>
      <c r="G62" s="216"/>
      <c r="H62" s="216"/>
    </row>
    <row r="63" spans="2:13">
      <c r="B63" s="217" t="s">
        <v>4</v>
      </c>
      <c r="C63" s="216" t="s">
        <v>719</v>
      </c>
      <c r="D63" s="216" t="s">
        <v>674</v>
      </c>
      <c r="E63" s="216"/>
      <c r="F63" s="216"/>
      <c r="G63" s="216"/>
      <c r="H63" s="216"/>
    </row>
    <row r="64" spans="2:13">
      <c r="B64" s="217" t="s">
        <v>4</v>
      </c>
      <c r="C64" s="216" t="s">
        <v>720</v>
      </c>
      <c r="D64" s="216" t="s">
        <v>675</v>
      </c>
      <c r="E64" s="216"/>
      <c r="F64" s="216"/>
      <c r="G64" s="216"/>
      <c r="H64" s="216"/>
    </row>
    <row r="65" spans="2:13" ht="15.75" thickBot="1">
      <c r="B65" s="215"/>
      <c r="C65" s="215"/>
      <c r="D65" s="215"/>
      <c r="E65" s="215"/>
      <c r="F65" s="215"/>
      <c r="G65" s="215"/>
      <c r="H65" s="215"/>
    </row>
    <row r="66" spans="2:13" s="67" customFormat="1" ht="23.25">
      <c r="B66" s="12" t="s">
        <v>676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/>
    <row r="68" spans="2:13" s="67" customFormat="1" ht="148.5">
      <c r="B68" s="195" t="s">
        <v>677</v>
      </c>
      <c r="C68" s="195" t="s">
        <v>5</v>
      </c>
      <c r="D68" s="195" t="s">
        <v>698</v>
      </c>
      <c r="E68" s="195"/>
      <c r="F68" s="195"/>
      <c r="G68" s="195" t="s">
        <v>699</v>
      </c>
      <c r="H68" s="195" t="s">
        <v>700</v>
      </c>
    </row>
    <row r="69" spans="2:13" s="67" customFormat="1">
      <c r="B69" s="217" t="s">
        <v>4</v>
      </c>
      <c r="C69" s="216" t="s">
        <v>721</v>
      </c>
      <c r="D69" s="216" t="s">
        <v>702</v>
      </c>
      <c r="E69" s="216"/>
      <c r="F69" s="216"/>
      <c r="G69" s="216" t="s">
        <v>679</v>
      </c>
      <c r="H69" s="216" t="s">
        <v>680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682</v>
      </c>
      <c r="C3" s="195" t="s">
        <v>5</v>
      </c>
      <c r="D3" s="195" t="s">
        <v>220</v>
      </c>
      <c r="E3" s="195" t="s">
        <v>683</v>
      </c>
      <c r="F3" s="195" t="s">
        <v>684</v>
      </c>
      <c r="G3" s="232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678</v>
      </c>
      <c r="D4" s="216" t="s">
        <v>678</v>
      </c>
      <c r="E4" s="216"/>
      <c r="F4" s="216"/>
      <c r="G4" s="221" t="s">
        <v>819</v>
      </c>
      <c r="H4" s="222" t="s">
        <v>801</v>
      </c>
      <c r="I4" s="222" t="s">
        <v>802</v>
      </c>
    </row>
    <row r="5" spans="2:12" s="67" customFormat="1">
      <c r="B5" s="217" t="s">
        <v>4</v>
      </c>
      <c r="C5" s="216" t="s">
        <v>679</v>
      </c>
      <c r="D5" s="216" t="s">
        <v>685</v>
      </c>
      <c r="E5" s="216">
        <v>10</v>
      </c>
      <c r="F5" s="216"/>
      <c r="G5" s="221" t="s">
        <v>820</v>
      </c>
      <c r="H5" s="222" t="s">
        <v>803</v>
      </c>
      <c r="I5" s="222" t="s">
        <v>804</v>
      </c>
    </row>
    <row r="6" spans="2:12" s="67" customFormat="1">
      <c r="B6" s="217" t="s">
        <v>4</v>
      </c>
      <c r="C6" s="216" t="s">
        <v>686</v>
      </c>
      <c r="D6" s="216" t="s">
        <v>687</v>
      </c>
      <c r="E6" s="216">
        <v>10</v>
      </c>
      <c r="F6" s="216"/>
      <c r="G6" s="221" t="s">
        <v>821</v>
      </c>
      <c r="H6" s="222" t="s">
        <v>805</v>
      </c>
      <c r="I6" s="222" t="s">
        <v>816</v>
      </c>
    </row>
    <row r="7" spans="2:12" s="67" customFormat="1">
      <c r="B7" s="217" t="s">
        <v>4</v>
      </c>
      <c r="C7" s="216" t="s">
        <v>688</v>
      </c>
      <c r="D7" s="216" t="s">
        <v>689</v>
      </c>
      <c r="E7" s="216">
        <v>10</v>
      </c>
      <c r="F7" s="216"/>
      <c r="G7" s="221" t="s">
        <v>822</v>
      </c>
      <c r="H7" s="222" t="s">
        <v>806</v>
      </c>
      <c r="I7" s="222" t="s">
        <v>807</v>
      </c>
    </row>
    <row r="8" spans="2:12" s="67" customFormat="1">
      <c r="B8" s="217" t="s">
        <v>4</v>
      </c>
      <c r="C8" s="216" t="s">
        <v>690</v>
      </c>
      <c r="D8" s="216" t="s">
        <v>691</v>
      </c>
      <c r="E8" s="216" t="s">
        <v>692</v>
      </c>
      <c r="F8" s="216">
        <v>2</v>
      </c>
      <c r="G8" s="221" t="s">
        <v>822</v>
      </c>
      <c r="H8" s="222" t="s">
        <v>808</v>
      </c>
      <c r="I8" s="222" t="s">
        <v>817</v>
      </c>
    </row>
    <row r="9" spans="2:12" s="67" customFormat="1">
      <c r="B9" s="217" t="s">
        <v>4</v>
      </c>
      <c r="C9" s="216" t="s">
        <v>693</v>
      </c>
      <c r="D9" s="216" t="s">
        <v>691</v>
      </c>
      <c r="E9" s="216" t="s">
        <v>694</v>
      </c>
      <c r="F9" s="216">
        <v>1</v>
      </c>
      <c r="G9" s="221" t="s">
        <v>822</v>
      </c>
      <c r="H9" s="222" t="s">
        <v>809</v>
      </c>
      <c r="I9" s="222" t="s">
        <v>810</v>
      </c>
    </row>
    <row r="10" spans="2:12" s="67" customFormat="1">
      <c r="B10" s="217" t="s">
        <v>4</v>
      </c>
      <c r="C10" s="216" t="s">
        <v>695</v>
      </c>
      <c r="D10" s="216" t="s">
        <v>696</v>
      </c>
      <c r="E10" s="216">
        <v>2</v>
      </c>
      <c r="F10" s="216"/>
      <c r="G10" s="221" t="s">
        <v>820</v>
      </c>
      <c r="H10" s="222" t="s">
        <v>814</v>
      </c>
      <c r="I10" s="222" t="s">
        <v>811</v>
      </c>
    </row>
    <row r="11" spans="2:12" s="67" customFormat="1">
      <c r="B11" s="217" t="s">
        <v>4</v>
      </c>
      <c r="C11" s="216" t="s">
        <v>680</v>
      </c>
      <c r="D11" s="216" t="s">
        <v>680</v>
      </c>
      <c r="E11" s="216">
        <v>1</v>
      </c>
      <c r="F11" s="216"/>
      <c r="G11" s="221" t="s">
        <v>821</v>
      </c>
      <c r="H11" s="222" t="s">
        <v>812</v>
      </c>
      <c r="I11" s="222" t="s">
        <v>818</v>
      </c>
    </row>
    <row r="12" spans="2:12" s="67" customFormat="1">
      <c r="B12" s="217" t="s">
        <v>4</v>
      </c>
      <c r="C12" s="216" t="s">
        <v>702</v>
      </c>
      <c r="D12" s="216" t="s">
        <v>701</v>
      </c>
      <c r="E12" s="216" t="s">
        <v>400</v>
      </c>
      <c r="F12" s="216">
        <v>100</v>
      </c>
      <c r="G12" s="221" t="s">
        <v>820</v>
      </c>
      <c r="H12" s="222" t="s">
        <v>813</v>
      </c>
      <c r="I12" s="222" t="s">
        <v>815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4"/>
      <c r="G3" s="234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34" workbookViewId="0">
      <pane xSplit="3" topLeftCell="D1" activePane="topRight" state="frozen"/>
      <selection pane="topRight" activeCell="L43" sqref="L4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3" t="s">
        <v>826</v>
      </c>
      <c r="Q16" s="233" t="s">
        <v>827</v>
      </c>
      <c r="R16" s="233" t="s">
        <v>828</v>
      </c>
      <c r="S16" s="174" t="s">
        <v>256</v>
      </c>
      <c r="T16" s="170" t="s">
        <v>257</v>
      </c>
      <c r="U16" s="174" t="s">
        <v>769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770</v>
      </c>
      <c r="AF16" s="220" t="s">
        <v>771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>
        <v>5</v>
      </c>
      <c r="AF17" s="67">
        <v>5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0.53</v>
      </c>
      <c r="T18" s="172">
        <v>0.73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>
        <v>5</v>
      </c>
      <c r="AF18" s="67">
        <v>5</v>
      </c>
    </row>
    <row r="19" spans="2:32">
      <c r="B19" s="136" t="s">
        <v>4</v>
      </c>
      <c r="C19" s="137" t="s">
        <v>708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1.31</v>
      </c>
      <c r="T19" s="173">
        <v>1.8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724</v>
      </c>
      <c r="AB19" s="15" t="s">
        <v>732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>
        <v>5</v>
      </c>
      <c r="AF19" s="67">
        <v>5</v>
      </c>
    </row>
    <row r="20" spans="2:32">
      <c r="B20" s="136" t="s">
        <v>4</v>
      </c>
      <c r="C20" s="137" t="s">
        <v>707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0.45</v>
      </c>
      <c r="T20" s="172">
        <v>0.62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725</v>
      </c>
      <c r="AB20" s="15" t="s">
        <v>733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>
        <v>5</v>
      </c>
      <c r="AF20" s="67">
        <v>5</v>
      </c>
    </row>
    <row r="21" spans="2:32">
      <c r="B21" s="136" t="s">
        <v>4</v>
      </c>
      <c r="C21" s="137" t="s">
        <v>710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0.45</v>
      </c>
      <c r="T21" s="172">
        <v>0.62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726</v>
      </c>
      <c r="AB21" s="15" t="s">
        <v>734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>
        <v>5</v>
      </c>
      <c r="AF21" s="67">
        <v>5</v>
      </c>
    </row>
    <row r="22" spans="2:32">
      <c r="B22" s="136" t="s">
        <v>4</v>
      </c>
      <c r="C22" s="137" t="s">
        <v>706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0.53</v>
      </c>
      <c r="T22" s="172">
        <v>0.73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727</v>
      </c>
      <c r="AB22" s="15" t="s">
        <v>735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>
        <v>5</v>
      </c>
      <c r="AF22" s="67">
        <v>5</v>
      </c>
    </row>
    <row r="23" spans="2:32">
      <c r="B23" s="136" t="s">
        <v>4</v>
      </c>
      <c r="C23" s="137" t="s">
        <v>711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0.53</v>
      </c>
      <c r="T23" s="172">
        <v>0.73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728</v>
      </c>
      <c r="AB23" s="15" t="s">
        <v>736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>
        <v>5</v>
      </c>
      <c r="AF23" s="67">
        <v>5</v>
      </c>
    </row>
    <row r="24" spans="2:32">
      <c r="B24" s="136" t="s">
        <v>4</v>
      </c>
      <c r="C24" s="137" t="s">
        <v>705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175">
        <v>1.31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729</v>
      </c>
      <c r="AB24" s="15" t="s">
        <v>737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>
        <v>5</v>
      </c>
      <c r="AF24" s="67">
        <v>5</v>
      </c>
    </row>
    <row r="25" spans="2:32">
      <c r="B25" s="136" t="s">
        <v>4</v>
      </c>
      <c r="C25" s="137" t="s">
        <v>709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1.31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730</v>
      </c>
      <c r="AB25" s="15" t="s">
        <v>738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>
        <v>5</v>
      </c>
      <c r="AF25" s="67">
        <v>5</v>
      </c>
    </row>
    <row r="26" spans="2:32">
      <c r="B26" s="136" t="s">
        <v>4</v>
      </c>
      <c r="C26" s="137" t="s">
        <v>704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1.31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731</v>
      </c>
      <c r="AB26" s="15" t="s">
        <v>739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>
        <v>5</v>
      </c>
      <c r="AF26" s="67">
        <v>5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767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768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7</v>
      </c>
      <c r="L42" s="172" t="s">
        <v>835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824</v>
      </c>
      <c r="F57" s="166" t="s">
        <v>825</v>
      </c>
      <c r="G57" s="166" t="s">
        <v>823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2"/>
  <sheetViews>
    <sheetView topLeftCell="Q9" workbookViewId="0">
      <selection activeCell="AA22" sqref="AA22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622</v>
      </c>
      <c r="C3" s="205"/>
      <c r="D3" s="205"/>
      <c r="E3" s="205"/>
      <c r="F3" s="234"/>
      <c r="G3" s="234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4"/>
      <c r="G17" s="234"/>
      <c r="H17" s="206"/>
      <c r="I17" s="181"/>
      <c r="J17" s="206"/>
      <c r="K17" s="206"/>
      <c r="P17" s="5" t="s">
        <v>517</v>
      </c>
      <c r="Q17" s="5" t="s">
        <v>518</v>
      </c>
      <c r="W17" s="181" t="s">
        <v>776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9" t="s">
        <v>772</v>
      </c>
      <c r="X18" s="149" t="s">
        <v>773</v>
      </c>
      <c r="Y18" s="149" t="s">
        <v>774</v>
      </c>
      <c r="Z18" s="149" t="s">
        <v>775</v>
      </c>
    </row>
    <row r="19" spans="2:26">
      <c r="B19" s="223" t="s">
        <v>4</v>
      </c>
      <c r="C19" s="208" t="s">
        <v>628</v>
      </c>
      <c r="D19" s="208" t="s">
        <v>498</v>
      </c>
      <c r="E19" s="224">
        <v>11</v>
      </c>
      <c r="F19" s="224">
        <v>5</v>
      </c>
      <c r="G19" s="224">
        <v>0</v>
      </c>
      <c r="H19" s="224">
        <v>3</v>
      </c>
      <c r="I19" s="224">
        <v>0</v>
      </c>
      <c r="J19" s="224">
        <v>1</v>
      </c>
      <c r="K19" s="224">
        <v>0.6</v>
      </c>
      <c r="L19" s="224">
        <v>0.02</v>
      </c>
      <c r="M19" s="224">
        <v>0</v>
      </c>
      <c r="N19" s="209" t="b">
        <v>1</v>
      </c>
      <c r="O19" s="209">
        <v>0</v>
      </c>
      <c r="P19" s="209">
        <v>1</v>
      </c>
      <c r="Q19" s="225">
        <v>0.25</v>
      </c>
      <c r="R19" s="225">
        <v>0.25</v>
      </c>
      <c r="S19" s="225">
        <v>0</v>
      </c>
      <c r="T19" s="225">
        <v>0</v>
      </c>
      <c r="U19" s="212" t="s">
        <v>523</v>
      </c>
      <c r="V19" s="227"/>
      <c r="W19" s="230" t="s">
        <v>777</v>
      </c>
      <c r="X19" s="212" t="s">
        <v>778</v>
      </c>
      <c r="Y19" s="212"/>
      <c r="Z19" s="212"/>
    </row>
    <row r="20" spans="2:26">
      <c r="B20" s="223" t="s">
        <v>4</v>
      </c>
      <c r="C20" s="208" t="s">
        <v>524</v>
      </c>
      <c r="D20" s="208" t="s">
        <v>498</v>
      </c>
      <c r="E20" s="224">
        <v>100</v>
      </c>
      <c r="F20" s="224">
        <v>60</v>
      </c>
      <c r="G20" s="224">
        <v>0</v>
      </c>
      <c r="H20" s="224">
        <v>5</v>
      </c>
      <c r="I20" s="224">
        <v>0</v>
      </c>
      <c r="J20" s="224">
        <v>3</v>
      </c>
      <c r="K20" s="224">
        <v>1</v>
      </c>
      <c r="L20" s="224">
        <v>0.3</v>
      </c>
      <c r="M20" s="224">
        <v>0</v>
      </c>
      <c r="N20" s="209" t="b">
        <v>1</v>
      </c>
      <c r="O20" s="209">
        <v>0</v>
      </c>
      <c r="P20" s="209">
        <v>1.7</v>
      </c>
      <c r="Q20" s="225">
        <v>0</v>
      </c>
      <c r="R20" s="225">
        <v>0</v>
      </c>
      <c r="S20" s="225">
        <v>1</v>
      </c>
      <c r="T20" s="225">
        <v>0</v>
      </c>
      <c r="U20" s="212" t="s">
        <v>525</v>
      </c>
      <c r="V20" s="227"/>
      <c r="W20" s="230"/>
      <c r="X20" s="212"/>
      <c r="Y20" s="212" t="s">
        <v>619</v>
      </c>
      <c r="Z20" s="212"/>
    </row>
    <row r="21" spans="2:26">
      <c r="B21" s="223" t="s">
        <v>4</v>
      </c>
      <c r="C21" s="208" t="s">
        <v>400</v>
      </c>
      <c r="D21" s="208" t="s">
        <v>498</v>
      </c>
      <c r="E21" s="224">
        <v>11</v>
      </c>
      <c r="F21" s="224">
        <v>5</v>
      </c>
      <c r="G21" s="224">
        <v>0</v>
      </c>
      <c r="H21" s="224">
        <v>2</v>
      </c>
      <c r="I21" s="224">
        <v>0</v>
      </c>
      <c r="J21" s="224">
        <v>1</v>
      </c>
      <c r="K21" s="224">
        <v>0.6</v>
      </c>
      <c r="L21" s="224">
        <v>0.02</v>
      </c>
      <c r="M21" s="224">
        <v>0</v>
      </c>
      <c r="N21" s="209" t="b">
        <v>1</v>
      </c>
      <c r="O21" s="209">
        <v>0</v>
      </c>
      <c r="P21" s="209">
        <v>1</v>
      </c>
      <c r="Q21" s="225">
        <v>0.25</v>
      </c>
      <c r="R21" s="225">
        <v>0.25</v>
      </c>
      <c r="S21" s="225">
        <v>0</v>
      </c>
      <c r="T21" s="225">
        <v>0</v>
      </c>
      <c r="U21" s="212" t="s">
        <v>526</v>
      </c>
      <c r="V21" s="227"/>
      <c r="W21" s="230" t="s">
        <v>777</v>
      </c>
      <c r="X21" s="212" t="s">
        <v>778</v>
      </c>
      <c r="Y21" s="212"/>
      <c r="Z21" s="212"/>
    </row>
    <row r="22" spans="2:26">
      <c r="B22" s="223" t="s">
        <v>4</v>
      </c>
      <c r="C22" s="208" t="s">
        <v>833</v>
      </c>
      <c r="D22" s="208" t="s">
        <v>498</v>
      </c>
      <c r="E22" s="224">
        <v>11</v>
      </c>
      <c r="F22" s="224">
        <v>5</v>
      </c>
      <c r="G22" s="224">
        <v>0</v>
      </c>
      <c r="H22" s="224">
        <v>2</v>
      </c>
      <c r="I22" s="224">
        <v>0</v>
      </c>
      <c r="J22" s="224">
        <v>1</v>
      </c>
      <c r="K22" s="224">
        <v>0.6</v>
      </c>
      <c r="L22" s="224">
        <v>0.02</v>
      </c>
      <c r="M22" s="224">
        <v>0</v>
      </c>
      <c r="N22" s="209" t="b">
        <v>1</v>
      </c>
      <c r="O22" s="209">
        <v>0</v>
      </c>
      <c r="P22" s="209">
        <v>0.1</v>
      </c>
      <c r="Q22" s="225">
        <v>0.25</v>
      </c>
      <c r="R22" s="225">
        <v>0.25</v>
      </c>
      <c r="S22" s="225">
        <v>0</v>
      </c>
      <c r="T22" s="225">
        <v>0</v>
      </c>
      <c r="U22" s="212" t="s">
        <v>834</v>
      </c>
      <c r="V22" s="227"/>
      <c r="W22" s="230" t="s">
        <v>777</v>
      </c>
      <c r="X22" s="212" t="s">
        <v>778</v>
      </c>
      <c r="Y22" s="212"/>
      <c r="Z22" s="212"/>
    </row>
    <row r="23" spans="2:26">
      <c r="B23" s="223" t="s">
        <v>4</v>
      </c>
      <c r="C23" s="208" t="s">
        <v>401</v>
      </c>
      <c r="D23" s="208" t="s">
        <v>498</v>
      </c>
      <c r="E23" s="224">
        <v>11</v>
      </c>
      <c r="F23" s="224">
        <v>5</v>
      </c>
      <c r="G23" s="224">
        <v>0</v>
      </c>
      <c r="H23" s="224">
        <v>3</v>
      </c>
      <c r="I23" s="224">
        <v>5</v>
      </c>
      <c r="J23" s="224">
        <v>2</v>
      </c>
      <c r="K23" s="224">
        <v>0.6</v>
      </c>
      <c r="L23" s="224">
        <v>0.02</v>
      </c>
      <c r="M23" s="224">
        <v>0</v>
      </c>
      <c r="N23" s="209" t="b">
        <v>1</v>
      </c>
      <c r="O23" s="209">
        <v>0</v>
      </c>
      <c r="P23" s="209">
        <v>1.5</v>
      </c>
      <c r="Q23" s="225">
        <v>0.25</v>
      </c>
      <c r="R23" s="225">
        <v>0.25</v>
      </c>
      <c r="S23" s="225">
        <v>0</v>
      </c>
      <c r="T23" s="225">
        <v>0</v>
      </c>
      <c r="U23" s="212" t="s">
        <v>612</v>
      </c>
      <c r="V23" s="227"/>
      <c r="W23" s="230" t="s">
        <v>779</v>
      </c>
      <c r="X23" s="212" t="s">
        <v>780</v>
      </c>
      <c r="Y23" s="212"/>
      <c r="Z23" s="212"/>
    </row>
    <row r="24" spans="2:26">
      <c r="B24" s="223" t="s">
        <v>4</v>
      </c>
      <c r="C24" s="208" t="s">
        <v>527</v>
      </c>
      <c r="D24" s="208" t="s">
        <v>498</v>
      </c>
      <c r="E24" s="224">
        <v>11</v>
      </c>
      <c r="F24" s="224">
        <v>5</v>
      </c>
      <c r="G24" s="224">
        <v>0</v>
      </c>
      <c r="H24" s="224">
        <v>2</v>
      </c>
      <c r="I24" s="224">
        <v>0</v>
      </c>
      <c r="J24" s="224">
        <v>1</v>
      </c>
      <c r="K24" s="224">
        <v>0.6</v>
      </c>
      <c r="L24" s="224">
        <v>0.02</v>
      </c>
      <c r="M24" s="224">
        <v>0</v>
      </c>
      <c r="N24" s="209" t="b">
        <v>1</v>
      </c>
      <c r="O24" s="209">
        <v>0</v>
      </c>
      <c r="P24" s="209">
        <v>1</v>
      </c>
      <c r="Q24" s="225">
        <v>0.25</v>
      </c>
      <c r="R24" s="225">
        <v>0.25</v>
      </c>
      <c r="S24" s="225">
        <v>0</v>
      </c>
      <c r="T24" s="225">
        <v>0</v>
      </c>
      <c r="U24" s="212" t="s">
        <v>528</v>
      </c>
      <c r="V24" s="227"/>
      <c r="W24" s="230" t="s">
        <v>781</v>
      </c>
      <c r="X24" s="212" t="s">
        <v>782</v>
      </c>
      <c r="Y24" s="212"/>
      <c r="Z24" s="212"/>
    </row>
    <row r="25" spans="2:26">
      <c r="B25" s="223" t="s">
        <v>4</v>
      </c>
      <c r="C25" s="208" t="s">
        <v>399</v>
      </c>
      <c r="D25" s="208" t="s">
        <v>498</v>
      </c>
      <c r="E25" s="224">
        <v>10</v>
      </c>
      <c r="F25" s="224">
        <v>6</v>
      </c>
      <c r="G25" s="224">
        <v>0</v>
      </c>
      <c r="H25" s="224">
        <v>2</v>
      </c>
      <c r="I25" s="224">
        <v>0</v>
      </c>
      <c r="J25" s="224">
        <v>1</v>
      </c>
      <c r="K25" s="224">
        <v>0.4</v>
      </c>
      <c r="L25" s="224">
        <v>0.05</v>
      </c>
      <c r="M25" s="224">
        <v>0</v>
      </c>
      <c r="N25" s="209" t="b">
        <v>1</v>
      </c>
      <c r="O25" s="209">
        <v>0</v>
      </c>
      <c r="P25" s="209">
        <v>1</v>
      </c>
      <c r="Q25" s="225">
        <v>0.25</v>
      </c>
      <c r="R25" s="225">
        <v>0.25</v>
      </c>
      <c r="S25" s="225">
        <v>1</v>
      </c>
      <c r="T25" s="225">
        <v>0</v>
      </c>
      <c r="U25" s="212" t="s">
        <v>529</v>
      </c>
      <c r="V25" s="227"/>
      <c r="W25" s="230" t="s">
        <v>783</v>
      </c>
      <c r="X25" s="212" t="s">
        <v>784</v>
      </c>
      <c r="Y25" s="212" t="s">
        <v>618</v>
      </c>
      <c r="Z25" s="212"/>
    </row>
    <row r="26" spans="2:26">
      <c r="B26" s="223" t="s">
        <v>4</v>
      </c>
      <c r="C26" s="208" t="s">
        <v>533</v>
      </c>
      <c r="D26" s="208" t="s">
        <v>498</v>
      </c>
      <c r="E26" s="224">
        <v>50</v>
      </c>
      <c r="F26" s="224">
        <v>25</v>
      </c>
      <c r="G26" s="224">
        <v>0</v>
      </c>
      <c r="H26" s="224">
        <v>6</v>
      </c>
      <c r="I26" s="224">
        <v>0</v>
      </c>
      <c r="J26" s="224">
        <v>2</v>
      </c>
      <c r="K26" s="224">
        <v>0.8</v>
      </c>
      <c r="L26" s="224">
        <v>0.25</v>
      </c>
      <c r="M26" s="224">
        <v>0</v>
      </c>
      <c r="N26" s="209" t="b">
        <v>1</v>
      </c>
      <c r="O26" s="209">
        <v>0</v>
      </c>
      <c r="P26" s="209">
        <v>5</v>
      </c>
      <c r="Q26" s="225">
        <v>0.25</v>
      </c>
      <c r="R26" s="225">
        <v>0.25</v>
      </c>
      <c r="S26" s="225">
        <v>0</v>
      </c>
      <c r="T26" s="225">
        <v>0</v>
      </c>
      <c r="U26" s="212" t="s">
        <v>534</v>
      </c>
      <c r="V26" s="227"/>
      <c r="W26" s="230" t="s">
        <v>785</v>
      </c>
      <c r="X26" s="212" t="s">
        <v>786</v>
      </c>
      <c r="Y26" s="212"/>
      <c r="Z26" s="212"/>
    </row>
    <row r="27" spans="2:26">
      <c r="B27" s="223" t="s">
        <v>4</v>
      </c>
      <c r="C27" s="208" t="s">
        <v>613</v>
      </c>
      <c r="D27" s="208" t="s">
        <v>498</v>
      </c>
      <c r="E27" s="224">
        <v>50</v>
      </c>
      <c r="F27" s="224">
        <v>25</v>
      </c>
      <c r="G27" s="224">
        <v>0</v>
      </c>
      <c r="H27" s="224">
        <v>6</v>
      </c>
      <c r="I27" s="224">
        <v>0</v>
      </c>
      <c r="J27" s="224">
        <v>3</v>
      </c>
      <c r="K27" s="224">
        <v>0.8</v>
      </c>
      <c r="L27" s="224">
        <v>0.25</v>
      </c>
      <c r="M27" s="224">
        <v>0</v>
      </c>
      <c r="N27" s="209" t="b">
        <v>1</v>
      </c>
      <c r="O27" s="209">
        <v>0</v>
      </c>
      <c r="P27" s="209">
        <v>4.5</v>
      </c>
      <c r="Q27" s="225">
        <v>0.25</v>
      </c>
      <c r="R27" s="225">
        <v>0.25</v>
      </c>
      <c r="S27" s="225">
        <v>0</v>
      </c>
      <c r="T27" s="225">
        <v>0</v>
      </c>
      <c r="U27" s="212" t="s">
        <v>614</v>
      </c>
      <c r="V27" s="227"/>
      <c r="W27" s="230" t="s">
        <v>787</v>
      </c>
      <c r="X27" s="212" t="s">
        <v>788</v>
      </c>
      <c r="Y27" s="212"/>
      <c r="Z27" s="212"/>
    </row>
    <row r="28" spans="2:26">
      <c r="B28" s="223" t="s">
        <v>4</v>
      </c>
      <c r="C28" s="208" t="s">
        <v>402</v>
      </c>
      <c r="D28" s="208" t="s">
        <v>498</v>
      </c>
      <c r="E28" s="224">
        <v>50</v>
      </c>
      <c r="F28" s="224">
        <v>25</v>
      </c>
      <c r="G28" s="224">
        <v>0</v>
      </c>
      <c r="H28" s="224">
        <v>4</v>
      </c>
      <c r="I28" s="224">
        <v>0</v>
      </c>
      <c r="J28" s="224">
        <v>15</v>
      </c>
      <c r="K28" s="224">
        <v>0.8</v>
      </c>
      <c r="L28" s="224">
        <v>0.25</v>
      </c>
      <c r="M28" s="224">
        <v>0</v>
      </c>
      <c r="N28" s="209" t="b">
        <v>1</v>
      </c>
      <c r="O28" s="209">
        <v>0</v>
      </c>
      <c r="P28" s="209">
        <v>2.5</v>
      </c>
      <c r="Q28" s="225">
        <v>0.25</v>
      </c>
      <c r="R28" s="225">
        <v>0.25</v>
      </c>
      <c r="S28" s="225">
        <v>0</v>
      </c>
      <c r="T28" s="225">
        <v>0</v>
      </c>
      <c r="U28" s="212" t="s">
        <v>615</v>
      </c>
      <c r="V28" s="227"/>
      <c r="W28" s="230" t="s">
        <v>789</v>
      </c>
      <c r="X28" s="212" t="s">
        <v>790</v>
      </c>
      <c r="Y28" s="212"/>
      <c r="Z28" s="212"/>
    </row>
    <row r="29" spans="2:26">
      <c r="B29" s="223" t="s">
        <v>4</v>
      </c>
      <c r="C29" s="208" t="s">
        <v>620</v>
      </c>
      <c r="D29" s="208" t="s">
        <v>498</v>
      </c>
      <c r="E29" s="224">
        <v>200</v>
      </c>
      <c r="F29" s="224">
        <v>130</v>
      </c>
      <c r="G29" s="224">
        <v>1</v>
      </c>
      <c r="H29" s="224">
        <v>25</v>
      </c>
      <c r="I29" s="224">
        <v>0</v>
      </c>
      <c r="J29" s="224">
        <v>8</v>
      </c>
      <c r="K29" s="224">
        <v>2</v>
      </c>
      <c r="L29" s="224">
        <v>0</v>
      </c>
      <c r="M29" s="224">
        <v>0</v>
      </c>
      <c r="N29" s="209" t="b">
        <v>1</v>
      </c>
      <c r="O29" s="209">
        <v>2</v>
      </c>
      <c r="P29" s="209">
        <v>6</v>
      </c>
      <c r="Q29" s="225">
        <v>0.25</v>
      </c>
      <c r="R29" s="225">
        <v>0.25</v>
      </c>
      <c r="S29" s="225">
        <v>0</v>
      </c>
      <c r="T29" s="225">
        <v>0</v>
      </c>
      <c r="U29" s="212" t="s">
        <v>621</v>
      </c>
      <c r="V29" s="227"/>
      <c r="W29" s="230" t="s">
        <v>791</v>
      </c>
      <c r="X29" s="212" t="s">
        <v>792</v>
      </c>
      <c r="Y29" s="212"/>
      <c r="Z29" s="212"/>
    </row>
    <row r="30" spans="2:26">
      <c r="B30" s="226" t="s">
        <v>609</v>
      </c>
      <c r="C30" s="213"/>
      <c r="D30" s="213"/>
      <c r="E30" s="214"/>
      <c r="F30" s="214"/>
      <c r="G30" s="214"/>
      <c r="H30" s="214"/>
      <c r="I30" s="214"/>
      <c r="J30" s="214"/>
      <c r="K30" s="214"/>
      <c r="L30" s="214"/>
      <c r="M30" s="214"/>
      <c r="N30" s="213"/>
      <c r="O30" s="214"/>
      <c r="P30" s="214"/>
      <c r="Q30" s="214"/>
      <c r="R30" s="213"/>
      <c r="S30" s="213"/>
      <c r="T30" s="213"/>
      <c r="U30" s="214"/>
      <c r="V30" s="228"/>
      <c r="W30" s="231"/>
      <c r="X30" s="214"/>
      <c r="Y30" s="214"/>
      <c r="Z30" s="214"/>
    </row>
    <row r="31" spans="2:26">
      <c r="B31" s="223" t="s">
        <v>4</v>
      </c>
      <c r="C31" s="208" t="s">
        <v>398</v>
      </c>
      <c r="D31" s="208" t="s">
        <v>499</v>
      </c>
      <c r="E31" s="224">
        <v>50</v>
      </c>
      <c r="F31" s="224">
        <v>25</v>
      </c>
      <c r="G31" s="224">
        <v>0</v>
      </c>
      <c r="H31" s="224">
        <v>9</v>
      </c>
      <c r="I31" s="224">
        <v>0</v>
      </c>
      <c r="J31" s="224">
        <v>5</v>
      </c>
      <c r="K31" s="224">
        <v>0.8</v>
      </c>
      <c r="L31" s="224">
        <v>0.25</v>
      </c>
      <c r="M31" s="224">
        <v>0</v>
      </c>
      <c r="N31" s="209" t="b">
        <v>1</v>
      </c>
      <c r="O31" s="209">
        <v>0</v>
      </c>
      <c r="P31" s="209">
        <v>2.2999999999999998</v>
      </c>
      <c r="Q31" s="225">
        <v>0.25</v>
      </c>
      <c r="R31" s="225">
        <v>0.25</v>
      </c>
      <c r="S31" s="225">
        <v>0</v>
      </c>
      <c r="T31" s="225">
        <v>0</v>
      </c>
      <c r="U31" s="212" t="s">
        <v>535</v>
      </c>
      <c r="V31" s="227"/>
      <c r="W31" s="230" t="s">
        <v>785</v>
      </c>
      <c r="X31" s="212" t="s">
        <v>786</v>
      </c>
      <c r="Y31" s="212"/>
      <c r="Z31" s="212"/>
    </row>
    <row r="32" spans="2:26">
      <c r="B32" s="223" t="s">
        <v>4</v>
      </c>
      <c r="C32" s="208" t="s">
        <v>536</v>
      </c>
      <c r="D32" s="208" t="s">
        <v>499</v>
      </c>
      <c r="E32" s="224">
        <v>100</v>
      </c>
      <c r="F32" s="224">
        <v>70</v>
      </c>
      <c r="G32" s="224">
        <v>0</v>
      </c>
      <c r="H32" s="224">
        <v>10</v>
      </c>
      <c r="I32" s="224">
        <v>0</v>
      </c>
      <c r="J32" s="224">
        <v>5</v>
      </c>
      <c r="K32" s="224">
        <v>1</v>
      </c>
      <c r="L32" s="224">
        <v>0.3</v>
      </c>
      <c r="M32" s="224">
        <v>0</v>
      </c>
      <c r="N32" s="209" t="b">
        <v>1</v>
      </c>
      <c r="O32" s="209">
        <v>0</v>
      </c>
      <c r="P32" s="209">
        <v>2.2999999999999998</v>
      </c>
      <c r="Q32" s="225">
        <v>0.25</v>
      </c>
      <c r="R32" s="225">
        <v>0</v>
      </c>
      <c r="S32" s="225">
        <v>0.75</v>
      </c>
      <c r="T32" s="225">
        <v>0</v>
      </c>
      <c r="U32" s="212" t="s">
        <v>537</v>
      </c>
      <c r="V32" s="227"/>
      <c r="W32" s="230" t="s">
        <v>785</v>
      </c>
      <c r="X32" s="212"/>
      <c r="Y32" s="212" t="s">
        <v>793</v>
      </c>
      <c r="Z32" s="212"/>
    </row>
    <row r="33" spans="2:26">
      <c r="B33" s="223" t="s">
        <v>4</v>
      </c>
      <c r="C33" s="208" t="s">
        <v>538</v>
      </c>
      <c r="D33" s="208" t="s">
        <v>499</v>
      </c>
      <c r="E33" s="224">
        <v>100</v>
      </c>
      <c r="F33" s="224">
        <v>70</v>
      </c>
      <c r="G33" s="224">
        <v>0</v>
      </c>
      <c r="H33" s="224">
        <v>10</v>
      </c>
      <c r="I33" s="224">
        <v>0</v>
      </c>
      <c r="J33" s="224">
        <v>5</v>
      </c>
      <c r="K33" s="224">
        <v>1</v>
      </c>
      <c r="L33" s="224">
        <v>0.3</v>
      </c>
      <c r="M33" s="224">
        <v>0</v>
      </c>
      <c r="N33" s="209" t="b">
        <v>1</v>
      </c>
      <c r="O33" s="209">
        <v>0</v>
      </c>
      <c r="P33" s="209">
        <v>4</v>
      </c>
      <c r="Q33" s="225">
        <v>0.25</v>
      </c>
      <c r="R33" s="225">
        <v>0</v>
      </c>
      <c r="S33" s="225">
        <v>0.75</v>
      </c>
      <c r="T33" s="225">
        <v>0</v>
      </c>
      <c r="U33" s="212" t="s">
        <v>537</v>
      </c>
      <c r="V33" s="227"/>
      <c r="W33" s="230" t="s">
        <v>794</v>
      </c>
      <c r="X33" s="212"/>
      <c r="Y33" s="212" t="s">
        <v>795</v>
      </c>
      <c r="Z33" s="212"/>
    </row>
    <row r="34" spans="2:26">
      <c r="B34" s="226" t="s">
        <v>608</v>
      </c>
      <c r="C34" s="213"/>
      <c r="D34" s="213"/>
      <c r="E34" s="214"/>
      <c r="F34" s="214"/>
      <c r="G34" s="214"/>
      <c r="H34" s="214"/>
      <c r="I34" s="214"/>
      <c r="J34" s="214"/>
      <c r="K34" s="214"/>
      <c r="L34" s="214"/>
      <c r="M34" s="214"/>
      <c r="N34" s="213"/>
      <c r="O34" s="214"/>
      <c r="P34" s="214"/>
      <c r="Q34" s="214"/>
      <c r="R34" s="213"/>
      <c r="S34" s="213"/>
      <c r="T34" s="213"/>
      <c r="U34" s="214"/>
      <c r="V34" s="228"/>
      <c r="W34" s="231"/>
      <c r="X34" s="214"/>
      <c r="Y34" s="214"/>
      <c r="Z34" s="214"/>
    </row>
    <row r="35" spans="2:26">
      <c r="B35" s="223" t="s">
        <v>4</v>
      </c>
      <c r="C35" s="208" t="s">
        <v>539</v>
      </c>
      <c r="D35" s="208" t="s">
        <v>500</v>
      </c>
      <c r="E35" s="224">
        <v>10</v>
      </c>
      <c r="F35" s="224">
        <v>0</v>
      </c>
      <c r="G35" s="224">
        <v>0</v>
      </c>
      <c r="H35" s="224">
        <v>0</v>
      </c>
      <c r="I35" s="224">
        <v>0</v>
      </c>
      <c r="J35" s="224">
        <v>0</v>
      </c>
      <c r="K35" s="224">
        <v>0</v>
      </c>
      <c r="L35" s="224">
        <v>0</v>
      </c>
      <c r="M35" s="224">
        <v>0</v>
      </c>
      <c r="N35" s="209" t="b">
        <v>1</v>
      </c>
      <c r="O35" s="209">
        <v>2</v>
      </c>
      <c r="P35" s="209">
        <v>2</v>
      </c>
      <c r="Q35" s="225">
        <v>0.25</v>
      </c>
      <c r="R35" s="225">
        <v>0</v>
      </c>
      <c r="S35" s="225">
        <v>1</v>
      </c>
      <c r="T35" s="225">
        <v>0</v>
      </c>
      <c r="U35" s="212" t="s">
        <v>540</v>
      </c>
      <c r="V35" s="227"/>
      <c r="W35" s="230" t="s">
        <v>796</v>
      </c>
      <c r="X35" s="212"/>
      <c r="Y35" s="212" t="s">
        <v>797</v>
      </c>
      <c r="Z35" s="212"/>
    </row>
    <row r="36" spans="2:26">
      <c r="B36" s="223" t="s">
        <v>4</v>
      </c>
      <c r="C36" s="208" t="s">
        <v>541</v>
      </c>
      <c r="D36" s="208" t="s">
        <v>500</v>
      </c>
      <c r="E36" s="224">
        <v>500</v>
      </c>
      <c r="F36" s="224">
        <v>0</v>
      </c>
      <c r="G36" s="224">
        <v>0</v>
      </c>
      <c r="H36" s="224">
        <v>0</v>
      </c>
      <c r="I36" s="224">
        <v>0</v>
      </c>
      <c r="J36" s="224">
        <v>0</v>
      </c>
      <c r="K36" s="224">
        <v>0</v>
      </c>
      <c r="L36" s="224">
        <v>0</v>
      </c>
      <c r="M36" s="224">
        <v>0</v>
      </c>
      <c r="N36" s="209" t="b">
        <v>1</v>
      </c>
      <c r="O36" s="209">
        <v>1</v>
      </c>
      <c r="P36" s="209">
        <v>3</v>
      </c>
      <c r="Q36" s="225">
        <v>0</v>
      </c>
      <c r="R36" s="225">
        <v>0</v>
      </c>
      <c r="S36" s="225">
        <v>0</v>
      </c>
      <c r="T36" s="225">
        <v>0</v>
      </c>
      <c r="U36" s="212" t="s">
        <v>542</v>
      </c>
      <c r="V36" s="227"/>
      <c r="W36" s="230"/>
      <c r="X36" s="212"/>
      <c r="Y36" s="212"/>
      <c r="Z36" s="212"/>
    </row>
    <row r="37" spans="2:26">
      <c r="B37" s="223" t="s">
        <v>4</v>
      </c>
      <c r="C37" s="208" t="s">
        <v>543</v>
      </c>
      <c r="D37" s="208" t="s">
        <v>500</v>
      </c>
      <c r="E37" s="224">
        <v>500</v>
      </c>
      <c r="F37" s="224">
        <v>0</v>
      </c>
      <c r="G37" s="224">
        <v>0</v>
      </c>
      <c r="H37" s="224">
        <v>0</v>
      </c>
      <c r="I37" s="224">
        <v>0</v>
      </c>
      <c r="J37" s="224">
        <v>0</v>
      </c>
      <c r="K37" s="224">
        <v>0</v>
      </c>
      <c r="L37" s="224">
        <v>0</v>
      </c>
      <c r="M37" s="224">
        <v>0</v>
      </c>
      <c r="N37" s="209" t="b">
        <v>1</v>
      </c>
      <c r="O37" s="209">
        <v>2</v>
      </c>
      <c r="P37" s="209">
        <v>5</v>
      </c>
      <c r="Q37" s="225">
        <v>0</v>
      </c>
      <c r="R37" s="225">
        <v>0</v>
      </c>
      <c r="S37" s="225">
        <v>0</v>
      </c>
      <c r="T37" s="225">
        <v>0</v>
      </c>
      <c r="U37" s="212" t="s">
        <v>544</v>
      </c>
      <c r="V37" s="227"/>
      <c r="W37" s="230"/>
      <c r="X37" s="212"/>
      <c r="Y37" s="212"/>
      <c r="Z37" s="212"/>
    </row>
    <row r="38" spans="2:26">
      <c r="B38" s="223" t="s">
        <v>4</v>
      </c>
      <c r="C38" s="208" t="s">
        <v>610</v>
      </c>
      <c r="D38" s="208" t="s">
        <v>500</v>
      </c>
      <c r="E38" s="224">
        <v>0</v>
      </c>
      <c r="F38" s="224">
        <v>0</v>
      </c>
      <c r="G38" s="224">
        <v>0</v>
      </c>
      <c r="H38" s="224">
        <v>0</v>
      </c>
      <c r="I38" s="224">
        <v>0</v>
      </c>
      <c r="J38" s="224">
        <v>0</v>
      </c>
      <c r="K38" s="224">
        <v>0</v>
      </c>
      <c r="L38" s="224">
        <v>0</v>
      </c>
      <c r="M38" s="224">
        <v>0</v>
      </c>
      <c r="N38" s="209" t="b">
        <v>1</v>
      </c>
      <c r="O38" s="209">
        <v>2</v>
      </c>
      <c r="P38" s="209">
        <v>3.3</v>
      </c>
      <c r="Q38" s="225">
        <v>0</v>
      </c>
      <c r="R38" s="225">
        <v>0</v>
      </c>
      <c r="S38" s="225">
        <v>0</v>
      </c>
      <c r="T38" s="225">
        <v>0</v>
      </c>
      <c r="U38" s="212" t="s">
        <v>611</v>
      </c>
      <c r="V38" s="227"/>
      <c r="W38" s="230"/>
      <c r="X38" s="212"/>
      <c r="Y38" s="212"/>
      <c r="Z38" s="212"/>
    </row>
    <row r="39" spans="2:26">
      <c r="B39" s="226" t="s">
        <v>607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3"/>
      <c r="O39" s="214"/>
      <c r="P39" s="214"/>
      <c r="Q39" s="214"/>
      <c r="R39" s="213"/>
      <c r="S39" s="213"/>
      <c r="T39" s="213"/>
      <c r="U39" s="214"/>
      <c r="V39" s="228"/>
      <c r="W39" s="231"/>
      <c r="X39" s="214"/>
      <c r="Y39" s="214"/>
      <c r="Z39" s="214"/>
    </row>
    <row r="40" spans="2:26">
      <c r="B40" s="223" t="s">
        <v>4</v>
      </c>
      <c r="C40" s="208" t="s">
        <v>551</v>
      </c>
      <c r="D40" s="208" t="s">
        <v>502</v>
      </c>
      <c r="E40" s="224">
        <v>300</v>
      </c>
      <c r="F40" s="224">
        <v>150</v>
      </c>
      <c r="G40" s="224">
        <v>0</v>
      </c>
      <c r="H40" s="224">
        <v>0</v>
      </c>
      <c r="I40" s="224">
        <v>0</v>
      </c>
      <c r="J40" s="224">
        <v>0</v>
      </c>
      <c r="K40" s="224">
        <v>0.5</v>
      </c>
      <c r="L40" s="224">
        <v>0</v>
      </c>
      <c r="M40" s="224">
        <v>0</v>
      </c>
      <c r="N40" s="209" t="b">
        <v>0</v>
      </c>
      <c r="O40" s="209"/>
      <c r="P40" s="209"/>
      <c r="Q40" s="225">
        <v>0</v>
      </c>
      <c r="R40" s="225">
        <v>0</v>
      </c>
      <c r="S40" s="225">
        <v>0</v>
      </c>
      <c r="T40" s="225">
        <v>0</v>
      </c>
      <c r="U40" s="212" t="s">
        <v>549</v>
      </c>
      <c r="V40" s="227"/>
      <c r="W40" s="230"/>
      <c r="X40" s="212"/>
      <c r="Y40" s="212"/>
      <c r="Z40" s="212"/>
    </row>
    <row r="41" spans="2:26">
      <c r="B41" s="223" t="s">
        <v>4</v>
      </c>
      <c r="C41" s="208" t="s">
        <v>552</v>
      </c>
      <c r="D41" s="208" t="s">
        <v>502</v>
      </c>
      <c r="E41" s="224">
        <v>200</v>
      </c>
      <c r="F41" s="224">
        <v>100</v>
      </c>
      <c r="G41" s="224">
        <v>0</v>
      </c>
      <c r="H41" s="224">
        <v>0</v>
      </c>
      <c r="I41" s="224">
        <v>0</v>
      </c>
      <c r="J41" s="224">
        <v>0</v>
      </c>
      <c r="K41" s="224">
        <v>0.3</v>
      </c>
      <c r="L41" s="224">
        <v>0</v>
      </c>
      <c r="M41" s="224">
        <v>0</v>
      </c>
      <c r="N41" s="209" t="b">
        <v>0</v>
      </c>
      <c r="O41" s="209"/>
      <c r="P41" s="209"/>
      <c r="Q41" s="225">
        <v>0</v>
      </c>
      <c r="R41" s="225">
        <v>0</v>
      </c>
      <c r="S41" s="225">
        <v>0</v>
      </c>
      <c r="T41" s="225">
        <v>0</v>
      </c>
      <c r="U41" s="212" t="s">
        <v>550</v>
      </c>
      <c r="V41" s="227"/>
      <c r="W41" s="230"/>
      <c r="X41" s="212"/>
      <c r="Y41" s="212"/>
      <c r="Z41" s="212"/>
    </row>
    <row r="42" spans="2:26">
      <c r="B42" s="223" t="s">
        <v>4</v>
      </c>
      <c r="C42" s="208" t="s">
        <v>553</v>
      </c>
      <c r="D42" s="208" t="s">
        <v>502</v>
      </c>
      <c r="E42" s="224">
        <v>100</v>
      </c>
      <c r="F42" s="224">
        <v>50</v>
      </c>
      <c r="G42" s="224">
        <v>0</v>
      </c>
      <c r="H42" s="224">
        <v>0</v>
      </c>
      <c r="I42" s="224">
        <v>0</v>
      </c>
      <c r="J42" s="224">
        <v>0</v>
      </c>
      <c r="K42" s="224">
        <v>0.2</v>
      </c>
      <c r="L42" s="224">
        <v>0</v>
      </c>
      <c r="M42" s="224">
        <v>0</v>
      </c>
      <c r="N42" s="209" t="b">
        <v>0</v>
      </c>
      <c r="O42" s="209"/>
      <c r="P42" s="209"/>
      <c r="Q42" s="225">
        <v>0</v>
      </c>
      <c r="R42" s="225">
        <v>0</v>
      </c>
      <c r="S42" s="225">
        <v>0</v>
      </c>
      <c r="T42" s="225">
        <v>0</v>
      </c>
      <c r="U42" s="212" t="s">
        <v>556</v>
      </c>
      <c r="V42" s="227"/>
      <c r="W42" s="230"/>
      <c r="X42" s="212"/>
      <c r="Y42" s="212"/>
      <c r="Z42" s="212"/>
    </row>
    <row r="43" spans="2:26">
      <c r="B43" s="223" t="s">
        <v>4</v>
      </c>
      <c r="C43" s="208" t="s">
        <v>554</v>
      </c>
      <c r="D43" s="208" t="s">
        <v>502</v>
      </c>
      <c r="E43" s="224">
        <v>100</v>
      </c>
      <c r="F43" s="224">
        <v>50</v>
      </c>
      <c r="G43" s="224">
        <v>0</v>
      </c>
      <c r="H43" s="224">
        <v>0</v>
      </c>
      <c r="I43" s="224">
        <v>0</v>
      </c>
      <c r="J43" s="224">
        <v>0</v>
      </c>
      <c r="K43" s="224">
        <v>0.2</v>
      </c>
      <c r="L43" s="224">
        <v>0</v>
      </c>
      <c r="M43" s="224">
        <v>0</v>
      </c>
      <c r="N43" s="209" t="b">
        <v>0</v>
      </c>
      <c r="O43" s="209"/>
      <c r="P43" s="209"/>
      <c r="Q43" s="225">
        <v>0</v>
      </c>
      <c r="R43" s="225">
        <v>0</v>
      </c>
      <c r="S43" s="225">
        <v>0</v>
      </c>
      <c r="T43" s="225">
        <v>0</v>
      </c>
      <c r="U43" s="212" t="s">
        <v>557</v>
      </c>
      <c r="V43" s="227"/>
      <c r="W43" s="230"/>
      <c r="X43" s="212"/>
      <c r="Y43" s="212"/>
      <c r="Z43" s="212"/>
    </row>
    <row r="44" spans="2:26">
      <c r="B44" s="223" t="s">
        <v>4</v>
      </c>
      <c r="C44" s="208" t="s">
        <v>555</v>
      </c>
      <c r="D44" s="208" t="s">
        <v>502</v>
      </c>
      <c r="E44" s="224">
        <v>50</v>
      </c>
      <c r="F44" s="224">
        <v>25</v>
      </c>
      <c r="G44" s="224">
        <v>0</v>
      </c>
      <c r="H44" s="224">
        <v>0</v>
      </c>
      <c r="I44" s="224">
        <v>0</v>
      </c>
      <c r="J44" s="224">
        <v>0</v>
      </c>
      <c r="K44" s="224">
        <v>0.1</v>
      </c>
      <c r="L44" s="224">
        <v>0</v>
      </c>
      <c r="M44" s="224">
        <v>0</v>
      </c>
      <c r="N44" s="209" t="b">
        <v>0</v>
      </c>
      <c r="O44" s="209"/>
      <c r="P44" s="209"/>
      <c r="Q44" s="225">
        <v>0</v>
      </c>
      <c r="R44" s="225">
        <v>0</v>
      </c>
      <c r="S44" s="225">
        <v>0</v>
      </c>
      <c r="T44" s="225">
        <v>0</v>
      </c>
      <c r="U44" s="212" t="s">
        <v>558</v>
      </c>
      <c r="V44" s="227"/>
      <c r="W44" s="230"/>
      <c r="X44" s="212"/>
      <c r="Y44" s="212"/>
      <c r="Z44" s="212"/>
    </row>
    <row r="45" spans="2:26">
      <c r="B45" s="226" t="s">
        <v>606</v>
      </c>
      <c r="C45" s="213"/>
      <c r="D45" s="213"/>
      <c r="E45" s="214"/>
      <c r="F45" s="214"/>
      <c r="G45" s="214"/>
      <c r="H45" s="214"/>
      <c r="I45" s="214"/>
      <c r="J45" s="214"/>
      <c r="K45" s="214"/>
      <c r="L45" s="214"/>
      <c r="M45" s="214"/>
      <c r="N45" s="213"/>
      <c r="O45" s="214"/>
      <c r="P45" s="214"/>
      <c r="Q45" s="214"/>
      <c r="R45" s="213"/>
      <c r="S45" s="213"/>
      <c r="T45" s="213"/>
      <c r="U45" s="214"/>
      <c r="V45" s="228"/>
      <c r="W45" s="231"/>
      <c r="X45" s="214"/>
      <c r="Y45" s="214"/>
      <c r="Z45" s="214"/>
    </row>
    <row r="46" spans="2:26">
      <c r="B46" s="223" t="s">
        <v>4</v>
      </c>
      <c r="C46" s="208" t="s">
        <v>559</v>
      </c>
      <c r="D46" s="208" t="s">
        <v>503</v>
      </c>
      <c r="E46" s="224">
        <v>15</v>
      </c>
      <c r="F46" s="224">
        <v>50</v>
      </c>
      <c r="G46" s="224">
        <v>0</v>
      </c>
      <c r="H46" s="224">
        <v>0</v>
      </c>
      <c r="I46" s="224">
        <v>0</v>
      </c>
      <c r="J46" s="224">
        <v>0</v>
      </c>
      <c r="K46" s="224">
        <v>0.1</v>
      </c>
      <c r="L46" s="224">
        <v>0</v>
      </c>
      <c r="M46" s="224">
        <v>0</v>
      </c>
      <c r="N46" s="209" t="b">
        <v>0</v>
      </c>
      <c r="O46" s="209"/>
      <c r="P46" s="209"/>
      <c r="Q46" s="225">
        <v>0</v>
      </c>
      <c r="R46" s="225">
        <v>0</v>
      </c>
      <c r="S46" s="225">
        <v>0</v>
      </c>
      <c r="T46" s="225">
        <v>0</v>
      </c>
      <c r="U46" s="212" t="s">
        <v>561</v>
      </c>
      <c r="V46" s="227"/>
      <c r="W46" s="230"/>
      <c r="X46" s="212"/>
      <c r="Y46" s="212"/>
      <c r="Z46" s="212"/>
    </row>
    <row r="47" spans="2:26">
      <c r="B47" s="223" t="s">
        <v>4</v>
      </c>
      <c r="C47" s="208" t="s">
        <v>560</v>
      </c>
      <c r="D47" s="208" t="s">
        <v>503</v>
      </c>
      <c r="E47" s="224">
        <v>15</v>
      </c>
      <c r="F47" s="224">
        <v>50</v>
      </c>
      <c r="G47" s="224">
        <v>0</v>
      </c>
      <c r="H47" s="224">
        <v>0</v>
      </c>
      <c r="I47" s="224">
        <v>0</v>
      </c>
      <c r="J47" s="224">
        <v>0</v>
      </c>
      <c r="K47" s="224">
        <v>0.1</v>
      </c>
      <c r="L47" s="224">
        <v>0</v>
      </c>
      <c r="M47" s="224">
        <v>0</v>
      </c>
      <c r="N47" s="209" t="b">
        <v>0</v>
      </c>
      <c r="O47" s="209"/>
      <c r="P47" s="209"/>
      <c r="Q47" s="225">
        <v>0</v>
      </c>
      <c r="R47" s="225">
        <v>0</v>
      </c>
      <c r="S47" s="225">
        <v>0</v>
      </c>
      <c r="T47" s="225">
        <v>0</v>
      </c>
      <c r="U47" s="212" t="s">
        <v>562</v>
      </c>
      <c r="V47" s="227"/>
      <c r="W47" s="230"/>
      <c r="X47" s="212"/>
      <c r="Y47" s="212"/>
      <c r="Z47" s="212"/>
    </row>
    <row r="48" spans="2:26">
      <c r="B48" s="223" t="s">
        <v>4</v>
      </c>
      <c r="C48" s="208" t="s">
        <v>563</v>
      </c>
      <c r="D48" s="208" t="s">
        <v>503</v>
      </c>
      <c r="E48" s="224">
        <v>1</v>
      </c>
      <c r="F48" s="224">
        <v>5</v>
      </c>
      <c r="G48" s="224">
        <v>0</v>
      </c>
      <c r="H48" s="224">
        <v>0</v>
      </c>
      <c r="I48" s="224">
        <v>0</v>
      </c>
      <c r="J48" s="224">
        <v>0</v>
      </c>
      <c r="K48" s="224">
        <v>0</v>
      </c>
      <c r="L48" s="224">
        <v>0</v>
      </c>
      <c r="M48" s="224">
        <v>0</v>
      </c>
      <c r="N48" s="209" t="b">
        <v>0</v>
      </c>
      <c r="O48" s="209"/>
      <c r="P48" s="209"/>
      <c r="Q48" s="225">
        <v>0</v>
      </c>
      <c r="R48" s="225">
        <v>0</v>
      </c>
      <c r="S48" s="225">
        <v>0</v>
      </c>
      <c r="T48" s="225">
        <v>0</v>
      </c>
      <c r="U48" s="212" t="s">
        <v>569</v>
      </c>
      <c r="V48" s="227"/>
      <c r="W48" s="230"/>
      <c r="X48" s="212"/>
      <c r="Y48" s="212"/>
      <c r="Z48" s="212"/>
    </row>
    <row r="49" spans="2:26">
      <c r="B49" s="223" t="s">
        <v>4</v>
      </c>
      <c r="C49" s="208" t="s">
        <v>564</v>
      </c>
      <c r="D49" s="208" t="s">
        <v>503</v>
      </c>
      <c r="E49" s="224">
        <v>1</v>
      </c>
      <c r="F49" s="224">
        <v>5</v>
      </c>
      <c r="G49" s="224">
        <v>0</v>
      </c>
      <c r="H49" s="224">
        <v>0</v>
      </c>
      <c r="I49" s="224">
        <v>0</v>
      </c>
      <c r="J49" s="224">
        <v>0</v>
      </c>
      <c r="K49" s="224">
        <v>0</v>
      </c>
      <c r="L49" s="224">
        <v>0</v>
      </c>
      <c r="M49" s="224">
        <v>0</v>
      </c>
      <c r="N49" s="209" t="b">
        <v>0</v>
      </c>
      <c r="O49" s="209"/>
      <c r="P49" s="209"/>
      <c r="Q49" s="225">
        <v>0</v>
      </c>
      <c r="R49" s="225">
        <v>0</v>
      </c>
      <c r="S49" s="225">
        <v>0</v>
      </c>
      <c r="T49" s="225">
        <v>0</v>
      </c>
      <c r="U49" s="212" t="s">
        <v>569</v>
      </c>
      <c r="V49" s="227"/>
      <c r="W49" s="230"/>
      <c r="X49" s="212"/>
      <c r="Y49" s="212"/>
      <c r="Z49" s="212"/>
    </row>
    <row r="50" spans="2:26">
      <c r="B50" s="223" t="s">
        <v>4</v>
      </c>
      <c r="C50" s="208" t="s">
        <v>565</v>
      </c>
      <c r="D50" s="208" t="s">
        <v>503</v>
      </c>
      <c r="E50" s="224">
        <v>1</v>
      </c>
      <c r="F50" s="224">
        <v>5</v>
      </c>
      <c r="G50" s="224">
        <v>0</v>
      </c>
      <c r="H50" s="224">
        <v>0</v>
      </c>
      <c r="I50" s="224">
        <v>0</v>
      </c>
      <c r="J50" s="224">
        <v>0</v>
      </c>
      <c r="K50" s="224">
        <v>0</v>
      </c>
      <c r="L50" s="224">
        <v>0</v>
      </c>
      <c r="M50" s="224">
        <v>0</v>
      </c>
      <c r="N50" s="209" t="b">
        <v>0</v>
      </c>
      <c r="O50" s="209"/>
      <c r="P50" s="209"/>
      <c r="Q50" s="225">
        <v>0</v>
      </c>
      <c r="R50" s="225">
        <v>0</v>
      </c>
      <c r="S50" s="225">
        <v>0</v>
      </c>
      <c r="T50" s="225">
        <v>0</v>
      </c>
      <c r="U50" s="212" t="s">
        <v>569</v>
      </c>
      <c r="V50" s="227"/>
      <c r="W50" s="230"/>
      <c r="X50" s="212"/>
      <c r="Y50" s="212"/>
      <c r="Z50" s="212"/>
    </row>
    <row r="51" spans="2:26">
      <c r="B51" s="223" t="s">
        <v>4</v>
      </c>
      <c r="C51" s="208" t="s">
        <v>566</v>
      </c>
      <c r="D51" s="208" t="s">
        <v>503</v>
      </c>
      <c r="E51" s="224">
        <v>1</v>
      </c>
      <c r="F51" s="224">
        <v>5</v>
      </c>
      <c r="G51" s="224">
        <v>0</v>
      </c>
      <c r="H51" s="224">
        <v>0</v>
      </c>
      <c r="I51" s="224">
        <v>0</v>
      </c>
      <c r="J51" s="224">
        <v>0</v>
      </c>
      <c r="K51" s="224">
        <v>0</v>
      </c>
      <c r="L51" s="224">
        <v>0</v>
      </c>
      <c r="M51" s="224">
        <v>0</v>
      </c>
      <c r="N51" s="209" t="b">
        <v>0</v>
      </c>
      <c r="O51" s="209"/>
      <c r="P51" s="209"/>
      <c r="Q51" s="225">
        <v>0</v>
      </c>
      <c r="R51" s="225">
        <v>0</v>
      </c>
      <c r="S51" s="225">
        <v>0</v>
      </c>
      <c r="T51" s="225">
        <v>0</v>
      </c>
      <c r="U51" s="212" t="s">
        <v>569</v>
      </c>
      <c r="V51" s="227"/>
      <c r="W51" s="230"/>
      <c r="X51" s="212"/>
      <c r="Y51" s="212"/>
      <c r="Z51" s="212"/>
    </row>
    <row r="52" spans="2:26">
      <c r="B52" s="223" t="s">
        <v>4</v>
      </c>
      <c r="C52" s="208" t="s">
        <v>567</v>
      </c>
      <c r="D52" s="208" t="s">
        <v>503</v>
      </c>
      <c r="E52" s="224">
        <v>1</v>
      </c>
      <c r="F52" s="224">
        <v>5</v>
      </c>
      <c r="G52" s="224">
        <v>0</v>
      </c>
      <c r="H52" s="224">
        <v>0</v>
      </c>
      <c r="I52" s="224">
        <v>0</v>
      </c>
      <c r="J52" s="224">
        <v>0</v>
      </c>
      <c r="K52" s="224">
        <v>0</v>
      </c>
      <c r="L52" s="224">
        <v>0</v>
      </c>
      <c r="M52" s="224">
        <v>0</v>
      </c>
      <c r="N52" s="209" t="b">
        <v>0</v>
      </c>
      <c r="O52" s="209"/>
      <c r="P52" s="209"/>
      <c r="Q52" s="225">
        <v>0</v>
      </c>
      <c r="R52" s="225">
        <v>0</v>
      </c>
      <c r="S52" s="225">
        <v>0</v>
      </c>
      <c r="T52" s="225">
        <v>0</v>
      </c>
      <c r="U52" s="212" t="s">
        <v>569</v>
      </c>
      <c r="V52" s="227"/>
      <c r="W52" s="230"/>
      <c r="X52" s="212"/>
      <c r="Y52" s="212"/>
      <c r="Z52" s="212"/>
    </row>
    <row r="53" spans="2:26">
      <c r="B53" s="223" t="s">
        <v>4</v>
      </c>
      <c r="C53" s="208" t="s">
        <v>568</v>
      </c>
      <c r="D53" s="208" t="s">
        <v>503</v>
      </c>
      <c r="E53" s="224">
        <v>1</v>
      </c>
      <c r="F53" s="224">
        <v>5</v>
      </c>
      <c r="G53" s="224">
        <v>0</v>
      </c>
      <c r="H53" s="224">
        <v>0</v>
      </c>
      <c r="I53" s="224">
        <v>0</v>
      </c>
      <c r="J53" s="224">
        <v>0</v>
      </c>
      <c r="K53" s="224">
        <v>0</v>
      </c>
      <c r="L53" s="224">
        <v>0</v>
      </c>
      <c r="M53" s="224">
        <v>0</v>
      </c>
      <c r="N53" s="209" t="b">
        <v>0</v>
      </c>
      <c r="O53" s="209"/>
      <c r="P53" s="209"/>
      <c r="Q53" s="225">
        <v>0</v>
      </c>
      <c r="R53" s="225">
        <v>0</v>
      </c>
      <c r="S53" s="225">
        <v>0</v>
      </c>
      <c r="T53" s="225">
        <v>0</v>
      </c>
      <c r="U53" s="212" t="s">
        <v>569</v>
      </c>
      <c r="V53" s="227"/>
      <c r="W53" s="230"/>
      <c r="X53" s="212"/>
      <c r="Y53" s="212"/>
      <c r="Z53" s="212"/>
    </row>
    <row r="54" spans="2:26">
      <c r="B54" s="223" t="s">
        <v>4</v>
      </c>
      <c r="C54" s="208" t="s">
        <v>570</v>
      </c>
      <c r="D54" s="208" t="s">
        <v>503</v>
      </c>
      <c r="E54" s="224">
        <v>1</v>
      </c>
      <c r="F54" s="224">
        <v>5</v>
      </c>
      <c r="G54" s="224">
        <v>0</v>
      </c>
      <c r="H54" s="224">
        <v>0</v>
      </c>
      <c r="I54" s="224">
        <v>0</v>
      </c>
      <c r="J54" s="224">
        <v>0</v>
      </c>
      <c r="K54" s="224">
        <v>0</v>
      </c>
      <c r="L54" s="224">
        <v>0</v>
      </c>
      <c r="M54" s="224">
        <v>0</v>
      </c>
      <c r="N54" s="209" t="b">
        <v>0</v>
      </c>
      <c r="O54" s="209"/>
      <c r="P54" s="209"/>
      <c r="Q54" s="225">
        <v>0</v>
      </c>
      <c r="R54" s="225">
        <v>0</v>
      </c>
      <c r="S54" s="225">
        <v>0</v>
      </c>
      <c r="T54" s="225">
        <v>0</v>
      </c>
      <c r="U54" s="212" t="s">
        <v>572</v>
      </c>
      <c r="V54" s="227"/>
      <c r="W54" s="230"/>
      <c r="X54" s="212"/>
      <c r="Y54" s="212"/>
      <c r="Z54" s="212"/>
    </row>
    <row r="55" spans="2:26">
      <c r="B55" s="223" t="s">
        <v>4</v>
      </c>
      <c r="C55" s="208" t="s">
        <v>571</v>
      </c>
      <c r="D55" s="208" t="s">
        <v>503</v>
      </c>
      <c r="E55" s="224">
        <v>1</v>
      </c>
      <c r="F55" s="224">
        <v>5</v>
      </c>
      <c r="G55" s="224">
        <v>0</v>
      </c>
      <c r="H55" s="224">
        <v>0</v>
      </c>
      <c r="I55" s="224">
        <v>0</v>
      </c>
      <c r="J55" s="224">
        <v>0</v>
      </c>
      <c r="K55" s="224">
        <v>0</v>
      </c>
      <c r="L55" s="224">
        <v>0</v>
      </c>
      <c r="M55" s="224">
        <v>0</v>
      </c>
      <c r="N55" s="209" t="b">
        <v>0</v>
      </c>
      <c r="O55" s="209"/>
      <c r="P55" s="209"/>
      <c r="Q55" s="225">
        <v>0</v>
      </c>
      <c r="R55" s="225">
        <v>0</v>
      </c>
      <c r="S55" s="225">
        <v>0</v>
      </c>
      <c r="T55" s="225">
        <v>0</v>
      </c>
      <c r="U55" s="212" t="s">
        <v>572</v>
      </c>
      <c r="V55" s="227"/>
      <c r="W55" s="230"/>
      <c r="X55" s="212"/>
      <c r="Y55" s="212"/>
      <c r="Z55" s="212"/>
    </row>
    <row r="56" spans="2:26">
      <c r="B56" s="223" t="s">
        <v>4</v>
      </c>
      <c r="C56" s="208" t="s">
        <v>573</v>
      </c>
      <c r="D56" s="208" t="s">
        <v>503</v>
      </c>
      <c r="E56" s="224">
        <v>1</v>
      </c>
      <c r="F56" s="224">
        <v>5</v>
      </c>
      <c r="G56" s="224">
        <v>0</v>
      </c>
      <c r="H56" s="224">
        <v>0</v>
      </c>
      <c r="I56" s="224">
        <v>0</v>
      </c>
      <c r="J56" s="224">
        <v>0</v>
      </c>
      <c r="K56" s="224">
        <v>0</v>
      </c>
      <c r="L56" s="224">
        <v>0</v>
      </c>
      <c r="M56" s="224">
        <v>0</v>
      </c>
      <c r="N56" s="209" t="b">
        <v>0</v>
      </c>
      <c r="O56" s="209"/>
      <c r="P56" s="209"/>
      <c r="Q56" s="225">
        <v>0</v>
      </c>
      <c r="R56" s="225">
        <v>0</v>
      </c>
      <c r="S56" s="225">
        <v>0</v>
      </c>
      <c r="T56" s="225">
        <v>0</v>
      </c>
      <c r="U56" s="212" t="s">
        <v>572</v>
      </c>
      <c r="V56" s="227"/>
      <c r="W56" s="230"/>
      <c r="X56" s="212"/>
      <c r="Y56" s="212"/>
      <c r="Z56" s="212"/>
    </row>
    <row r="57" spans="2:26">
      <c r="B57" s="223" t="s">
        <v>4</v>
      </c>
      <c r="C57" s="208" t="s">
        <v>574</v>
      </c>
      <c r="D57" s="208" t="s">
        <v>503</v>
      </c>
      <c r="E57" s="224">
        <v>1</v>
      </c>
      <c r="F57" s="224">
        <v>5</v>
      </c>
      <c r="G57" s="224">
        <v>0</v>
      </c>
      <c r="H57" s="224">
        <v>0</v>
      </c>
      <c r="I57" s="224">
        <v>0</v>
      </c>
      <c r="J57" s="224">
        <v>0</v>
      </c>
      <c r="K57" s="224">
        <v>0</v>
      </c>
      <c r="L57" s="224">
        <v>0</v>
      </c>
      <c r="M57" s="224">
        <v>0</v>
      </c>
      <c r="N57" s="209" t="b">
        <v>0</v>
      </c>
      <c r="O57" s="209"/>
      <c r="P57" s="209"/>
      <c r="Q57" s="225">
        <v>0</v>
      </c>
      <c r="R57" s="225">
        <v>0</v>
      </c>
      <c r="S57" s="225">
        <v>0</v>
      </c>
      <c r="T57" s="225">
        <v>0</v>
      </c>
      <c r="U57" s="212" t="s">
        <v>572</v>
      </c>
      <c r="V57" s="227"/>
      <c r="W57" s="230"/>
      <c r="X57" s="212"/>
      <c r="Y57" s="212"/>
      <c r="Z57" s="212"/>
    </row>
    <row r="58" spans="2:26">
      <c r="B58" s="223" t="s">
        <v>4</v>
      </c>
      <c r="C58" s="208" t="s">
        <v>575</v>
      </c>
      <c r="D58" s="208" t="s">
        <v>503</v>
      </c>
      <c r="E58" s="224">
        <v>1</v>
      </c>
      <c r="F58" s="224">
        <v>5</v>
      </c>
      <c r="G58" s="224">
        <v>0</v>
      </c>
      <c r="H58" s="224">
        <v>0</v>
      </c>
      <c r="I58" s="224">
        <v>0</v>
      </c>
      <c r="J58" s="224">
        <v>0</v>
      </c>
      <c r="K58" s="224">
        <v>0</v>
      </c>
      <c r="L58" s="224">
        <v>0</v>
      </c>
      <c r="M58" s="224">
        <v>0</v>
      </c>
      <c r="N58" s="209" t="b">
        <v>0</v>
      </c>
      <c r="O58" s="209"/>
      <c r="P58" s="209"/>
      <c r="Q58" s="225">
        <v>0</v>
      </c>
      <c r="R58" s="225">
        <v>0</v>
      </c>
      <c r="S58" s="225">
        <v>0</v>
      </c>
      <c r="T58" s="225">
        <v>0</v>
      </c>
      <c r="U58" s="212" t="s">
        <v>576</v>
      </c>
      <c r="V58" s="227"/>
      <c r="W58" s="230"/>
      <c r="X58" s="212"/>
      <c r="Y58" s="212"/>
      <c r="Z58" s="212"/>
    </row>
    <row r="59" spans="2:26">
      <c r="B59" s="223" t="s">
        <v>4</v>
      </c>
      <c r="C59" s="208" t="s">
        <v>577</v>
      </c>
      <c r="D59" s="208" t="s">
        <v>503</v>
      </c>
      <c r="E59" s="224">
        <v>15</v>
      </c>
      <c r="F59" s="224">
        <v>50</v>
      </c>
      <c r="G59" s="224">
        <v>0</v>
      </c>
      <c r="H59" s="224">
        <v>0</v>
      </c>
      <c r="I59" s="224">
        <v>0</v>
      </c>
      <c r="J59" s="224">
        <v>0</v>
      </c>
      <c r="K59" s="224">
        <v>0.1</v>
      </c>
      <c r="L59" s="224">
        <v>0</v>
      </c>
      <c r="M59" s="224">
        <v>0</v>
      </c>
      <c r="N59" s="209" t="b">
        <v>0</v>
      </c>
      <c r="O59" s="209"/>
      <c r="P59" s="209"/>
      <c r="Q59" s="225">
        <v>0</v>
      </c>
      <c r="R59" s="225">
        <v>0</v>
      </c>
      <c r="S59" s="225">
        <v>0</v>
      </c>
      <c r="T59" s="225">
        <v>0</v>
      </c>
      <c r="U59" s="212" t="s">
        <v>580</v>
      </c>
      <c r="V59" s="227"/>
      <c r="W59" s="230"/>
      <c r="X59" s="212"/>
      <c r="Y59" s="212"/>
      <c r="Z59" s="212"/>
    </row>
    <row r="60" spans="2:26">
      <c r="B60" s="223" t="s">
        <v>4</v>
      </c>
      <c r="C60" s="208" t="s">
        <v>578</v>
      </c>
      <c r="D60" s="208" t="s">
        <v>503</v>
      </c>
      <c r="E60" s="224">
        <v>15</v>
      </c>
      <c r="F60" s="224">
        <v>50</v>
      </c>
      <c r="G60" s="224">
        <v>0</v>
      </c>
      <c r="H60" s="224">
        <v>0</v>
      </c>
      <c r="I60" s="224">
        <v>0</v>
      </c>
      <c r="J60" s="224">
        <v>0</v>
      </c>
      <c r="K60" s="224">
        <v>0.1</v>
      </c>
      <c r="L60" s="224">
        <v>0</v>
      </c>
      <c r="M60" s="224">
        <v>0</v>
      </c>
      <c r="N60" s="209" t="b">
        <v>0</v>
      </c>
      <c r="O60" s="209"/>
      <c r="P60" s="209"/>
      <c r="Q60" s="225">
        <v>0</v>
      </c>
      <c r="R60" s="225">
        <v>0</v>
      </c>
      <c r="S60" s="225">
        <v>0</v>
      </c>
      <c r="T60" s="225">
        <v>0</v>
      </c>
      <c r="U60" s="212" t="s">
        <v>581</v>
      </c>
      <c r="V60" s="227"/>
      <c r="W60" s="230"/>
      <c r="X60" s="212"/>
      <c r="Y60" s="212"/>
      <c r="Z60" s="212"/>
    </row>
    <row r="61" spans="2:26">
      <c r="B61" s="223" t="s">
        <v>4</v>
      </c>
      <c r="C61" s="208" t="s">
        <v>579</v>
      </c>
      <c r="D61" s="208" t="s">
        <v>503</v>
      </c>
      <c r="E61" s="224">
        <v>15</v>
      </c>
      <c r="F61" s="224">
        <v>50</v>
      </c>
      <c r="G61" s="224">
        <v>0</v>
      </c>
      <c r="H61" s="224">
        <v>0</v>
      </c>
      <c r="I61" s="224">
        <v>0</v>
      </c>
      <c r="J61" s="224">
        <v>0</v>
      </c>
      <c r="K61" s="224">
        <v>0.1</v>
      </c>
      <c r="L61" s="224">
        <v>0</v>
      </c>
      <c r="M61" s="224">
        <v>0</v>
      </c>
      <c r="N61" s="209" t="b">
        <v>0</v>
      </c>
      <c r="O61" s="209"/>
      <c r="P61" s="209"/>
      <c r="Q61" s="225">
        <v>0</v>
      </c>
      <c r="R61" s="225">
        <v>0</v>
      </c>
      <c r="S61" s="225">
        <v>0</v>
      </c>
      <c r="T61" s="225">
        <v>0</v>
      </c>
      <c r="U61" s="212" t="s">
        <v>582</v>
      </c>
      <c r="V61" s="227"/>
      <c r="W61" s="230"/>
      <c r="X61" s="212"/>
      <c r="Y61" s="212"/>
      <c r="Z61" s="212"/>
    </row>
    <row r="62" spans="2:26">
      <c r="B62" s="223" t="s">
        <v>4</v>
      </c>
      <c r="C62" s="208" t="s">
        <v>583</v>
      </c>
      <c r="D62" s="208" t="s">
        <v>503</v>
      </c>
      <c r="E62" s="224">
        <v>1</v>
      </c>
      <c r="F62" s="224">
        <v>5</v>
      </c>
      <c r="G62" s="224">
        <v>0</v>
      </c>
      <c r="H62" s="224">
        <v>0</v>
      </c>
      <c r="I62" s="224">
        <v>0</v>
      </c>
      <c r="J62" s="224">
        <v>0</v>
      </c>
      <c r="K62" s="224">
        <v>0</v>
      </c>
      <c r="L62" s="224">
        <v>0</v>
      </c>
      <c r="M62" s="224">
        <v>0</v>
      </c>
      <c r="N62" s="209" t="b">
        <v>0</v>
      </c>
      <c r="O62" s="209"/>
      <c r="P62" s="209"/>
      <c r="Q62" s="225">
        <v>0</v>
      </c>
      <c r="R62" s="225">
        <v>0</v>
      </c>
      <c r="S62" s="225">
        <v>0</v>
      </c>
      <c r="T62" s="225">
        <v>0</v>
      </c>
      <c r="U62" s="212" t="s">
        <v>585</v>
      </c>
      <c r="V62" s="227"/>
      <c r="W62" s="230"/>
      <c r="X62" s="212"/>
      <c r="Y62" s="212"/>
      <c r="Z62" s="212"/>
    </row>
    <row r="63" spans="2:26">
      <c r="B63" s="223" t="s">
        <v>4</v>
      </c>
      <c r="C63" s="208" t="s">
        <v>584</v>
      </c>
      <c r="D63" s="208" t="s">
        <v>503</v>
      </c>
      <c r="E63" s="224">
        <v>1</v>
      </c>
      <c r="F63" s="224">
        <v>5</v>
      </c>
      <c r="G63" s="224">
        <v>0</v>
      </c>
      <c r="H63" s="224">
        <v>0</v>
      </c>
      <c r="I63" s="224">
        <v>0</v>
      </c>
      <c r="J63" s="224">
        <v>0</v>
      </c>
      <c r="K63" s="224">
        <v>0</v>
      </c>
      <c r="L63" s="224">
        <v>0</v>
      </c>
      <c r="M63" s="224">
        <v>0</v>
      </c>
      <c r="N63" s="209" t="b">
        <v>0</v>
      </c>
      <c r="O63" s="209"/>
      <c r="P63" s="209"/>
      <c r="Q63" s="225">
        <v>0</v>
      </c>
      <c r="R63" s="225">
        <v>0</v>
      </c>
      <c r="S63" s="225">
        <v>0</v>
      </c>
      <c r="T63" s="225">
        <v>0</v>
      </c>
      <c r="U63" s="212" t="s">
        <v>585</v>
      </c>
      <c r="V63" s="227"/>
      <c r="W63" s="230"/>
      <c r="X63" s="212"/>
      <c r="Y63" s="212"/>
      <c r="Z63" s="212"/>
    </row>
    <row r="64" spans="2:26">
      <c r="B64" s="226" t="s">
        <v>605</v>
      </c>
      <c r="C64" s="213"/>
      <c r="D64" s="213"/>
      <c r="E64" s="214"/>
      <c r="F64" s="214"/>
      <c r="G64" s="214"/>
      <c r="H64" s="214"/>
      <c r="I64" s="214"/>
      <c r="J64" s="214"/>
      <c r="K64" s="214"/>
      <c r="L64" s="214"/>
      <c r="M64" s="214"/>
      <c r="N64" s="213"/>
      <c r="O64" s="214"/>
      <c r="P64" s="214"/>
      <c r="Q64" s="214"/>
      <c r="R64" s="213"/>
      <c r="S64" s="213"/>
      <c r="T64" s="213"/>
      <c r="U64" s="214"/>
      <c r="V64" s="228"/>
      <c r="W64" s="231"/>
      <c r="X64" s="214"/>
      <c r="Y64" s="214"/>
      <c r="Z64" s="214"/>
    </row>
    <row r="65" spans="2:26">
      <c r="B65" s="223" t="s">
        <v>4</v>
      </c>
      <c r="C65" s="208" t="s">
        <v>530</v>
      </c>
      <c r="D65" s="208" t="s">
        <v>497</v>
      </c>
      <c r="E65" s="224">
        <v>15</v>
      </c>
      <c r="F65" s="224">
        <v>50</v>
      </c>
      <c r="G65" s="224">
        <v>0</v>
      </c>
      <c r="H65" s="224">
        <v>0</v>
      </c>
      <c r="I65" s="224">
        <v>0</v>
      </c>
      <c r="J65" s="224">
        <v>0</v>
      </c>
      <c r="K65" s="224">
        <v>0.1</v>
      </c>
      <c r="L65" s="224">
        <v>0</v>
      </c>
      <c r="M65" s="224">
        <v>0</v>
      </c>
      <c r="N65" s="209" t="b">
        <v>0</v>
      </c>
      <c r="O65" s="209"/>
      <c r="P65" s="209"/>
      <c r="Q65" s="225">
        <v>0</v>
      </c>
      <c r="R65" s="225">
        <v>0</v>
      </c>
      <c r="S65" s="225">
        <v>0</v>
      </c>
      <c r="T65" s="225">
        <v>0</v>
      </c>
      <c r="U65" s="212" t="s">
        <v>531</v>
      </c>
      <c r="V65" s="227"/>
      <c r="W65" s="230"/>
      <c r="X65" s="212"/>
      <c r="Y65" s="212"/>
      <c r="Z65" s="212"/>
    </row>
    <row r="66" spans="2:26">
      <c r="B66" s="223" t="s">
        <v>4</v>
      </c>
      <c r="C66" s="208" t="s">
        <v>532</v>
      </c>
      <c r="D66" s="208" t="s">
        <v>497</v>
      </c>
      <c r="E66" s="224">
        <v>15</v>
      </c>
      <c r="F66" s="224">
        <v>50</v>
      </c>
      <c r="G66" s="224">
        <v>0</v>
      </c>
      <c r="H66" s="224">
        <v>0</v>
      </c>
      <c r="I66" s="224">
        <v>0</v>
      </c>
      <c r="J66" s="224">
        <v>0</v>
      </c>
      <c r="K66" s="224">
        <v>0.1</v>
      </c>
      <c r="L66" s="224">
        <v>0</v>
      </c>
      <c r="M66" s="224">
        <v>0</v>
      </c>
      <c r="N66" s="209" t="b">
        <v>0</v>
      </c>
      <c r="O66" s="209"/>
      <c r="P66" s="209"/>
      <c r="Q66" s="225">
        <v>0</v>
      </c>
      <c r="R66" s="225">
        <v>0</v>
      </c>
      <c r="S66" s="225">
        <v>0</v>
      </c>
      <c r="T66" s="225">
        <v>0</v>
      </c>
      <c r="U66" s="212" t="s">
        <v>531</v>
      </c>
      <c r="V66" s="227"/>
      <c r="W66" s="230"/>
      <c r="X66" s="212"/>
      <c r="Y66" s="212"/>
      <c r="Z66" s="212"/>
    </row>
    <row r="67" spans="2:26">
      <c r="B67" s="223" t="s">
        <v>4</v>
      </c>
      <c r="C67" s="208" t="s">
        <v>545</v>
      </c>
      <c r="D67" s="208" t="s">
        <v>497</v>
      </c>
      <c r="E67" s="224">
        <v>100</v>
      </c>
      <c r="F67" s="224">
        <v>0</v>
      </c>
      <c r="G67" s="224">
        <v>0</v>
      </c>
      <c r="H67" s="224">
        <v>0</v>
      </c>
      <c r="I67" s="224">
        <v>0</v>
      </c>
      <c r="J67" s="224">
        <v>0</v>
      </c>
      <c r="K67" s="224">
        <v>0</v>
      </c>
      <c r="L67" s="224">
        <v>0</v>
      </c>
      <c r="M67" s="224">
        <v>0</v>
      </c>
      <c r="N67" s="209" t="b">
        <v>0</v>
      </c>
      <c r="O67" s="209"/>
      <c r="P67" s="209"/>
      <c r="Q67" s="225">
        <v>0</v>
      </c>
      <c r="R67" s="225">
        <v>0</v>
      </c>
      <c r="S67" s="225">
        <v>0</v>
      </c>
      <c r="T67" s="225">
        <v>0</v>
      </c>
      <c r="U67" s="212" t="s">
        <v>546</v>
      </c>
      <c r="V67" s="227"/>
      <c r="W67" s="230"/>
      <c r="X67" s="212"/>
      <c r="Y67" s="212"/>
      <c r="Z67" s="212"/>
    </row>
    <row r="68" spans="2:26">
      <c r="B68" s="223" t="s">
        <v>4</v>
      </c>
      <c r="C68" s="208" t="s">
        <v>547</v>
      </c>
      <c r="D68" s="208" t="s">
        <v>497</v>
      </c>
      <c r="E68" s="224">
        <v>100</v>
      </c>
      <c r="F68" s="224">
        <v>0</v>
      </c>
      <c r="G68" s="224">
        <v>0</v>
      </c>
      <c r="H68" s="224">
        <v>0</v>
      </c>
      <c r="I68" s="224">
        <v>0</v>
      </c>
      <c r="J68" s="224">
        <v>0</v>
      </c>
      <c r="K68" s="224">
        <v>0</v>
      </c>
      <c r="L68" s="224">
        <v>0</v>
      </c>
      <c r="M68" s="224">
        <v>0</v>
      </c>
      <c r="N68" s="209" t="b">
        <v>0</v>
      </c>
      <c r="O68" s="209"/>
      <c r="P68" s="209"/>
      <c r="Q68" s="225">
        <v>0</v>
      </c>
      <c r="R68" s="225">
        <v>0</v>
      </c>
      <c r="S68" s="225">
        <v>0</v>
      </c>
      <c r="T68" s="225">
        <v>0</v>
      </c>
      <c r="U68" s="212" t="s">
        <v>548</v>
      </c>
      <c r="V68" s="227"/>
      <c r="W68" s="230"/>
      <c r="X68" s="212"/>
      <c r="Y68" s="212"/>
      <c r="Z68" s="212"/>
    </row>
    <row r="69" spans="2:26">
      <c r="B69" s="223" t="s">
        <v>4</v>
      </c>
      <c r="C69" s="208" t="s">
        <v>588</v>
      </c>
      <c r="D69" s="208" t="s">
        <v>497</v>
      </c>
      <c r="E69" s="224">
        <v>0</v>
      </c>
      <c r="F69" s="224">
        <v>0</v>
      </c>
      <c r="G69" s="224">
        <v>0</v>
      </c>
      <c r="H69" s="224">
        <v>0</v>
      </c>
      <c r="I69" s="224">
        <v>0</v>
      </c>
      <c r="J69" s="224">
        <v>0</v>
      </c>
      <c r="K69" s="224">
        <v>0</v>
      </c>
      <c r="L69" s="224">
        <v>0</v>
      </c>
      <c r="M69" s="224">
        <v>0</v>
      </c>
      <c r="N69" s="209" t="b">
        <v>1</v>
      </c>
      <c r="O69" s="209">
        <v>0</v>
      </c>
      <c r="P69" s="209">
        <v>1</v>
      </c>
      <c r="Q69" s="225">
        <v>0</v>
      </c>
      <c r="R69" s="225">
        <v>0</v>
      </c>
      <c r="S69" s="225">
        <v>0</v>
      </c>
      <c r="T69" s="225">
        <v>0</v>
      </c>
      <c r="U69" s="212" t="s">
        <v>592</v>
      </c>
      <c r="V69" s="227"/>
      <c r="W69" s="230"/>
      <c r="X69" s="212"/>
      <c r="Y69" s="212"/>
      <c r="Z69" s="212"/>
    </row>
    <row r="70" spans="2:26">
      <c r="B70" s="223" t="s">
        <v>4</v>
      </c>
      <c r="C70" s="208" t="s">
        <v>589</v>
      </c>
      <c r="D70" s="208" t="s">
        <v>497</v>
      </c>
      <c r="E70" s="224">
        <v>0</v>
      </c>
      <c r="F70" s="224">
        <v>0</v>
      </c>
      <c r="G70" s="224">
        <v>0</v>
      </c>
      <c r="H70" s="224">
        <v>0</v>
      </c>
      <c r="I70" s="224">
        <v>0</v>
      </c>
      <c r="J70" s="224">
        <v>0</v>
      </c>
      <c r="K70" s="224">
        <v>0</v>
      </c>
      <c r="L70" s="224">
        <v>0</v>
      </c>
      <c r="M70" s="224">
        <v>0</v>
      </c>
      <c r="N70" s="209" t="b">
        <v>1</v>
      </c>
      <c r="O70" s="209">
        <v>0</v>
      </c>
      <c r="P70" s="209">
        <v>1</v>
      </c>
      <c r="Q70" s="225">
        <v>0</v>
      </c>
      <c r="R70" s="225">
        <v>0</v>
      </c>
      <c r="S70" s="225">
        <v>0</v>
      </c>
      <c r="T70" s="225">
        <v>0</v>
      </c>
      <c r="U70" s="212" t="s">
        <v>592</v>
      </c>
      <c r="V70" s="227"/>
      <c r="W70" s="230"/>
      <c r="X70" s="212"/>
      <c r="Y70" s="212"/>
      <c r="Z70" s="212"/>
    </row>
    <row r="71" spans="2:26">
      <c r="B71" s="223" t="s">
        <v>4</v>
      </c>
      <c r="C71" s="208" t="s">
        <v>586</v>
      </c>
      <c r="D71" s="208" t="s">
        <v>497</v>
      </c>
      <c r="E71" s="224">
        <v>20</v>
      </c>
      <c r="F71" s="224">
        <v>20</v>
      </c>
      <c r="G71" s="224">
        <v>0</v>
      </c>
      <c r="H71" s="224">
        <v>0</v>
      </c>
      <c r="I71" s="224">
        <v>0</v>
      </c>
      <c r="J71" s="224">
        <v>0</v>
      </c>
      <c r="K71" s="224">
        <v>0.15</v>
      </c>
      <c r="L71" s="224">
        <v>0</v>
      </c>
      <c r="M71" s="224">
        <v>0</v>
      </c>
      <c r="N71" s="209" t="b">
        <v>0</v>
      </c>
      <c r="O71" s="209"/>
      <c r="P71" s="209"/>
      <c r="Q71" s="225">
        <v>0</v>
      </c>
      <c r="R71" s="225">
        <v>0</v>
      </c>
      <c r="S71" s="225">
        <v>0</v>
      </c>
      <c r="T71" s="225">
        <v>0</v>
      </c>
      <c r="U71" s="212" t="s">
        <v>592</v>
      </c>
      <c r="V71" s="227"/>
      <c r="W71" s="230"/>
      <c r="X71" s="212"/>
      <c r="Y71" s="212"/>
      <c r="Z71" s="212"/>
    </row>
    <row r="72" spans="2:26">
      <c r="B72" s="223" t="s">
        <v>4</v>
      </c>
      <c r="C72" s="208" t="s">
        <v>587</v>
      </c>
      <c r="D72" s="208" t="s">
        <v>497</v>
      </c>
      <c r="E72" s="224">
        <v>20</v>
      </c>
      <c r="F72" s="224">
        <v>20</v>
      </c>
      <c r="G72" s="224">
        <v>0</v>
      </c>
      <c r="H72" s="224">
        <v>0</v>
      </c>
      <c r="I72" s="224">
        <v>0</v>
      </c>
      <c r="J72" s="224">
        <v>0</v>
      </c>
      <c r="K72" s="224">
        <v>0.15</v>
      </c>
      <c r="L72" s="224">
        <v>0</v>
      </c>
      <c r="M72" s="224">
        <v>0</v>
      </c>
      <c r="N72" s="209" t="b">
        <v>0</v>
      </c>
      <c r="O72" s="209"/>
      <c r="P72" s="209"/>
      <c r="Q72" s="225">
        <v>0</v>
      </c>
      <c r="R72" s="225">
        <v>0</v>
      </c>
      <c r="S72" s="225">
        <v>0</v>
      </c>
      <c r="T72" s="225">
        <v>0</v>
      </c>
      <c r="U72" s="212" t="s">
        <v>592</v>
      </c>
      <c r="V72" s="227"/>
      <c r="W72" s="230"/>
      <c r="X72" s="212"/>
      <c r="Y72" s="212"/>
      <c r="Z72" s="212"/>
    </row>
    <row r="73" spans="2:26">
      <c r="B73" s="223" t="s">
        <v>4</v>
      </c>
      <c r="C73" s="208" t="s">
        <v>590</v>
      </c>
      <c r="D73" s="208" t="s">
        <v>497</v>
      </c>
      <c r="E73" s="224">
        <v>20</v>
      </c>
      <c r="F73" s="224">
        <v>20</v>
      </c>
      <c r="G73" s="224">
        <v>0</v>
      </c>
      <c r="H73" s="224">
        <v>0</v>
      </c>
      <c r="I73" s="224">
        <v>0</v>
      </c>
      <c r="J73" s="224">
        <v>0</v>
      </c>
      <c r="K73" s="224">
        <v>0.15</v>
      </c>
      <c r="L73" s="224">
        <v>0</v>
      </c>
      <c r="M73" s="224">
        <v>0</v>
      </c>
      <c r="N73" s="209" t="b">
        <v>0</v>
      </c>
      <c r="O73" s="209"/>
      <c r="P73" s="209"/>
      <c r="Q73" s="225">
        <v>0</v>
      </c>
      <c r="R73" s="225">
        <v>0</v>
      </c>
      <c r="S73" s="225">
        <v>0</v>
      </c>
      <c r="T73" s="225">
        <v>0</v>
      </c>
      <c r="U73" s="212" t="s">
        <v>592</v>
      </c>
      <c r="V73" s="227"/>
      <c r="W73" s="230"/>
      <c r="X73" s="212"/>
      <c r="Y73" s="212"/>
      <c r="Z73" s="212"/>
    </row>
    <row r="74" spans="2:26">
      <c r="B74" s="223" t="s">
        <v>4</v>
      </c>
      <c r="C74" s="208" t="s">
        <v>591</v>
      </c>
      <c r="D74" s="208" t="s">
        <v>497</v>
      </c>
      <c r="E74" s="224">
        <v>20</v>
      </c>
      <c r="F74" s="224">
        <v>20</v>
      </c>
      <c r="G74" s="224">
        <v>0</v>
      </c>
      <c r="H74" s="224">
        <v>0</v>
      </c>
      <c r="I74" s="224">
        <v>0</v>
      </c>
      <c r="J74" s="224">
        <v>0</v>
      </c>
      <c r="K74" s="224">
        <v>0.15</v>
      </c>
      <c r="L74" s="224">
        <v>0</v>
      </c>
      <c r="M74" s="224">
        <v>0</v>
      </c>
      <c r="N74" s="209" t="b">
        <v>0</v>
      </c>
      <c r="O74" s="209"/>
      <c r="P74" s="209"/>
      <c r="Q74" s="225">
        <v>0</v>
      </c>
      <c r="R74" s="225">
        <v>0</v>
      </c>
      <c r="S74" s="225">
        <v>0</v>
      </c>
      <c r="T74" s="225">
        <v>0</v>
      </c>
      <c r="U74" s="212" t="s">
        <v>592</v>
      </c>
      <c r="V74" s="227"/>
      <c r="W74" s="230"/>
      <c r="X74" s="212"/>
      <c r="Y74" s="212"/>
      <c r="Z74" s="212"/>
    </row>
    <row r="75" spans="2:26">
      <c r="B75" s="223" t="s">
        <v>4</v>
      </c>
      <c r="C75" s="208" t="s">
        <v>593</v>
      </c>
      <c r="D75" s="208" t="s">
        <v>497</v>
      </c>
      <c r="E75" s="224">
        <v>1</v>
      </c>
      <c r="F75" s="224">
        <v>5</v>
      </c>
      <c r="G75" s="224">
        <v>0</v>
      </c>
      <c r="H75" s="224">
        <v>0</v>
      </c>
      <c r="I75" s="224">
        <v>0</v>
      </c>
      <c r="J75" s="224">
        <v>0</v>
      </c>
      <c r="K75" s="224">
        <v>0</v>
      </c>
      <c r="L75" s="224">
        <v>0</v>
      </c>
      <c r="M75" s="224">
        <v>0</v>
      </c>
      <c r="N75" s="209" t="b">
        <v>0</v>
      </c>
      <c r="O75" s="209"/>
      <c r="P75" s="209"/>
      <c r="Q75" s="225">
        <v>0</v>
      </c>
      <c r="R75" s="225">
        <v>0</v>
      </c>
      <c r="S75" s="225">
        <v>0</v>
      </c>
      <c r="T75" s="225">
        <v>0</v>
      </c>
      <c r="U75" s="212" t="s">
        <v>599</v>
      </c>
      <c r="V75" s="227"/>
      <c r="W75" s="230"/>
      <c r="X75" s="212"/>
      <c r="Y75" s="212"/>
      <c r="Z75" s="212"/>
    </row>
    <row r="76" spans="2:26">
      <c r="B76" s="223" t="s">
        <v>4</v>
      </c>
      <c r="C76" s="208" t="s">
        <v>594</v>
      </c>
      <c r="D76" s="208" t="s">
        <v>497</v>
      </c>
      <c r="E76" s="224">
        <v>1</v>
      </c>
      <c r="F76" s="224">
        <v>5</v>
      </c>
      <c r="G76" s="224">
        <v>0</v>
      </c>
      <c r="H76" s="224">
        <v>0</v>
      </c>
      <c r="I76" s="224">
        <v>0</v>
      </c>
      <c r="J76" s="224">
        <v>0</v>
      </c>
      <c r="K76" s="224">
        <v>0</v>
      </c>
      <c r="L76" s="224">
        <v>0</v>
      </c>
      <c r="M76" s="224">
        <v>0</v>
      </c>
      <c r="N76" s="209" t="b">
        <v>0</v>
      </c>
      <c r="O76" s="209"/>
      <c r="P76" s="209"/>
      <c r="Q76" s="225">
        <v>0</v>
      </c>
      <c r="R76" s="225">
        <v>0</v>
      </c>
      <c r="S76" s="225">
        <v>0</v>
      </c>
      <c r="T76" s="225">
        <v>0</v>
      </c>
      <c r="U76" s="212" t="s">
        <v>600</v>
      </c>
      <c r="V76" s="227"/>
      <c r="W76" s="230"/>
      <c r="X76" s="212"/>
      <c r="Y76" s="212"/>
      <c r="Z76" s="212"/>
    </row>
    <row r="77" spans="2:26">
      <c r="B77" s="223" t="s">
        <v>4</v>
      </c>
      <c r="C77" s="208" t="s">
        <v>595</v>
      </c>
      <c r="D77" s="208" t="s">
        <v>497</v>
      </c>
      <c r="E77" s="224">
        <v>1</v>
      </c>
      <c r="F77" s="224">
        <v>5</v>
      </c>
      <c r="G77" s="224">
        <v>0</v>
      </c>
      <c r="H77" s="224">
        <v>0</v>
      </c>
      <c r="I77" s="224">
        <v>0</v>
      </c>
      <c r="J77" s="224">
        <v>0</v>
      </c>
      <c r="K77" s="224">
        <v>0</v>
      </c>
      <c r="L77" s="224">
        <v>0</v>
      </c>
      <c r="M77" s="224">
        <v>0</v>
      </c>
      <c r="N77" s="209" t="b">
        <v>0</v>
      </c>
      <c r="O77" s="209"/>
      <c r="P77" s="209"/>
      <c r="Q77" s="225">
        <v>0</v>
      </c>
      <c r="R77" s="225">
        <v>0</v>
      </c>
      <c r="S77" s="225">
        <v>0</v>
      </c>
      <c r="T77" s="225">
        <v>0</v>
      </c>
      <c r="U77" s="212" t="s">
        <v>601</v>
      </c>
      <c r="V77" s="227"/>
      <c r="W77" s="230"/>
      <c r="X77" s="212"/>
      <c r="Y77" s="212"/>
      <c r="Z77" s="212"/>
    </row>
    <row r="78" spans="2:26">
      <c r="B78" s="223" t="s">
        <v>4</v>
      </c>
      <c r="C78" s="208" t="s">
        <v>596</v>
      </c>
      <c r="D78" s="208" t="s">
        <v>497</v>
      </c>
      <c r="E78" s="224">
        <v>1</v>
      </c>
      <c r="F78" s="224">
        <v>5</v>
      </c>
      <c r="G78" s="224">
        <v>0</v>
      </c>
      <c r="H78" s="224">
        <v>0</v>
      </c>
      <c r="I78" s="224">
        <v>0</v>
      </c>
      <c r="J78" s="224">
        <v>0</v>
      </c>
      <c r="K78" s="224">
        <v>0</v>
      </c>
      <c r="L78" s="224">
        <v>0</v>
      </c>
      <c r="M78" s="224">
        <v>0</v>
      </c>
      <c r="N78" s="209" t="b">
        <v>0</v>
      </c>
      <c r="O78" s="209"/>
      <c r="P78" s="209"/>
      <c r="Q78" s="225">
        <v>0</v>
      </c>
      <c r="R78" s="225">
        <v>0</v>
      </c>
      <c r="S78" s="225">
        <v>0</v>
      </c>
      <c r="T78" s="225">
        <v>0</v>
      </c>
      <c r="U78" s="212" t="s">
        <v>602</v>
      </c>
      <c r="V78" s="227"/>
      <c r="W78" s="230"/>
      <c r="X78" s="212"/>
      <c r="Y78" s="212"/>
      <c r="Z78" s="212"/>
    </row>
    <row r="79" spans="2:26">
      <c r="B79" s="223" t="s">
        <v>4</v>
      </c>
      <c r="C79" s="208" t="s">
        <v>597</v>
      </c>
      <c r="D79" s="208" t="s">
        <v>497</v>
      </c>
      <c r="E79" s="224">
        <v>1</v>
      </c>
      <c r="F79" s="224">
        <v>5</v>
      </c>
      <c r="G79" s="224">
        <v>0</v>
      </c>
      <c r="H79" s="224">
        <v>0</v>
      </c>
      <c r="I79" s="224">
        <v>0</v>
      </c>
      <c r="J79" s="224">
        <v>0</v>
      </c>
      <c r="K79" s="224">
        <v>0</v>
      </c>
      <c r="L79" s="224">
        <v>0</v>
      </c>
      <c r="M79" s="224">
        <v>0</v>
      </c>
      <c r="N79" s="209" t="b">
        <v>0</v>
      </c>
      <c r="O79" s="209"/>
      <c r="P79" s="209"/>
      <c r="Q79" s="225">
        <v>0</v>
      </c>
      <c r="R79" s="225">
        <v>0</v>
      </c>
      <c r="S79" s="225">
        <v>0</v>
      </c>
      <c r="T79" s="225">
        <v>0</v>
      </c>
      <c r="U79" s="212" t="s">
        <v>603</v>
      </c>
      <c r="V79" s="227"/>
      <c r="W79" s="230"/>
      <c r="X79" s="212"/>
      <c r="Y79" s="212"/>
      <c r="Z79" s="212"/>
    </row>
    <row r="80" spans="2:26">
      <c r="B80" s="223" t="s">
        <v>4</v>
      </c>
      <c r="C80" s="208" t="s">
        <v>598</v>
      </c>
      <c r="D80" s="208" t="s">
        <v>497</v>
      </c>
      <c r="E80" s="224">
        <v>1</v>
      </c>
      <c r="F80" s="224">
        <v>5</v>
      </c>
      <c r="G80" s="224">
        <v>0</v>
      </c>
      <c r="H80" s="224">
        <v>0</v>
      </c>
      <c r="I80" s="224">
        <v>0</v>
      </c>
      <c r="J80" s="224">
        <v>0</v>
      </c>
      <c r="K80" s="224">
        <v>0</v>
      </c>
      <c r="L80" s="224">
        <v>0</v>
      </c>
      <c r="M80" s="224">
        <v>0</v>
      </c>
      <c r="N80" s="209" t="b">
        <v>0</v>
      </c>
      <c r="O80" s="209"/>
      <c r="P80" s="209"/>
      <c r="Q80" s="225">
        <v>0</v>
      </c>
      <c r="R80" s="225">
        <v>0</v>
      </c>
      <c r="S80" s="225">
        <v>0</v>
      </c>
      <c r="T80" s="225">
        <v>0</v>
      </c>
      <c r="U80" s="212" t="s">
        <v>604</v>
      </c>
      <c r="V80" s="227"/>
      <c r="W80" s="230"/>
      <c r="X80" s="212"/>
      <c r="Y80" s="212"/>
      <c r="Z80" s="212"/>
    </row>
    <row r="81" spans="2:26">
      <c r="B81" s="226" t="s">
        <v>616</v>
      </c>
      <c r="C81" s="213"/>
      <c r="D81" s="213"/>
      <c r="E81" s="214"/>
      <c r="F81" s="214"/>
      <c r="G81" s="214"/>
      <c r="H81" s="214"/>
      <c r="I81" s="214"/>
      <c r="J81" s="214"/>
      <c r="K81" s="214"/>
      <c r="L81" s="214"/>
      <c r="M81" s="214"/>
      <c r="N81" s="213"/>
      <c r="O81" s="214"/>
      <c r="P81" s="214"/>
      <c r="Q81" s="214"/>
      <c r="R81" s="213"/>
      <c r="S81" s="213"/>
      <c r="T81" s="213"/>
      <c r="U81" s="214"/>
      <c r="V81" s="228"/>
      <c r="W81" s="231"/>
      <c r="X81" s="214"/>
      <c r="Y81" s="214"/>
      <c r="Z81" s="214"/>
    </row>
    <row r="82" spans="2:26">
      <c r="B82" s="223" t="s">
        <v>4</v>
      </c>
      <c r="C82" s="208" t="s">
        <v>403</v>
      </c>
      <c r="D82" s="208" t="s">
        <v>223</v>
      </c>
      <c r="E82" s="224">
        <v>200</v>
      </c>
      <c r="F82" s="224">
        <v>130</v>
      </c>
      <c r="G82" s="224">
        <v>1</v>
      </c>
      <c r="H82" s="224">
        <v>25</v>
      </c>
      <c r="I82" s="224">
        <v>0</v>
      </c>
      <c r="J82" s="224">
        <v>8</v>
      </c>
      <c r="K82" s="224">
        <v>2</v>
      </c>
      <c r="L82" s="224">
        <v>0</v>
      </c>
      <c r="M82" s="224">
        <v>0</v>
      </c>
      <c r="N82" s="209" t="b">
        <v>1</v>
      </c>
      <c r="O82" s="209">
        <v>1</v>
      </c>
      <c r="P82" s="209">
        <v>6</v>
      </c>
      <c r="Q82" s="225">
        <v>0.25</v>
      </c>
      <c r="R82" s="225">
        <v>0.25</v>
      </c>
      <c r="S82" s="225">
        <v>1</v>
      </c>
      <c r="T82" s="225">
        <v>0</v>
      </c>
      <c r="U82" s="212" t="s">
        <v>617</v>
      </c>
      <c r="V82" s="227"/>
      <c r="W82" s="230" t="s">
        <v>798</v>
      </c>
      <c r="X82" s="212" t="s">
        <v>799</v>
      </c>
      <c r="Y82" s="212" t="s">
        <v>800</v>
      </c>
      <c r="Z82" s="212"/>
    </row>
  </sheetData>
  <mergeCells count="2">
    <mergeCell ref="F17:G17"/>
    <mergeCell ref="F3:G3"/>
  </mergeCells>
  <dataValidations count="9">
    <dataValidation type="list" sqref="N19:N82">
      <formula1>"true,false"</formula1>
    </dataValidation>
    <dataValidation allowBlank="1" showErrorMessage="1" prompt="percentage [0..1]" sqref="U19:Z82"/>
    <dataValidation type="list" allowBlank="1" showInputMessage="1" showErrorMessage="1" sqref="D19:D82">
      <formula1>INDIRECT("entityCategoryDefinitions['[sku']]")</formula1>
    </dataValidation>
    <dataValidation type="whole" operator="greaterThanOrEqual" showInputMessage="1" showErrorMessage="1" sqref="E19:G82">
      <formula1>0</formula1>
    </dataValidation>
    <dataValidation type="decimal" showInputMessage="1" showErrorMessage="1" prompt="probability [0..1]" sqref="L19:M82">
      <formula1>0</formula1>
      <formula2>1</formula2>
    </dataValidation>
    <dataValidation type="decimal" operator="greaterThanOrEqual" showInputMessage="1" showErrorMessage="1" sqref="H19:K82">
      <formula1>0</formula1>
    </dataValidation>
    <dataValidation type="decimal" allowBlank="1" sqref="P19:P82">
      <formula1>1</formula1>
      <formula2>10</formula2>
    </dataValidation>
    <dataValidation type="list" sqref="O19:O82">
      <formula1>INDIRECT("dragonTierDefinitions['[order']]")</formula1>
    </dataValidation>
    <dataValidation type="decimal" allowBlank="1" showInputMessage="1" prompt="probability [0..1]" sqref="Q19:T82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Normal="100"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829</v>
      </c>
      <c r="G5" s="15" t="s">
        <v>830</v>
      </c>
      <c r="H5" s="15" t="s">
        <v>831</v>
      </c>
      <c r="I5" s="21" t="s">
        <v>832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703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4" t="s">
        <v>432</v>
      </c>
      <c r="J3" s="234"/>
      <c r="M3" s="234"/>
      <c r="N3" s="234"/>
      <c r="O3" s="234"/>
      <c r="P3" s="234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5" t="s">
        <v>435</v>
      </c>
      <c r="G30" s="235"/>
      <c r="H30" s="235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6" t="s">
        <v>448</v>
      </c>
      <c r="H39" s="236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708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707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710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706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711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705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709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704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2016-04-11T09:15:08Z</dcterms:modified>
</cp:coreProperties>
</file>