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70" windowWidth="33600" windowHeight="20540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<sst xmlns="http://schemas.openxmlformats.org/spreadsheetml/2006/main" count="866" uniqueCount="401">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</sst>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0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2" xfId="0" applyFont="1" applyFill="1" applyBorder="1" applyAlignment="1">
      <alignment horizontal="center" vertical="center"/>
    </xf>
    <xf numFmtId="0" fontId="14" fillId="7" borderId="22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16" fillId="8" borderId="23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2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16" fillId="8" borderId="9" xfId="0" applyNumberFormat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2" fillId="8" borderId="23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2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1" totalsRowShown="0" headerRowDxfId="38" dataDxfId="36" headerRowBorderDxfId="37" tableBorderDxfId="35" totalsRowBorderDxfId="34">
  <autoFilter ref="B5:R101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8" totalsRowShown="0" headerRowDxfId="8" dataDxfId="6" headerRowBorderDxfId="7" tableBorderDxfId="5" totalsRowBorderDxfId="4">
  <autoFilter ref="A17:D38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27"/>
  <sheetViews>
    <sheetView tabSelected="1" topLeftCell="D34" workbookViewId="0">
      <selection activeCell="I53" sqref="I53"/>
    </sheetView>
  </sheetViews>
  <sheetFormatPr defaultColWidth="11.453125" defaultRowHeight="14.5"/>
  <cols>
    <col min="1" max="1" width="3.1796875" customWidth="1"/>
    <col min="2" max="2" width="14" customWidth="1"/>
    <col min="3" max="3" width="55.453125" customWidth="1"/>
    <col min="4" max="4" width="23.7265625" customWidth="1"/>
    <col min="5" max="5" width="26.26953125" customWidth="1"/>
    <col min="6" max="6" width="26.453125" customWidth="1"/>
    <col min="7" max="7" width="32.26953125" bestFit="1" customWidth="1"/>
    <col min="8" max="12" width="23.7265625" customWidth="1"/>
    <col min="13" max="13" width="23.26953125" customWidth="1"/>
    <col min="14" max="14" width="19" customWidth="1"/>
    <col min="16" max="16" width="21.81640625" customWidth="1"/>
    <col min="17" max="17" width="20.26953125" customWidth="1"/>
    <col min="18" max="18" width="40.1796875" bestFit="1" customWidth="1"/>
  </cols>
  <sheetData>
    <row r="1" spans="2:22" ht="15" thickBot="1"/>
    <row r="2" spans="2:22" ht="23.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7"/>
      <c r="F3" s="2"/>
      <c r="J3" s="89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7" t="s">
        <v>391</v>
      </c>
      <c r="F4" s="2"/>
      <c r="G4" s="94" t="s">
        <v>346</v>
      </c>
      <c r="J4" s="108" t="s">
        <v>373</v>
      </c>
      <c r="K4" s="2"/>
      <c r="L4" s="56" t="s">
        <v>75</v>
      </c>
      <c r="M4" s="55">
        <v>600</v>
      </c>
    </row>
    <row r="5" spans="2:22" ht="111.5">
      <c r="B5" s="8" t="s">
        <v>74</v>
      </c>
      <c r="C5" s="8" t="s">
        <v>0</v>
      </c>
      <c r="D5" s="8" t="s">
        <v>1</v>
      </c>
      <c r="E5" s="8" t="s">
        <v>390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385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385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385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385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385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385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6" customFormat="1">
      <c r="B12" s="95" t="s">
        <v>4</v>
      </c>
      <c r="C12" s="96" t="s">
        <v>325</v>
      </c>
      <c r="D12" s="97" t="s">
        <v>41</v>
      </c>
      <c r="E12" s="20" t="s">
        <v>385</v>
      </c>
      <c r="F12" s="97" t="s">
        <v>137</v>
      </c>
      <c r="G12" s="98" t="b">
        <v>0</v>
      </c>
      <c r="H12" s="98">
        <v>3</v>
      </c>
      <c r="I12" s="99">
        <v>14.99</v>
      </c>
      <c r="J12" s="100" t="s">
        <v>374</v>
      </c>
      <c r="K12" s="101">
        <v>150</v>
      </c>
      <c r="L12" s="102">
        <v>0.15</v>
      </c>
      <c r="M12" s="102">
        <f>ROUND(shopPacksDefinitions[[#This Row],[Base Amount
(only for the maths)]]+shopPacksDefinitions[[#This Row],[Base Amount
(only for the maths)]]*shopPacksDefinitions[[#This Row],['[bonusAmount']]],0)</f>
        <v>173</v>
      </c>
      <c r="N12" s="101">
        <f>shopPacksDefinitions[[#This Row],['[amount']]]/shopPacksDefinitions[[#This Row],['[refPrice']]]</f>
        <v>11.541027351567712</v>
      </c>
      <c r="O12" s="103" t="b">
        <v>0</v>
      </c>
      <c r="P12" s="104" t="b">
        <v>0</v>
      </c>
      <c r="Q12" s="105" t="s">
        <v>63</v>
      </c>
      <c r="R12" s="47" t="s">
        <v>325</v>
      </c>
    </row>
    <row r="13" spans="2:22" ht="15" thickBot="1">
      <c r="B13" s="84" t="s">
        <v>4</v>
      </c>
      <c r="C13" s="43" t="s">
        <v>344</v>
      </c>
      <c r="D13" s="90" t="s">
        <v>41</v>
      </c>
      <c r="E13" s="75" t="s">
        <v>385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2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3">
        <f>shopPacksDefinitions[[#This Row],['[amount']]]/shopPacksDefinitions[[#This Row],['[refPrice']]]</f>
        <v>14.502417069511585</v>
      </c>
      <c r="O13" s="88" t="b">
        <v>0</v>
      </c>
      <c r="P13" s="48" t="b">
        <v>0</v>
      </c>
      <c r="Q13" s="36" t="s">
        <v>59</v>
      </c>
      <c r="R13" s="91" t="s">
        <v>344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388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388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388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388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388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" thickBot="1">
      <c r="B19" s="21" t="s">
        <v>4</v>
      </c>
      <c r="C19" s="20" t="s">
        <v>45</v>
      </c>
      <c r="D19" s="43" t="s">
        <v>47</v>
      </c>
      <c r="E19" s="50" t="s">
        <v>388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5" thickBot="1">
      <c r="B98" s="135" t="s">
        <v>4</v>
      </c>
      <c r="C98" s="121" t="s">
        <v>307</v>
      </c>
      <c r="D98" s="121" t="s">
        <v>81</v>
      </c>
      <c r="E98" s="121"/>
      <c r="F98" s="121" t="s">
        <v>313</v>
      </c>
      <c r="G98" s="42"/>
      <c r="H98" s="42">
        <v>0</v>
      </c>
      <c r="I98" s="113">
        <v>14.99</v>
      </c>
      <c r="J98" s="114" t="s">
        <v>374</v>
      </c>
      <c r="K98" s="136"/>
      <c r="L98" s="92"/>
      <c r="M98" s="117"/>
      <c r="N98" s="136"/>
      <c r="O98" s="92" t="b">
        <v>0</v>
      </c>
      <c r="P98" s="92"/>
      <c r="Q98" s="119"/>
      <c r="R98" s="137" t="s">
        <v>319</v>
      </c>
    </row>
    <row r="99" spans="2:18">
      <c r="B99" s="122" t="s">
        <v>4</v>
      </c>
      <c r="C99" s="123" t="s">
        <v>338</v>
      </c>
      <c r="D99" s="124" t="s">
        <v>81</v>
      </c>
      <c r="E99" s="125"/>
      <c r="F99" s="125" t="s">
        <v>342</v>
      </c>
      <c r="G99" s="138"/>
      <c r="H99" s="138">
        <v>0</v>
      </c>
      <c r="I99" s="126">
        <v>1.99</v>
      </c>
      <c r="J99" s="127" t="s">
        <v>374</v>
      </c>
      <c r="K99" s="128"/>
      <c r="L99" s="129"/>
      <c r="M99" s="130"/>
      <c r="N99" s="128"/>
      <c r="O99" s="131" t="b">
        <v>0</v>
      </c>
      <c r="P99" s="132"/>
      <c r="Q99" s="133"/>
      <c r="R99" s="134" t="s">
        <v>340</v>
      </c>
    </row>
    <row r="100" spans="2:18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9"/>
      <c r="H100" s="139">
        <v>0</v>
      </c>
      <c r="I100" s="41">
        <v>3.99</v>
      </c>
      <c r="J100" s="40" t="s">
        <v>374</v>
      </c>
      <c r="K100" s="86"/>
      <c r="L100" s="87"/>
      <c r="M100" s="64"/>
      <c r="N100" s="86"/>
      <c r="O100" s="88" t="b">
        <v>0</v>
      </c>
      <c r="P100" s="37"/>
      <c r="Q100" s="36"/>
      <c r="R100" s="83" t="s">
        <v>341</v>
      </c>
    </row>
    <row r="101" spans="2:18" ht="15" thickBot="1">
      <c r="B101" s="109" t="s">
        <v>4</v>
      </c>
      <c r="C101" s="110" t="s">
        <v>335</v>
      </c>
      <c r="D101" s="111" t="s">
        <v>81</v>
      </c>
      <c r="E101" s="112"/>
      <c r="F101" s="112" t="s">
        <v>336</v>
      </c>
      <c r="G101" s="140"/>
      <c r="H101" s="140">
        <v>0</v>
      </c>
      <c r="I101" s="113">
        <v>0.99</v>
      </c>
      <c r="J101" s="114" t="s">
        <v>374</v>
      </c>
      <c r="K101" s="115"/>
      <c r="L101" s="116"/>
      <c r="M101" s="117"/>
      <c r="N101" s="115"/>
      <c r="O101" s="118" t="b">
        <v>0</v>
      </c>
      <c r="P101" s="92"/>
      <c r="Q101" s="119"/>
      <c r="R101" s="120" t="s">
        <v>337</v>
      </c>
    </row>
    <row r="103" spans="2:18" ht="15" thickBot="1"/>
    <row r="104" spans="2:18" ht="23.5">
      <c r="B104" s="1" t="s">
        <v>40</v>
      </c>
      <c r="C104" s="1"/>
      <c r="D104" s="1"/>
      <c r="E104" s="1"/>
      <c r="F104" s="1"/>
      <c r="G104" s="1"/>
    </row>
    <row r="106" spans="2:18" ht="165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8">
      <c r="B107" s="22" t="s">
        <v>4</v>
      </c>
      <c r="C107" s="21" t="s">
        <v>36</v>
      </c>
      <c r="D107" s="20">
        <v>1</v>
      </c>
      <c r="E107" s="20">
        <v>0</v>
      </c>
    </row>
    <row r="108" spans="2:18">
      <c r="B108" s="22" t="s">
        <v>4</v>
      </c>
      <c r="C108" s="21" t="s">
        <v>35</v>
      </c>
      <c r="D108" s="20">
        <v>-0.5</v>
      </c>
      <c r="E108" s="20">
        <v>100000</v>
      </c>
    </row>
    <row r="109" spans="2:18">
      <c r="B109" s="22" t="s">
        <v>4</v>
      </c>
      <c r="C109" s="21" t="s">
        <v>34</v>
      </c>
      <c r="D109" s="20">
        <v>-2</v>
      </c>
      <c r="E109" s="20">
        <v>500000</v>
      </c>
    </row>
    <row r="110" spans="2:18">
      <c r="B110" s="22" t="s">
        <v>4</v>
      </c>
      <c r="C110" s="21" t="s">
        <v>33</v>
      </c>
      <c r="D110" s="20">
        <v>-6</v>
      </c>
      <c r="E110" s="20">
        <v>1000000</v>
      </c>
    </row>
    <row r="111" spans="2:18">
      <c r="B111" s="22" t="s">
        <v>4</v>
      </c>
      <c r="C111" s="21" t="s">
        <v>79</v>
      </c>
      <c r="D111" s="20">
        <v>-12.5</v>
      </c>
      <c r="E111" s="20">
        <v>2000000</v>
      </c>
    </row>
    <row r="112" spans="2:18">
      <c r="B112" s="22" t="s">
        <v>4</v>
      </c>
      <c r="C112" s="21" t="s">
        <v>321</v>
      </c>
      <c r="D112" s="20">
        <v>-20</v>
      </c>
      <c r="E112" s="20">
        <v>3500000</v>
      </c>
    </row>
    <row r="113" spans="2:7" ht="15" thickBot="1"/>
    <row r="114" spans="2:7" ht="23.5">
      <c r="B114" s="1" t="s">
        <v>32</v>
      </c>
      <c r="C114" s="1"/>
      <c r="D114" s="1"/>
      <c r="E114" s="1"/>
      <c r="F114" s="1"/>
      <c r="G114" s="1"/>
    </row>
    <row r="116" spans="2:7" ht="184">
      <c r="B116" s="3" t="s">
        <v>31</v>
      </c>
      <c r="C116" s="23" t="s">
        <v>0</v>
      </c>
      <c r="D116" s="23" t="s">
        <v>30</v>
      </c>
      <c r="E116" s="23" t="s">
        <v>333</v>
      </c>
      <c r="F116" s="23"/>
      <c r="G116" s="23" t="s">
        <v>29</v>
      </c>
    </row>
    <row r="117" spans="2:7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  <row r="118" spans="2:7" ht="15" thickBot="1"/>
    <row r="119" spans="2:7" ht="23.5">
      <c r="B119" s="1" t="s">
        <v>375</v>
      </c>
      <c r="C119" s="1"/>
      <c r="D119" s="1"/>
      <c r="E119" s="1"/>
      <c r="F119" s="1"/>
      <c r="G119" s="1"/>
    </row>
    <row r="121" spans="2:7" ht="132">
      <c r="B121" s="3" t="s">
        <v>376</v>
      </c>
      <c r="C121" s="23" t="s">
        <v>0</v>
      </c>
      <c r="D121" s="23" t="s">
        <v>345</v>
      </c>
      <c r="E121" s="23" t="s">
        <v>377</v>
      </c>
      <c r="F121" s="23" t="s">
        <v>378</v>
      </c>
      <c r="G121" s="23" t="s">
        <v>379</v>
      </c>
    </row>
    <row r="122" spans="2:7">
      <c r="B122" s="22" t="s">
        <v>4</v>
      </c>
      <c r="C122" s="21" t="s">
        <v>380</v>
      </c>
      <c r="D122" s="20" t="b">
        <v>1</v>
      </c>
      <c r="E122" s="20" t="s">
        <v>381</v>
      </c>
      <c r="F122" s="20">
        <v>0</v>
      </c>
      <c r="G122" s="141" t="s">
        <v>395</v>
      </c>
    </row>
    <row r="123" spans="2:7">
      <c r="B123" s="22" t="s">
        <v>4</v>
      </c>
      <c r="C123" s="21" t="s">
        <v>382</v>
      </c>
      <c r="D123" s="20" t="b">
        <v>1</v>
      </c>
      <c r="E123" s="20" t="s">
        <v>381</v>
      </c>
      <c r="F123" s="20">
        <v>1</v>
      </c>
      <c r="G123" s="141" t="s">
        <v>395</v>
      </c>
    </row>
    <row r="124" spans="2:7">
      <c r="B124" s="22" t="s">
        <v>4</v>
      </c>
      <c r="C124" s="21" t="s">
        <v>383</v>
      </c>
      <c r="D124" s="20" t="b">
        <v>1</v>
      </c>
      <c r="E124" s="20" t="s">
        <v>381</v>
      </c>
      <c r="F124" s="20">
        <v>2</v>
      </c>
      <c r="G124" s="141" t="s">
        <v>397</v>
      </c>
    </row>
    <row r="125" spans="2:7">
      <c r="B125" s="22" t="s">
        <v>4</v>
      </c>
      <c r="C125" s="21" t="s">
        <v>384</v>
      </c>
      <c r="D125" s="20" t="b">
        <v>1</v>
      </c>
      <c r="E125" s="20" t="s">
        <v>392</v>
      </c>
      <c r="F125" s="20">
        <v>3</v>
      </c>
      <c r="G125" s="141" t="s">
        <v>398</v>
      </c>
    </row>
    <row r="126" spans="2:7">
      <c r="B126" s="22" t="s">
        <v>4</v>
      </c>
      <c r="C126" s="21" t="s">
        <v>385</v>
      </c>
      <c r="D126" s="20" t="b">
        <v>1</v>
      </c>
      <c r="E126" s="20" t="s">
        <v>386</v>
      </c>
      <c r="F126" s="20">
        <v>4</v>
      </c>
      <c r="G126" s="141" t="s">
        <v>387</v>
      </c>
    </row>
    <row r="127" spans="2:7">
      <c r="B127" s="22" t="s">
        <v>4</v>
      </c>
      <c r="C127" s="21" t="s">
        <v>388</v>
      </c>
      <c r="D127" s="20" t="b">
        <v>1</v>
      </c>
      <c r="E127" s="20" t="s">
        <v>389</v>
      </c>
      <c r="F127" s="20">
        <v>5</v>
      </c>
      <c r="G127" s="141" t="s">
        <v>387</v>
      </c>
    </row>
  </sheetData>
  <dataValidations count="3">
    <dataValidation type="list" showInputMessage="1" showErrorMessage="1" sqref="D102:D103">
      <formula1>"hc, sc, keys, offer"</formula1>
    </dataValidation>
    <dataValidation type="list" showInputMessage="1" showErrorMessage="1" sqref="M102:M103">
      <formula1>"true,false"</formula1>
    </dataValidation>
    <dataValidation type="list" allowBlank="1" sqref="D6:D101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53125" defaultRowHeight="14.5"/>
  <cols>
    <col min="1" max="1" width="3.7265625" customWidth="1"/>
    <col min="2" max="29" width="15" customWidth="1"/>
  </cols>
  <sheetData>
    <row r="1" spans="2:11" ht="15" thickBot="1"/>
    <row r="2" spans="2:11" ht="23.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29">
      <c r="B3" s="15"/>
      <c r="C3" s="2"/>
      <c r="D3" s="2" t="s">
        <v>18</v>
      </c>
      <c r="E3" s="2"/>
      <c r="F3" s="142"/>
      <c r="G3" s="142"/>
      <c r="H3" s="2"/>
      <c r="I3" s="16"/>
      <c r="J3" s="17"/>
      <c r="K3" s="17"/>
    </row>
    <row r="4" spans="2:11" ht="122.5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8"/>
  <sheetViews>
    <sheetView workbookViewId="0">
      <selection activeCell="G33" sqref="G33"/>
    </sheetView>
  </sheetViews>
  <sheetFormatPr defaultColWidth="8.81640625" defaultRowHeight="14.5"/>
  <cols>
    <col min="1" max="1" width="30.1796875" customWidth="1"/>
    <col min="2" max="2" width="34.81640625" customWidth="1"/>
    <col min="3" max="3" width="6.26953125" bestFit="1" customWidth="1"/>
    <col min="4" max="4" width="17.453125" customWidth="1"/>
    <col min="5" max="5" width="6.26953125" bestFit="1" customWidth="1"/>
    <col min="6" max="6" width="14.26953125" bestFit="1" customWidth="1"/>
  </cols>
  <sheetData>
    <row r="1" spans="1:7" ht="23.5">
      <c r="A1" s="1" t="s">
        <v>291</v>
      </c>
      <c r="B1" s="1"/>
      <c r="C1" s="1"/>
    </row>
    <row r="3" spans="1:7" ht="124.5">
      <c r="A3" s="57" t="s">
        <v>292</v>
      </c>
      <c r="B3" s="57" t="s">
        <v>0</v>
      </c>
      <c r="C3" s="58" t="s">
        <v>293</v>
      </c>
      <c r="D3" s="58" t="s">
        <v>1</v>
      </c>
      <c r="E3" s="58" t="s">
        <v>21</v>
      </c>
      <c r="F3" s="58" t="s">
        <v>296</v>
      </c>
      <c r="G3" s="67" t="s">
        <v>396</v>
      </c>
    </row>
    <row r="4" spans="1:7">
      <c r="A4" s="61" t="s">
        <v>4</v>
      </c>
      <c r="B4" s="59" t="s">
        <v>22</v>
      </c>
      <c r="C4" s="60">
        <v>1</v>
      </c>
      <c r="D4" s="60" t="s">
        <v>47</v>
      </c>
      <c r="E4" s="60">
        <v>250</v>
      </c>
      <c r="F4" s="60"/>
      <c r="G4" s="60">
        <v>0</v>
      </c>
    </row>
    <row r="5" spans="1:7">
      <c r="A5" s="61" t="s">
        <v>4</v>
      </c>
      <c r="B5" s="59" t="s">
        <v>23</v>
      </c>
      <c r="C5" s="60">
        <v>2</v>
      </c>
      <c r="D5" s="60" t="s">
        <v>41</v>
      </c>
      <c r="E5" s="60">
        <v>1</v>
      </c>
      <c r="F5" s="60"/>
      <c r="G5" s="60">
        <v>0</v>
      </c>
    </row>
    <row r="6" spans="1:7">
      <c r="A6" s="61" t="s">
        <v>4</v>
      </c>
      <c r="B6" s="59" t="s">
        <v>25</v>
      </c>
      <c r="C6" s="60">
        <v>3</v>
      </c>
      <c r="D6" s="60" t="s">
        <v>47</v>
      </c>
      <c r="E6" s="60">
        <v>500</v>
      </c>
      <c r="F6" s="60"/>
      <c r="G6" s="60">
        <v>0</v>
      </c>
    </row>
    <row r="7" spans="1:7">
      <c r="A7" s="61" t="s">
        <v>4</v>
      </c>
      <c r="B7" s="59" t="s">
        <v>26</v>
      </c>
      <c r="C7" s="60">
        <v>4</v>
      </c>
      <c r="D7" s="60" t="s">
        <v>41</v>
      </c>
      <c r="E7" s="60">
        <v>2</v>
      </c>
      <c r="F7" s="60"/>
      <c r="G7" s="60">
        <v>0</v>
      </c>
    </row>
    <row r="8" spans="1:7">
      <c r="A8" s="61" t="s">
        <v>4</v>
      </c>
      <c r="B8" s="59" t="s">
        <v>298</v>
      </c>
      <c r="C8" s="60">
        <v>5</v>
      </c>
      <c r="D8" s="60" t="s">
        <v>47</v>
      </c>
      <c r="E8" s="60">
        <v>1000</v>
      </c>
      <c r="F8" s="60"/>
      <c r="G8" s="60">
        <v>0</v>
      </c>
    </row>
    <row r="9" spans="1:7">
      <c r="A9" s="61" t="s">
        <v>4</v>
      </c>
      <c r="B9" s="59" t="s">
        <v>299</v>
      </c>
      <c r="C9" s="60">
        <v>6</v>
      </c>
      <c r="D9" s="60" t="s">
        <v>41</v>
      </c>
      <c r="E9" s="60">
        <v>3</v>
      </c>
      <c r="F9" s="60"/>
      <c r="G9" s="60">
        <v>0</v>
      </c>
    </row>
    <row r="10" spans="1:7">
      <c r="A10" s="61" t="s">
        <v>4</v>
      </c>
      <c r="B10" s="59" t="s">
        <v>300</v>
      </c>
      <c r="C10" s="60">
        <v>7</v>
      </c>
      <c r="D10" s="60" t="s">
        <v>294</v>
      </c>
      <c r="E10" s="60">
        <v>1</v>
      </c>
      <c r="F10" s="60" t="s">
        <v>111</v>
      </c>
      <c r="G10" s="60">
        <v>0</v>
      </c>
    </row>
    <row r="11" spans="1:7">
      <c r="A11" s="61" t="s">
        <v>4</v>
      </c>
      <c r="B11" s="59" t="s">
        <v>301</v>
      </c>
      <c r="C11" s="60">
        <v>14</v>
      </c>
      <c r="D11" s="60" t="s">
        <v>295</v>
      </c>
      <c r="E11" s="60">
        <v>1</v>
      </c>
      <c r="F11" s="60" t="s">
        <v>297</v>
      </c>
      <c r="G11" s="60">
        <v>0</v>
      </c>
    </row>
    <row r="14" spans="1:7" ht="15" thickBot="1"/>
    <row r="15" spans="1:7" ht="23.5">
      <c r="A15" s="1" t="s">
        <v>322</v>
      </c>
      <c r="B15" s="1"/>
      <c r="C15" s="1"/>
    </row>
    <row r="17" spans="1:4" ht="151.5">
      <c r="A17" s="68" t="s">
        <v>323</v>
      </c>
      <c r="B17" s="69" t="s">
        <v>0</v>
      </c>
      <c r="C17" s="70" t="s">
        <v>324</v>
      </c>
      <c r="D17" s="74" t="s">
        <v>27</v>
      </c>
    </row>
    <row r="18" spans="1:4">
      <c r="A18" s="71" t="s">
        <v>4</v>
      </c>
      <c r="B18" t="s">
        <v>347</v>
      </c>
      <c r="C18" s="72">
        <v>2</v>
      </c>
      <c r="D18" t="s">
        <v>6</v>
      </c>
    </row>
    <row r="19" spans="1:4">
      <c r="A19" s="71" t="s">
        <v>4</v>
      </c>
      <c r="B19" t="s">
        <v>348</v>
      </c>
      <c r="C19" s="72">
        <v>6</v>
      </c>
      <c r="D19" t="s">
        <v>7</v>
      </c>
    </row>
    <row r="20" spans="1:4">
      <c r="A20" s="71" t="s">
        <v>4</v>
      </c>
      <c r="B20" t="s">
        <v>349</v>
      </c>
      <c r="C20" s="72">
        <v>10</v>
      </c>
      <c r="D20" t="s">
        <v>8</v>
      </c>
    </row>
    <row r="21" spans="1:4">
      <c r="A21" s="71" t="s">
        <v>4</v>
      </c>
      <c r="B21" t="s">
        <v>350</v>
      </c>
      <c r="C21" s="72">
        <v>15</v>
      </c>
      <c r="D21" t="s">
        <v>9</v>
      </c>
    </row>
    <row r="22" spans="1:4">
      <c r="A22" s="71" t="s">
        <v>4</v>
      </c>
      <c r="B22" t="s">
        <v>351</v>
      </c>
      <c r="C22" s="72">
        <v>20</v>
      </c>
      <c r="D22" t="s">
        <v>10</v>
      </c>
    </row>
    <row r="23" spans="1:4">
      <c r="A23" s="71" t="s">
        <v>4</v>
      </c>
      <c r="B23" t="s">
        <v>352</v>
      </c>
      <c r="C23" s="72">
        <v>20</v>
      </c>
      <c r="D23" t="s">
        <v>11</v>
      </c>
    </row>
    <row r="24" spans="1:4">
      <c r="A24" s="71" t="s">
        <v>4</v>
      </c>
      <c r="B24" t="s">
        <v>353</v>
      </c>
      <c r="C24" s="72">
        <v>25</v>
      </c>
      <c r="D24" t="s">
        <v>12</v>
      </c>
    </row>
    <row r="25" spans="1:4">
      <c r="A25" s="71" t="s">
        <v>4</v>
      </c>
      <c r="B25" t="s">
        <v>354</v>
      </c>
      <c r="C25" s="72">
        <v>30</v>
      </c>
      <c r="D25" t="s">
        <v>13</v>
      </c>
    </row>
    <row r="26" spans="1:4">
      <c r="A26" s="71" t="s">
        <v>4</v>
      </c>
      <c r="B26" t="s">
        <v>355</v>
      </c>
      <c r="C26" s="72">
        <v>30</v>
      </c>
      <c r="D26" t="s">
        <v>78</v>
      </c>
    </row>
    <row r="27" spans="1:4">
      <c r="A27" s="71" t="s">
        <v>4</v>
      </c>
      <c r="B27" t="s">
        <v>356</v>
      </c>
      <c r="C27" s="72">
        <v>35</v>
      </c>
      <c r="D27" t="s">
        <v>14</v>
      </c>
    </row>
    <row r="28" spans="1:4">
      <c r="A28" s="71" t="s">
        <v>4</v>
      </c>
      <c r="B28" t="s">
        <v>357</v>
      </c>
      <c r="C28" s="72">
        <v>35</v>
      </c>
      <c r="D28" t="s">
        <v>15</v>
      </c>
    </row>
    <row r="29" spans="1:4">
      <c r="A29" s="71" t="s">
        <v>4</v>
      </c>
      <c r="B29" t="s">
        <v>358</v>
      </c>
      <c r="C29" s="72">
        <v>38</v>
      </c>
      <c r="D29" t="s">
        <v>135</v>
      </c>
    </row>
    <row r="30" spans="1:4">
      <c r="A30" s="73" t="s">
        <v>4</v>
      </c>
      <c r="B30" t="s">
        <v>359</v>
      </c>
      <c r="C30" s="72">
        <v>38</v>
      </c>
      <c r="D30" t="s">
        <v>320</v>
      </c>
    </row>
    <row r="31" spans="1:4">
      <c r="A31" s="73" t="s">
        <v>4</v>
      </c>
      <c r="B31" t="s">
        <v>360</v>
      </c>
      <c r="C31" s="72">
        <v>38</v>
      </c>
      <c r="D31" t="s">
        <v>334</v>
      </c>
    </row>
    <row r="32" spans="1:4">
      <c r="A32" s="71" t="s">
        <v>4</v>
      </c>
      <c r="B32" s="72" t="s">
        <v>393</v>
      </c>
      <c r="C32" s="72">
        <v>38</v>
      </c>
      <c r="D32" s="77" t="s">
        <v>394</v>
      </c>
    </row>
    <row r="33" spans="1:4">
      <c r="A33" s="71" t="s">
        <v>4</v>
      </c>
      <c r="B33" s="72" t="s">
        <v>399</v>
      </c>
      <c r="C33" s="72">
        <v>38</v>
      </c>
      <c r="D33" s="77" t="s">
        <v>400</v>
      </c>
    </row>
    <row r="34" spans="1:4">
      <c r="A34" s="71" t="s">
        <v>4</v>
      </c>
      <c r="B34" s="77" t="s">
        <v>361</v>
      </c>
      <c r="C34" s="72">
        <v>40</v>
      </c>
      <c r="D34" s="77" t="s">
        <v>327</v>
      </c>
    </row>
    <row r="35" spans="1:4">
      <c r="A35" s="71" t="s">
        <v>4</v>
      </c>
      <c r="B35" s="77" t="s">
        <v>362</v>
      </c>
      <c r="C35" s="72">
        <v>40</v>
      </c>
      <c r="D35" s="77" t="s">
        <v>328</v>
      </c>
    </row>
    <row r="36" spans="1:4">
      <c r="A36" s="71" t="s">
        <v>4</v>
      </c>
      <c r="B36" s="77" t="s">
        <v>363</v>
      </c>
      <c r="C36" s="72">
        <v>40</v>
      </c>
      <c r="D36" s="77" t="s">
        <v>329</v>
      </c>
    </row>
    <row r="37" spans="1:4">
      <c r="A37" s="71" t="s">
        <v>4</v>
      </c>
      <c r="B37" s="77" t="s">
        <v>364</v>
      </c>
      <c r="C37" s="72">
        <v>40</v>
      </c>
      <c r="D37" s="77" t="s">
        <v>330</v>
      </c>
    </row>
    <row r="38" spans="1:4">
      <c r="A38" s="73" t="s">
        <v>4</v>
      </c>
      <c r="B38" s="78" t="s">
        <v>365</v>
      </c>
      <c r="C38" s="72">
        <v>40</v>
      </c>
      <c r="D38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1640625" defaultRowHeight="14.5"/>
  <cols>
    <col min="1" max="1" width="15.1796875" customWidth="1"/>
    <col min="2" max="2" width="19.453125" customWidth="1"/>
    <col min="3" max="3" width="27" customWidth="1"/>
    <col min="4" max="4" width="6.26953125" bestFit="1" customWidth="1"/>
    <col min="5" max="5" width="17.7265625" customWidth="1"/>
  </cols>
  <sheetData>
    <row r="1" spans="1:6" ht="23.5">
      <c r="A1" s="1" t="s">
        <v>118</v>
      </c>
      <c r="B1" s="1"/>
      <c r="C1" s="1"/>
      <c r="D1" s="1"/>
      <c r="E1" s="1"/>
    </row>
    <row r="3" spans="1:6" ht="158.5">
      <c r="A3" s="57" t="s">
        <v>119</v>
      </c>
      <c r="B3" s="57" t="s">
        <v>0</v>
      </c>
      <c r="C3" s="58" t="s">
        <v>112</v>
      </c>
      <c r="D3" s="58" t="s">
        <v>113</v>
      </c>
    </row>
    <row r="4" spans="1:6">
      <c r="A4" s="61" t="s">
        <v>4</v>
      </c>
      <c r="B4" s="59" t="s">
        <v>114</v>
      </c>
      <c r="C4" s="60"/>
      <c r="D4" s="60" t="b">
        <v>1</v>
      </c>
    </row>
    <row r="5" spans="1:6">
      <c r="A5" s="61" t="s">
        <v>4</v>
      </c>
      <c r="B5" s="59" t="s">
        <v>115</v>
      </c>
      <c r="C5" s="60"/>
      <c r="D5" s="60" t="b">
        <v>1</v>
      </c>
    </row>
    <row r="6" spans="1:6">
      <c r="A6" s="61" t="s">
        <v>4</v>
      </c>
      <c r="B6" s="59" t="s">
        <v>116</v>
      </c>
      <c r="C6" s="60">
        <v>69</v>
      </c>
      <c r="D6" s="60" t="b">
        <v>0</v>
      </c>
    </row>
    <row r="7" spans="1:6">
      <c r="A7" s="61" t="s">
        <v>4</v>
      </c>
      <c r="B7" s="59" t="s">
        <v>117</v>
      </c>
      <c r="C7" s="60">
        <v>2</v>
      </c>
      <c r="D7" s="60" t="b">
        <v>1</v>
      </c>
    </row>
    <row r="9" spans="1:6" ht="15" thickBot="1"/>
    <row r="10" spans="1:6" ht="23.5">
      <c r="A10" s="1" t="s">
        <v>120</v>
      </c>
      <c r="B10" s="1"/>
      <c r="C10" s="1"/>
    </row>
    <row r="12" spans="1:6" ht="160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2020-05-18T12:56:17Z</dcterms:modified>
</cp:coreProperties>
</file>