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client_lfs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</calcChain>
</file>

<file path=xl/sharedStrings.xml><?xml version="1.0" encoding="utf-8"?>
<sst xmlns="http://schemas.openxmlformats.org/spreadsheetml/2006/main" count="514" uniqueCount="297">
  <si>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</si>
  <si>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</si>
  <si>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</si>
  <si>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</si>
  <si>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</si>
  <si>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</si>
  <si>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</si>
  <si>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</si>
  <si>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</si>
  <si>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</si>
  <si>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</si>
  <si>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</si>
  <si>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</si>
  <si>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</si>
  <si>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</si>
  <si>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</si>
  <si>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</si>
  <si>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</si>
  <si>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</si>
  <si>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</si>
  <si>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</si>
  <si>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</si>
  <si>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</si>
  <si>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</si>
  <si>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</si>
  <si>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</si>
  <si>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</si>
  <si>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</si>
  <si>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</si>
  <si>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</si>
  <si>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</si>
  <si>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</si>
  <si>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</si>
  <si>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</si>
  <si>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</si>
  <si>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</si>
  <si>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</si>
  <si>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</si>
  <si>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</si>
  <si>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</si>
  <si>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</si>
  <si>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</si>
  <si>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</si>
  <si>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</si>
  <si>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</si>
  <si>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</si>
  <si>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</si>
  <si>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</si>
  <si>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</si>
  <si>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</si>
  <si>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</si>
  <si>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</si>
  <si>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</si>
  <si>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</si>
  <si>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</si>
  <si>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</si>
  <si>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</si>
  <si>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</si>
  <si>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</si>
  <si>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</si>
  <si>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</si>
  <si>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</si>
  <si>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</si>
  <si>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</si>
  <si>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</si>
  <si>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</si>
  <si>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</si>
  <si>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</si>
  <si>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</si>
  <si>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</si>
  <si>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</si>
  <si>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</si>
  <si>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</si>
  <si>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</si>
  <si>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</si>
  <si>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</si>
  <si>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</si>
  <si>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</si>
  <si>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</si>
  <si>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</si>
  <si>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</si>
  <si>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</si>
  <si>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</si>
  <si>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</si>
  <si>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</si>
  <si>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</si>
  <si>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</si>
  <si>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</si>
  <si>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</si>
  <si>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</si>
  <si>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</si>
  <si>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</si>
  <si>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</si>
  <si>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</si>
  <si>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</si>
  <si>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</si>
  <si>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</si>
  <si>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</si>
  <si>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</si>
  <si>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</si>
  <si>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</si>
  <si>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</si>
  <si>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</si>
  <si>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</si>
  <si>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</si>
  <si>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</si>
  <si>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</si>
  <si>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</si>
  <si>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</si>
  <si>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</si>
  <si>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</si>
  <si>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</si>
  <si>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</si>
  <si>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</si>
  <si>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</si>
  <si>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</si>
  <si>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</si>
  <si>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</si>
  <si>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</si>
  <si>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</si>
  <si>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</si>
  <si>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</si>
  <si>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</si>
  <si>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</si>
  <si>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</si>
  <si>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</si>
  <si>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</si>
  <si>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</si>
  <si>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</si>
  <si>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</si>
  <si>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</si>
  <si>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</si>
  <si>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</si>
  <si>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</si>
  <si>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</si>
  <si>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</si>
  <si>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</si>
  <si>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</si>
  <si>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</si>
  <si>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</si>
  <si>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</si>
  <si>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</si>
  <si>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</si>
  <si>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</si>
  <si>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</si>
  <si>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</si>
  <si>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</si>
  <si>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</si>
  <si>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</si>
  <si>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</si>
  <si>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</si>
  <si>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</si>
  <si>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</si>
  <si>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</si>
  <si>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</si>
  <si>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</si>
  <si>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</si>
  <si>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</si>
  <si>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</si>
  <si>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</si>
  <si>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</si>
  <si>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</si>
  <si>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</si>
  <si>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</si>
  <si>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</si>
  <si>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</si>
  <si>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</si>
  <si>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</si>
  <si>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</si>
  <si>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</si>
  <si>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</si>
  <si>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</si>
  <si>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</si>
  <si>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</si>
  <si>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</si>
  <si>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</si>
  <si>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</si>
  <si>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</si>
  <si>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</si>
  <si>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</si>
  <si>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</si>
  <si>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</si>
  <si>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</si>
  <si>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</si>
  <si>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</si>
  <si>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</si>
  <si>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</si>
  <si>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</si>
  <si>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</si>
  <si>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</si>
  <si>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</si>
  <si>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</si>
  <si>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</si>
  <si>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</si>
  <si>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</si>
  <si>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</si>
  <si>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</si>
  <si>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</si>
  <si>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</si>
  <si>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</si>
  <si>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</si>
  <si>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</si>
  <si>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</si>
  <si>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</si>
  <si>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</si>
  <si>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</si>
  <si>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</si>
  <si>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</si>
  <si>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</si>
  <si>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</si>
  <si>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</si>
  <si>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</si>
  <si>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</si>
  <si>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</si>
  <si>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</si>
  <si>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</si>
  <si>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</si>
  <si>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</si>
  <si>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</si>
  <si>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</si>
  <si>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</si>
  <si>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</si>
  <si>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</si>
  <si>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</si>
  <si>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</si>
  <si>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</si>
  <si>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</si>
  <si>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</si>
  <si>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</si>
  <si>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</si>
  <si>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</si>
  <si>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</si>
  <si>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</si>
  <si>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</si>
  <si>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</si>
  <si>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</si>
  <si>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</si>
  <si>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</si>
  <si>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</si>
  <si>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</si>
  <si>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</si>
  <si>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</si>
  <si>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</si>
  <si>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</si>
  <si>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</si>
  <si>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</si>
  <si>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</si>
  <si>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</si>
  <si>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</si>
  <si>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</si>
  <si>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</si>
  <si>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</si>
  <si>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</si>
  <si>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</si>
  <si>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</si>
  <si>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</si>
  <si>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</si>
  <si>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</si>
  <si>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</si>
  <si>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</si>
  <si>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</si>
  <si>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</si>
  <si>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</si>
  <si>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</si>
  <si>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</si>
  <si>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</si>
  <si>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</si>
  <si>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</si>
  <si>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</si>
  <si>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</si>
  <si>
    <t>PF_DragonLightResults</t>
  </si>
  <si>
    <t>dragon_vampire</t>
  </si>
  <si>
    <t>PF_DragonVampire</t>
  </si>
  <si>
    <t>PF_DragonVampireMenu</t>
  </si>
  <si>
    <t>PF_DragonVampireResults</t>
  </si>
  <si>
    <t>TID_DRAGON_VAMPIRE_NAME</t>
  </si>
  <si>
    <t>TID_DRAGON_VAMPIRE_DESC</t>
  </si>
  <si>
    <t>dragon_vampire_progression</t>
  </si>
  <si>
    <t>[xpLevel20]</t>
  </si>
  <si>
    <t>[xpLevel21]</t>
  </si>
  <si>
    <t>[xpLevel22]</t>
  </si>
  <si>
    <t>[xpLevel23]</t>
  </si>
  <si>
    <t>[xpLevel24]</t>
  </si>
  <si>
    <t>dragon_dragonjira</t>
  </si>
  <si>
    <t>TID_DRAGON_DRAGONJIRA_NAME</t>
  </si>
  <si>
    <t>TID_DRAGON_DRAGONJIRA_DESC</t>
  </si>
  <si>
    <t>dragon_dragonjira_progression</t>
  </si>
  <si>
    <t>PF_DragonDragonjira</t>
  </si>
  <si>
    <t>PF_DragonDragonjiraMenu</t>
  </si>
  <si>
    <t>PF_DragonDragonjiraResults</t>
  </si>
  <si>
    <t>dragon_jade</t>
  </si>
  <si>
    <t>TID_DRAGON_JADE_NAME</t>
  </si>
  <si>
    <t>TID_DRAGON_JADE_DESC</t>
  </si>
  <si>
    <t>dragon_jade_progression</t>
  </si>
  <si>
    <t>PF_DragonJade</t>
  </si>
  <si>
    <t>PF_DragonJadeMenu</t>
  </si>
  <si>
    <t>PF_DragonJadeResults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</si>
</sst>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left" vertical="center"/>
    </xf>
    <xf numFmtId="0" fontId="0" fillId="18" borderId="10" xfId="0" applyNumberFormat="1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16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16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4" borderId="7" xfId="0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48"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dragonTierDefinitions3" displayName="dragonTierDefinitions3" ref="B4:G11" totalsRowShown="0" headerRowDxfId="112" headerRowBorderDxfId="111" tableBorderDxfId="110" totalsRowBorderDxfId="109">
  <autoFilter ref="B4:G11"/>
  <tableColumns count="6">
    <tableColumn id="1" name="{dragonTierDefinitions}" dataDxfId="108"/>
    <tableColumn id="2" name="[sku]"/>
    <tableColumn id="9" name="[order]"/>
    <tableColumn id="10" name="[icon]" dataDxfId="107"/>
    <tableColumn id="3" name="[maxPetEquipped]" dataDxfId="106"/>
    <tableColumn id="7" name="[tidName]" dataDxfId="105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dragonSettings4" displayName="dragonSettings4" ref="B38:J39" totalsRowShown="0" headerRowDxfId="104" headerRowBorderDxfId="103" tableBorderDxfId="102" totalsRowBorderDxfId="101">
  <autoFilter ref="B38:J39"/>
  <tableColumns count="9">
    <tableColumn id="1" name="{dragonSettings}" dataDxfId="100"/>
    <tableColumn id="2" name="[sku]" dataDxfId="99"/>
    <tableColumn id="7" name="[energyRequiredToBoost]"/>
    <tableColumn id="8" name="[superfuryMax]" dataDxfId="98"/>
    <tableColumn id="9" name="[superFuryLengthModifier]" dataDxfId="97"/>
    <tableColumn id="10" name="[superFuryCoinsMultiplier]" dataDxfId="96"/>
    <tableColumn id="11" name="[superFuryDurationModifier]" dataDxfId="95"/>
    <tableColumn id="12" name="[superFuryDamageModifier]" dataDxfId="94"/>
    <tableColumn id="3" name="[anniversaryCakeSlices]" dataDxfId="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dragonSettings225" displayName="dragonSettings225" ref="B50:AC69" totalsRowShown="0" headerRowDxfId="92" headerRowBorderDxfId="91" tableBorderDxfId="90" totalsRowBorderDxfId="89">
  <autoFilter ref="B50:AC69"/>
  <tableColumns count="28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8" name="[xpLevel20]" dataDxfId="88"/>
    <tableColumn id="27" name="[xpLevel21]" dataDxfId="87"/>
    <tableColumn id="26" name="[xpLevel22]" dataDxfId="86"/>
    <tableColumn id="25" name="[xpLevel23]" dataDxfId="85"/>
    <tableColumn id="24" name="[xpLevel24]" dataDxfId="84"/>
    <tableColumn id="23" name="[dragonSku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dragonHealthModifiersDefinitions6" displayName="dragonHealthModifiersDefinitions6" ref="B43:F46" totalsRowShown="0" headerRowDxfId="83" headerRowBorderDxfId="82" tableBorderDxfId="81" totalsRowBorderDxfId="80">
  <autoFilter ref="B43:F46"/>
  <tableColumns count="5">
    <tableColumn id="1" name="{dragonHealthModifiersDefinitions}" dataDxfId="79"/>
    <tableColumn id="2" name="[sku]" dataDxfId="78"/>
    <tableColumn id="7" name="[threshold]"/>
    <tableColumn id="8" name="[modifier]" dataDxfId="77"/>
    <tableColumn id="9" name="[tid]" dataDxfId="7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dragonDefinitions2" displayName="dragonDefinitions2" ref="B15:BT34" totalsRowShown="0" headerRowDxfId="75" dataDxfId="73" headerRowBorderDxfId="74" tableBorderDxfId="72" totalsRowBorderDxfId="71">
  <autoFilter ref="B15:BT34"/>
  <tableColumns count="71">
    <tableColumn id="1" name="{dragonDefinitions}" dataDxfId="70"/>
    <tableColumn id="2" name="[sku]" dataDxfId="69"/>
    <tableColumn id="9" name="[tier]" dataDxfId="68"/>
    <tableColumn id="65" name="[type]" dataDxfId="67"/>
    <tableColumn id="3" name="[order]" dataDxfId="66"/>
    <tableColumn id="40" name="[previousDragonSku]" dataDxfId="65"/>
    <tableColumn id="4" name="[unlockPriceCoins]" dataDxfId="64"/>
    <tableColumn id="5" name="[unlockPricePC]" dataDxfId="63"/>
    <tableColumn id="11" name="[cameraDefaultZoom]" dataDxfId="62"/>
    <tableColumn id="16" name="[cameraFarZoom]" dataDxfId="61"/>
    <tableColumn id="39" name="[defaultSize]" dataDxfId="60"/>
    <tableColumn id="38" name="[cameraFrameWidthModifier]" dataDxfId="59"/>
    <tableColumn id="17" name="[healthMin]" dataDxfId="58"/>
    <tableColumn id="18" name="[healthMax]" dataDxfId="57"/>
    <tableColumn id="21" name="[healthDrain]" dataDxfId="56"/>
    <tableColumn id="52" name="[healthDrainSpacePlus]" dataDxfId="55"/>
    <tableColumn id="32" name="[healthDrainAmpPerSecond]" dataDxfId="54"/>
    <tableColumn id="31" name="[sessionStartHealthDrainTime]" dataDxfId="53"/>
    <tableColumn id="30" name="[sessionStartHealthDrainModifier]" dataDxfId="52"/>
    <tableColumn id="19" name="[scaleMin]" dataDxfId="51"/>
    <tableColumn id="20" name="[scaleMax]" dataDxfId="50"/>
    <tableColumn id="42" name="[speedBase]" dataDxfId="49"/>
    <tableColumn id="22" name="[boostMultiplier]" dataDxfId="48"/>
    <tableColumn id="41" name="[energyBaseMin]" dataDxfId="47"/>
    <tableColumn id="62" name="[energyBaseMax]" dataDxfId="46">
      <calculatedColumnFormula>dragonDefinitions2[[#This Row],['[energyBaseMin']]]+25</calculatedColumnFormula>
    </tableColumn>
    <tableColumn id="23" name="[energyDrain]" dataDxfId="45"/>
    <tableColumn id="24" name="[energyRefillRate]" dataDxfId="44"/>
    <tableColumn id="29" name="[furyBaseDamage]" dataDxfId="43"/>
    <tableColumn id="33" name="[furyBaseLength]" dataDxfId="42"/>
    <tableColumn id="12" name="[furyScoreMultiplier]" dataDxfId="41"/>
    <tableColumn id="26" name="[furyBaseDuration]" dataDxfId="40"/>
    <tableColumn id="25" name="[furyMax]" dataDxfId="39"/>
    <tableColumn id="54" name="[scoreTextThresholdMultiplier]" dataDxfId="38"/>
    <tableColumn id="14" name="[eatSpeedFactorMin]" dataDxfId="37"/>
    <tableColumn id="64" name="[eatSpeedFactorMax]" dataDxfId="36">
      <calculatedColumnFormula>AI17</calculatedColumnFormula>
    </tableColumn>
    <tableColumn id="15" name="[maxAlcohol]" dataDxfId="35"/>
    <tableColumn id="13" name="[alcoholDrain]" dataDxfId="34"/>
    <tableColumn id="6" name="[gamePrefab]" dataDxfId="33"/>
    <tableColumn id="10" name="[menuPrefab]" dataDxfId="32"/>
    <tableColumn id="60" name="[resultsPrefab]" dataDxfId="31"/>
    <tableColumn id="57" name="[shadowFromDragon]" dataDxfId="30"/>
    <tableColumn id="56" name="[revealFromDragon]" dataDxfId="29"/>
    <tableColumn id="71" name="[unlockFromDragon]" dataDxfId="28"/>
    <tableColumn id="49" name="[sizeUpMultiplier]" dataDxfId="27"/>
    <tableColumn id="50" name="[speedUpMultiplier]" dataDxfId="26"/>
    <tableColumn id="51" name="[biteUpMultiplier]" dataDxfId="25"/>
    <tableColumn id="47" name="[invincible]" dataDxfId="24"/>
    <tableColumn id="48" name="[infiniteBoost]" dataDxfId="23"/>
    <tableColumn id="45" name="[eatEverything]" dataDxfId="22"/>
    <tableColumn id="46" name="[modeDuration]" dataDxfId="21"/>
    <tableColumn id="53" name="[petScale]" dataDxfId="20"/>
    <tableColumn id="63" name="[petScaleMenu]" dataDxfId="19"/>
    <tableColumn id="7" name="[tidName]" dataDxfId="18">
      <calculatedColumnFormula>CONCATENATE("TID_",UPPER(dragonDefinitions2[[#This Row],['[sku']]]),"_NAME")</calculatedColumnFormula>
    </tableColumn>
    <tableColumn id="8" name="[tidDesc]" dataDxfId="17">
      <calculatedColumnFormula>CONCATENATE("TID_",UPPER(dragonDefinitions2[[#This Row],['[sku']]]),"_DESC")</calculatedColumnFormula>
    </tableColumn>
    <tableColumn id="27" name="[statsBarRatio]" dataDxfId="16"/>
    <tableColumn id="28" name="[furyBarRatio]" dataDxfId="15"/>
    <tableColumn id="34" name="[forceMin]" dataDxfId="14"/>
    <tableColumn id="61" name="[forceMax]" dataDxfId="13">
      <calculatedColumnFormula>dragonDefinitions2[[#This Row],['[forceMin']]]+50</calculatedColumnFormula>
    </tableColumn>
    <tableColumn id="35" name="[mass]" dataDxfId="12"/>
    <tableColumn id="36" name="[friction]" dataDxfId="11"/>
    <tableColumn id="37" name="[gravityModifier]" dataDxfId="10"/>
    <tableColumn id="43" name="[airGravityModifier]" dataDxfId="9"/>
    <tableColumn id="44" name="[waterGravityModifier]" dataDxfId="8"/>
    <tableColumn id="55" name="[damageAnimationThreshold]" dataDxfId="7"/>
    <tableColumn id="58" name="[dotAnimationThreshold]" dataDxfId="6"/>
    <tableColumn id="67" name="[mummyHealthFactor]" dataDxfId="5"/>
    <tableColumn id="66" name="[mummyDuration]" dataDxfId="4"/>
    <tableColumn id="68" name="[animojiPrefab]" dataDxfId="3"/>
    <tableColumn id="70" name="[energyRequiredToBoost]" dataDxfId="2"/>
    <tableColumn id="69" name="[energyRestartThreshold]" dataDxfId="1"/>
    <tableColumn id="59" name="[trackingSku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9"/>
  <sheetViews>
    <sheetView tabSelected="1" topLeftCell="A19" zoomScaleNormal="100" workbookViewId="0">
      <selection activeCell="G34" sqref="G3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32.710937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28" width="10.85546875" bestFit="1" customWidth="1"/>
    <col min="29" max="29" width="19.42578125" bestFit="1" customWidth="1"/>
    <col min="30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9.85546875" bestFit="1" customWidth="1"/>
    <col min="40" max="40" width="25.140625" bestFit="1" customWidth="1"/>
    <col min="41" max="41" width="26.5703125" bestFit="1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54" max="54" width="32.85546875" bestFit="1" customWidth="1"/>
    <col min="55" max="55" width="31.71093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9.42578125" bestFit="1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70"/>
      <c r="AP14" s="270"/>
      <c r="AQ14" s="270"/>
      <c r="AR14" s="27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1.55</v>
      </c>
      <c r="Q19" s="26">
        <v>0</v>
      </c>
      <c r="R19" s="26">
        <v>1.2999999999999999E-2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12000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2</v>
      </c>
      <c r="Q20" s="26">
        <v>0</v>
      </c>
      <c r="R20" s="26">
        <v>1.4999999999999999E-2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13000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2</v>
      </c>
      <c r="Q21" s="23">
        <v>0</v>
      </c>
      <c r="R21" s="26">
        <v>1.4999999999999999E-2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13000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2.2000000000000002</v>
      </c>
      <c r="Q22" s="156">
        <v>0</v>
      </c>
      <c r="R22" s="156">
        <v>1.6E-2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20000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1.4999999999999999E-2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18000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1.4999999999999999E-2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2">
        <v>650</v>
      </c>
      <c r="O31" s="261">
        <v>750</v>
      </c>
      <c r="P31" s="262">
        <v>2.8</v>
      </c>
      <c r="Q31" s="177">
        <v>0</v>
      </c>
      <c r="R31" s="248">
        <v>0.03</v>
      </c>
      <c r="S31" s="177">
        <v>20</v>
      </c>
      <c r="T31" s="177">
        <v>0.8</v>
      </c>
      <c r="U31" s="252">
        <v>2.9</v>
      </c>
      <c r="V31" s="253">
        <v>2.9</v>
      </c>
      <c r="W31" s="167">
        <v>31</v>
      </c>
      <c r="X31" s="252">
        <v>2</v>
      </c>
      <c r="Y31" s="177">
        <v>100</v>
      </c>
      <c r="Z31" s="261">
        <f>dragonDefinitions2[[#This Row],['[energyBaseMin']]]+25</f>
        <v>125</v>
      </c>
      <c r="AA31" s="177">
        <v>20</v>
      </c>
      <c r="AB31" s="177">
        <v>14</v>
      </c>
      <c r="AC31" s="167">
        <v>475</v>
      </c>
      <c r="AD31" s="177">
        <v>12</v>
      </c>
      <c r="AE31" s="177">
        <v>7</v>
      </c>
      <c r="AF31" s="177">
        <v>10</v>
      </c>
      <c r="AG31" s="177">
        <v>85000</v>
      </c>
      <c r="AH31" s="179">
        <v>6</v>
      </c>
      <c r="AI31" s="252">
        <v>5.0000000000000001E-3</v>
      </c>
      <c r="AJ31" s="263">
        <v>5.0000000000000001E-3</v>
      </c>
      <c r="AK31" s="167">
        <v>0</v>
      </c>
      <c r="AL31" s="234">
        <v>12</v>
      </c>
      <c r="AM31" s="254" t="s">
        <v>263</v>
      </c>
      <c r="AN31" s="255" t="s">
        <v>269</v>
      </c>
      <c r="AO31" s="260" t="s">
        <v>270</v>
      </c>
      <c r="AP31" s="256"/>
      <c r="AQ31" s="256"/>
      <c r="AR31" s="257" t="s">
        <v>11</v>
      </c>
      <c r="AS31" s="264">
        <v>1.05</v>
      </c>
      <c r="AT31" s="265">
        <v>1.5</v>
      </c>
      <c r="AU31" s="265">
        <v>2</v>
      </c>
      <c r="AV31" s="265" t="b">
        <v>1</v>
      </c>
      <c r="AW31" s="265" t="b">
        <v>1</v>
      </c>
      <c r="AX31" s="265" t="b">
        <v>1</v>
      </c>
      <c r="AY31" s="266">
        <v>25</v>
      </c>
      <c r="AZ31" s="265">
        <v>0.75</v>
      </c>
      <c r="BA31" s="265">
        <v>0.4</v>
      </c>
      <c r="BB31" s="203" t="s">
        <v>266</v>
      </c>
      <c r="BC31" s="204" t="s">
        <v>267</v>
      </c>
      <c r="BD31" s="267">
        <v>1.5E-3</v>
      </c>
      <c r="BE31" s="140">
        <v>5.0000000000000001E-3</v>
      </c>
      <c r="BF31" s="264">
        <v>700</v>
      </c>
      <c r="BG31" s="268">
        <v>750</v>
      </c>
      <c r="BH31" s="265">
        <v>4.9000000000000004</v>
      </c>
      <c r="BI31" s="265">
        <v>9.5</v>
      </c>
      <c r="BJ31" s="265">
        <v>1.7</v>
      </c>
      <c r="BK31" s="265">
        <v>0.7</v>
      </c>
      <c r="BL31" s="265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58"/>
      <c r="BR31" s="259">
        <v>0.2</v>
      </c>
      <c r="BS31" s="259">
        <v>1</v>
      </c>
      <c r="BT31" s="229" t="s">
        <v>264</v>
      </c>
    </row>
    <row r="32" spans="2:72" x14ac:dyDescent="0.25">
      <c r="B32" s="133" t="s">
        <v>3</v>
      </c>
      <c r="C32" s="136" t="s">
        <v>271</v>
      </c>
      <c r="D32" s="136" t="s">
        <v>213</v>
      </c>
      <c r="E32" s="132" t="s">
        <v>192</v>
      </c>
      <c r="F32" s="137">
        <v>16</v>
      </c>
      <c r="G32" s="138" t="s">
        <v>264</v>
      </c>
      <c r="H32" s="143">
        <v>2500000</v>
      </c>
      <c r="I32" s="144">
        <v>550</v>
      </c>
      <c r="J32" s="230">
        <v>35</v>
      </c>
      <c r="K32" s="166">
        <v>45</v>
      </c>
      <c r="L32" s="181">
        <v>25</v>
      </c>
      <c r="M32" s="182">
        <v>0</v>
      </c>
      <c r="N32" s="252">
        <v>670</v>
      </c>
      <c r="O32" s="261">
        <v>770</v>
      </c>
      <c r="P32" s="262">
        <v>2.9</v>
      </c>
      <c r="Q32" s="177">
        <v>0</v>
      </c>
      <c r="R32" s="248">
        <v>0.03</v>
      </c>
      <c r="S32" s="177">
        <v>20</v>
      </c>
      <c r="T32" s="177">
        <v>0.8</v>
      </c>
      <c r="U32" s="252">
        <v>2.9</v>
      </c>
      <c r="V32" s="253">
        <v>2.9</v>
      </c>
      <c r="W32" s="167">
        <v>31</v>
      </c>
      <c r="X32" s="252">
        <v>2</v>
      </c>
      <c r="Y32" s="177">
        <v>100</v>
      </c>
      <c r="Z32" s="261">
        <f>dragonDefinitions2[[#This Row],['[energyBaseMin']]]+25</f>
        <v>125</v>
      </c>
      <c r="AA32" s="177">
        <v>20</v>
      </c>
      <c r="AB32" s="177">
        <v>14</v>
      </c>
      <c r="AC32" s="167">
        <v>475</v>
      </c>
      <c r="AD32" s="177">
        <v>12</v>
      </c>
      <c r="AE32" s="177">
        <v>7</v>
      </c>
      <c r="AF32" s="177">
        <v>10</v>
      </c>
      <c r="AG32" s="177">
        <v>85000</v>
      </c>
      <c r="AH32" s="179">
        <v>6</v>
      </c>
      <c r="AI32" s="252">
        <v>5.0000000000000001E-3</v>
      </c>
      <c r="AJ32" s="263">
        <v>5.0000000000000001E-3</v>
      </c>
      <c r="AK32" s="167">
        <v>0</v>
      </c>
      <c r="AL32" s="234">
        <v>12</v>
      </c>
      <c r="AM32" s="254" t="s">
        <v>272</v>
      </c>
      <c r="AN32" s="255" t="s">
        <v>273</v>
      </c>
      <c r="AO32" s="260" t="s">
        <v>274</v>
      </c>
      <c r="AP32" s="256"/>
      <c r="AQ32" s="256"/>
      <c r="AR32" s="257" t="s">
        <v>11</v>
      </c>
      <c r="AS32" s="264">
        <v>1.05</v>
      </c>
      <c r="AT32" s="265">
        <v>1.5</v>
      </c>
      <c r="AU32" s="265">
        <v>2</v>
      </c>
      <c r="AV32" s="265" t="b">
        <v>1</v>
      </c>
      <c r="AW32" s="265" t="b">
        <v>1</v>
      </c>
      <c r="AX32" s="265" t="b">
        <v>1</v>
      </c>
      <c r="AY32" s="266">
        <v>25</v>
      </c>
      <c r="AZ32" s="265">
        <v>0.75</v>
      </c>
      <c r="BA32" s="265">
        <v>0.4</v>
      </c>
      <c r="BB32" s="203" t="s">
        <v>275</v>
      </c>
      <c r="BC32" s="204" t="s">
        <v>276</v>
      </c>
      <c r="BD32" s="267">
        <v>1.5E-3</v>
      </c>
      <c r="BE32" s="140">
        <v>5.0000000000000001E-3</v>
      </c>
      <c r="BF32" s="264">
        <v>700</v>
      </c>
      <c r="BG32" s="268">
        <v>750</v>
      </c>
      <c r="BH32" s="265">
        <v>4.9000000000000004</v>
      </c>
      <c r="BI32" s="265">
        <v>9.5</v>
      </c>
      <c r="BJ32" s="265">
        <v>1.7</v>
      </c>
      <c r="BK32" s="265">
        <v>0.7</v>
      </c>
      <c r="BL32" s="265">
        <v>1.03</v>
      </c>
      <c r="BM32" s="223">
        <v>59</v>
      </c>
      <c r="BN32" s="225">
        <v>15</v>
      </c>
      <c r="BO32" s="225">
        <v>0.4</v>
      </c>
      <c r="BP32" s="225">
        <v>25</v>
      </c>
      <c r="BQ32" s="244"/>
      <c r="BR32" s="245">
        <v>0.2</v>
      </c>
      <c r="BS32" s="249">
        <v>1</v>
      </c>
      <c r="BT32" s="229" t="s">
        <v>271</v>
      </c>
    </row>
    <row r="33" spans="1:72" x14ac:dyDescent="0.25">
      <c r="B33" s="133" t="s">
        <v>3</v>
      </c>
      <c r="C33" s="136" t="s">
        <v>283</v>
      </c>
      <c r="D33" s="136" t="s">
        <v>213</v>
      </c>
      <c r="E33" s="132" t="s">
        <v>192</v>
      </c>
      <c r="F33" s="137">
        <v>17</v>
      </c>
      <c r="G33" s="138" t="s">
        <v>271</v>
      </c>
      <c r="H33" s="143">
        <v>3000000</v>
      </c>
      <c r="I33" s="144">
        <v>550</v>
      </c>
      <c r="J33" s="230">
        <v>35</v>
      </c>
      <c r="K33" s="166">
        <v>45</v>
      </c>
      <c r="L33" s="181">
        <v>25</v>
      </c>
      <c r="M33" s="182">
        <v>0</v>
      </c>
      <c r="N33" s="252">
        <v>700</v>
      </c>
      <c r="O33" s="261">
        <v>800</v>
      </c>
      <c r="P33" s="262">
        <v>3.1</v>
      </c>
      <c r="Q33" s="177">
        <v>0</v>
      </c>
      <c r="R33" s="248">
        <v>3.1E-2</v>
      </c>
      <c r="S33" s="177">
        <v>20</v>
      </c>
      <c r="T33" s="177">
        <v>0.8</v>
      </c>
      <c r="U33" s="252">
        <v>2.9</v>
      </c>
      <c r="V33" s="253">
        <v>2.9</v>
      </c>
      <c r="W33" s="167">
        <v>31</v>
      </c>
      <c r="X33" s="252">
        <v>2</v>
      </c>
      <c r="Y33" s="177">
        <v>100</v>
      </c>
      <c r="Z33" s="261">
        <f>dragonDefinitions2[[#This Row],['[energyBaseMin']]]+25</f>
        <v>125</v>
      </c>
      <c r="AA33" s="177">
        <v>20</v>
      </c>
      <c r="AB33" s="177">
        <v>14</v>
      </c>
      <c r="AC33" s="167">
        <v>475</v>
      </c>
      <c r="AD33" s="177">
        <v>12</v>
      </c>
      <c r="AE33" s="177">
        <v>7</v>
      </c>
      <c r="AF33" s="177">
        <v>10</v>
      </c>
      <c r="AG33" s="177">
        <v>85000</v>
      </c>
      <c r="AH33" s="179">
        <v>6</v>
      </c>
      <c r="AI33" s="252">
        <v>5.0000000000000001E-3</v>
      </c>
      <c r="AJ33" s="263">
        <v>5.0000000000000001E-3</v>
      </c>
      <c r="AK33" s="167">
        <v>0</v>
      </c>
      <c r="AL33" s="234">
        <v>12</v>
      </c>
      <c r="AM33" s="254" t="s">
        <v>287</v>
      </c>
      <c r="AN33" s="255" t="s">
        <v>288</v>
      </c>
      <c r="AO33" s="260" t="s">
        <v>289</v>
      </c>
      <c r="AP33" s="269"/>
      <c r="AQ33" s="269"/>
      <c r="AR33" s="257" t="s">
        <v>11</v>
      </c>
      <c r="AS33" s="264">
        <v>1.05</v>
      </c>
      <c r="AT33" s="265">
        <v>1.5</v>
      </c>
      <c r="AU33" s="265">
        <v>2</v>
      </c>
      <c r="AV33" s="265" t="b">
        <v>1</v>
      </c>
      <c r="AW33" s="265" t="b">
        <v>1</v>
      </c>
      <c r="AX33" s="265" t="b">
        <v>1</v>
      </c>
      <c r="AY33" s="266">
        <v>25</v>
      </c>
      <c r="AZ33" s="265">
        <v>0.75</v>
      </c>
      <c r="BA33" s="265">
        <v>0.4</v>
      </c>
      <c r="BB33" s="203" t="s">
        <v>284</v>
      </c>
      <c r="BC33" s="204" t="s">
        <v>285</v>
      </c>
      <c r="BD33" s="267">
        <v>1.5E-3</v>
      </c>
      <c r="BE33" s="140">
        <v>5.0000000000000001E-3</v>
      </c>
      <c r="BF33" s="264">
        <v>700</v>
      </c>
      <c r="BG33" s="268">
        <v>750</v>
      </c>
      <c r="BH33" s="265">
        <v>4.9000000000000004</v>
      </c>
      <c r="BI33" s="265">
        <v>9.5</v>
      </c>
      <c r="BJ33" s="265">
        <v>1.7</v>
      </c>
      <c r="BK33" s="265">
        <v>0.7</v>
      </c>
      <c r="BL33" s="265">
        <v>1.03</v>
      </c>
      <c r="BM33" s="223">
        <v>59</v>
      </c>
      <c r="BN33" s="225">
        <v>15</v>
      </c>
      <c r="BO33" s="225">
        <v>0.4</v>
      </c>
      <c r="BP33" s="225">
        <v>25</v>
      </c>
      <c r="BQ33" s="244"/>
      <c r="BR33" s="245">
        <v>0.2</v>
      </c>
      <c r="BS33" s="249">
        <v>1</v>
      </c>
      <c r="BT33" s="229" t="s">
        <v>283</v>
      </c>
    </row>
    <row r="34" spans="1:72" x14ac:dyDescent="0.25">
      <c r="B34" s="133" t="s">
        <v>3</v>
      </c>
      <c r="C34" s="136" t="s">
        <v>290</v>
      </c>
      <c r="D34" s="136" t="s">
        <v>213</v>
      </c>
      <c r="E34" s="132" t="s">
        <v>192</v>
      </c>
      <c r="F34" s="137">
        <v>18</v>
      </c>
      <c r="G34" s="138" t="s">
        <v>283</v>
      </c>
      <c r="H34" s="143">
        <v>3500000</v>
      </c>
      <c r="I34" s="144">
        <v>550</v>
      </c>
      <c r="J34" s="230">
        <v>35</v>
      </c>
      <c r="K34" s="166">
        <v>45</v>
      </c>
      <c r="L34" s="181">
        <v>25</v>
      </c>
      <c r="M34" s="182">
        <v>0</v>
      </c>
      <c r="N34" s="252">
        <v>750</v>
      </c>
      <c r="O34" s="261">
        <v>850</v>
      </c>
      <c r="P34" s="262">
        <v>3.3</v>
      </c>
      <c r="Q34" s="177">
        <v>0</v>
      </c>
      <c r="R34" s="248">
        <v>3.4000000000000002E-2</v>
      </c>
      <c r="S34" s="177">
        <v>20</v>
      </c>
      <c r="T34" s="177">
        <v>0.8</v>
      </c>
      <c r="U34" s="252">
        <v>2.9</v>
      </c>
      <c r="V34" s="253">
        <v>2.9</v>
      </c>
      <c r="W34" s="167">
        <v>31</v>
      </c>
      <c r="X34" s="252">
        <v>2</v>
      </c>
      <c r="Y34" s="177">
        <v>100</v>
      </c>
      <c r="Z34" s="261">
        <f>dragonDefinitions2[[#This Row],['[energyBaseMin']]]+25</f>
        <v>125</v>
      </c>
      <c r="AA34" s="177">
        <v>20</v>
      </c>
      <c r="AB34" s="177">
        <v>14</v>
      </c>
      <c r="AC34" s="167">
        <v>475</v>
      </c>
      <c r="AD34" s="177">
        <v>12</v>
      </c>
      <c r="AE34" s="177">
        <v>7</v>
      </c>
      <c r="AF34" s="177">
        <v>10</v>
      </c>
      <c r="AG34" s="177">
        <v>85000</v>
      </c>
      <c r="AH34" s="179">
        <v>6</v>
      </c>
      <c r="AI34" s="252">
        <v>5.0000000000000001E-3</v>
      </c>
      <c r="AJ34" s="263">
        <v>5.0000000000000001E-3</v>
      </c>
      <c r="AK34" s="167">
        <v>0</v>
      </c>
      <c r="AL34" s="234">
        <v>12</v>
      </c>
      <c r="AM34" s="260" t="s">
        <v>294</v>
      </c>
      <c r="AN34" s="260" t="s">
        <v>295</v>
      </c>
      <c r="AO34" s="260" t="s">
        <v>296</v>
      </c>
      <c r="AP34" s="269"/>
      <c r="AQ34" s="269"/>
      <c r="AR34" s="257" t="s">
        <v>11</v>
      </c>
      <c r="AS34" s="264">
        <v>1.05</v>
      </c>
      <c r="AT34" s="265">
        <v>1.5</v>
      </c>
      <c r="AU34" s="265">
        <v>2</v>
      </c>
      <c r="AV34" s="265" t="b">
        <v>1</v>
      </c>
      <c r="AW34" s="265" t="b">
        <v>1</v>
      </c>
      <c r="AX34" s="265" t="b">
        <v>1</v>
      </c>
      <c r="AY34" s="266">
        <v>25</v>
      </c>
      <c r="AZ34" s="265">
        <v>0.75</v>
      </c>
      <c r="BA34" s="265">
        <v>0.4</v>
      </c>
      <c r="BB34" s="203" t="s">
        <v>291</v>
      </c>
      <c r="BC34" s="204" t="s">
        <v>292</v>
      </c>
      <c r="BD34" s="267">
        <v>1.5E-3</v>
      </c>
      <c r="BE34" s="140">
        <v>5.0000000000000001E-3</v>
      </c>
      <c r="BF34" s="264">
        <v>700</v>
      </c>
      <c r="BG34" s="268">
        <v>750</v>
      </c>
      <c r="BH34" s="265">
        <v>4.9000000000000004</v>
      </c>
      <c r="BI34" s="265">
        <v>9.5</v>
      </c>
      <c r="BJ34" s="265">
        <v>1.7</v>
      </c>
      <c r="BK34" s="265">
        <v>0.7</v>
      </c>
      <c r="BL34" s="265">
        <v>1.03</v>
      </c>
      <c r="BM34" s="223">
        <v>59</v>
      </c>
      <c r="BN34" s="225">
        <v>15</v>
      </c>
      <c r="BO34" s="225">
        <v>0.4</v>
      </c>
      <c r="BP34" s="225">
        <v>25</v>
      </c>
      <c r="BQ34" s="244"/>
      <c r="BR34" s="245">
        <v>0.2</v>
      </c>
      <c r="BS34" s="249">
        <v>1</v>
      </c>
      <c r="BT34" s="229" t="s">
        <v>290</v>
      </c>
    </row>
    <row r="35" spans="1:72" s="19" customFormat="1" ht="15.75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1:72" ht="23.25" x14ac:dyDescent="0.35">
      <c r="A36" s="19"/>
      <c r="B36" s="1" t="s">
        <v>66</v>
      </c>
      <c r="C36" s="1"/>
      <c r="D36" s="1"/>
      <c r="E36" s="1"/>
      <c r="F36" s="1"/>
      <c r="G36" s="1"/>
      <c r="H36" s="1"/>
      <c r="I36" s="1"/>
      <c r="J36" s="1"/>
      <c r="K36" s="1"/>
      <c r="BT36" s="19"/>
    </row>
    <row r="37" spans="1:72" ht="60" x14ac:dyDescent="0.25">
      <c r="B37" s="18"/>
      <c r="C37" s="2"/>
      <c r="D37" s="2" t="s">
        <v>65</v>
      </c>
      <c r="E37" s="19"/>
      <c r="F37" s="2"/>
      <c r="G37" s="2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</row>
    <row r="38" spans="1:72" ht="140.25" x14ac:dyDescent="0.25">
      <c r="B38" s="9" t="s">
        <v>64</v>
      </c>
      <c r="C38" s="3" t="s">
        <v>0</v>
      </c>
      <c r="D38" s="16" t="s">
        <v>63</v>
      </c>
      <c r="E38" s="3" t="s">
        <v>62</v>
      </c>
      <c r="F38" s="3" t="s">
        <v>61</v>
      </c>
      <c r="G38" s="3" t="s">
        <v>60</v>
      </c>
      <c r="H38" s="3" t="s">
        <v>59</v>
      </c>
      <c r="I38" s="3" t="s">
        <v>58</v>
      </c>
      <c r="J38" s="3" t="s">
        <v>222</v>
      </c>
    </row>
    <row r="39" spans="1:72" x14ac:dyDescent="0.25">
      <c r="B39" s="7" t="s">
        <v>3</v>
      </c>
      <c r="C39" s="17" t="s">
        <v>57</v>
      </c>
      <c r="D39" s="29">
        <v>0.2</v>
      </c>
      <c r="E39" s="111">
        <v>8</v>
      </c>
      <c r="F39" s="111">
        <v>1.5</v>
      </c>
      <c r="G39" s="111">
        <v>1.2</v>
      </c>
      <c r="H39" s="111">
        <v>1.2</v>
      </c>
      <c r="I39" s="111">
        <v>10</v>
      </c>
      <c r="J39" s="111">
        <v>6</v>
      </c>
    </row>
    <row r="40" spans="1:72" s="19" customFormat="1" ht="15.75" thickBo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1:72" ht="23.25" x14ac:dyDescent="0.35">
      <c r="A41" s="19"/>
      <c r="B41" s="1" t="s">
        <v>56</v>
      </c>
      <c r="C41" s="1"/>
      <c r="D41" s="1"/>
      <c r="E41" s="1"/>
      <c r="F41" s="1"/>
      <c r="G41" s="1"/>
      <c r="H41" s="1"/>
      <c r="I41" s="1"/>
      <c r="J41" s="1"/>
      <c r="K41" s="1"/>
      <c r="BT41" s="19"/>
    </row>
    <row r="42" spans="1:72" ht="75" x14ac:dyDescent="0.25">
      <c r="B42" s="18"/>
      <c r="C42" s="2"/>
      <c r="D42" s="2" t="s">
        <v>55</v>
      </c>
      <c r="E42" s="2" t="s">
        <v>54</v>
      </c>
      <c r="F42" s="2"/>
      <c r="G42" s="2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</row>
    <row r="43" spans="1:72" ht="169.5" x14ac:dyDescent="0.25">
      <c r="B43" s="9" t="s">
        <v>53</v>
      </c>
      <c r="C43" s="3" t="s">
        <v>0</v>
      </c>
      <c r="D43" s="16" t="s">
        <v>52</v>
      </c>
      <c r="E43" s="16" t="s">
        <v>51</v>
      </c>
      <c r="F43" s="5" t="s">
        <v>50</v>
      </c>
    </row>
    <row r="44" spans="1:72" x14ac:dyDescent="0.25">
      <c r="B44" s="7" t="s">
        <v>3</v>
      </c>
      <c r="C44" s="17" t="s">
        <v>49</v>
      </c>
      <c r="D44" s="29">
        <v>0.25</v>
      </c>
      <c r="E44" s="29">
        <v>1</v>
      </c>
      <c r="F44" s="13" t="s">
        <v>48</v>
      </c>
    </row>
    <row r="45" spans="1:72" x14ac:dyDescent="0.25">
      <c r="B45" s="7" t="s">
        <v>3</v>
      </c>
      <c r="C45" s="17" t="s">
        <v>47</v>
      </c>
      <c r="D45" s="29">
        <v>0.1</v>
      </c>
      <c r="E45" s="29">
        <v>0.7</v>
      </c>
      <c r="F45" s="13" t="s">
        <v>46</v>
      </c>
    </row>
    <row r="46" spans="1:72" x14ac:dyDescent="0.25">
      <c r="B46" s="7" t="s">
        <v>3</v>
      </c>
      <c r="C46" s="17" t="s">
        <v>45</v>
      </c>
      <c r="D46" s="29">
        <v>0.05</v>
      </c>
      <c r="E46" s="29">
        <v>0.4</v>
      </c>
      <c r="F46" s="13" t="s">
        <v>44</v>
      </c>
    </row>
    <row r="47" spans="1:72" ht="15.75" thickBot="1" x14ac:dyDescent="0.3"/>
    <row r="48" spans="1:72" ht="23.25" x14ac:dyDescent="0.35">
      <c r="B48" s="1" t="s">
        <v>43</v>
      </c>
      <c r="C48" s="1"/>
      <c r="D48" s="1"/>
      <c r="E48" s="1"/>
      <c r="F48" s="1"/>
      <c r="G48" s="1"/>
      <c r="H48" s="1"/>
      <c r="I48" s="1"/>
      <c r="J48" s="1"/>
      <c r="K48" s="1"/>
    </row>
    <row r="49" spans="2:29" x14ac:dyDescent="0.25">
      <c r="E49" t="s">
        <v>42</v>
      </c>
    </row>
    <row r="50" spans="2:29" ht="150" x14ac:dyDescent="0.25">
      <c r="B50" s="9" t="s">
        <v>41</v>
      </c>
      <c r="C50" s="3" t="s">
        <v>0</v>
      </c>
      <c r="D50" s="4" t="s">
        <v>40</v>
      </c>
      <c r="E50" s="4" t="s">
        <v>39</v>
      </c>
      <c r="F50" s="4" t="s">
        <v>38</v>
      </c>
      <c r="G50" s="4" t="s">
        <v>37</v>
      </c>
      <c r="H50" s="4" t="s">
        <v>36</v>
      </c>
      <c r="I50" s="4" t="s">
        <v>35</v>
      </c>
      <c r="J50" s="4" t="s">
        <v>34</v>
      </c>
      <c r="K50" s="4" t="s">
        <v>33</v>
      </c>
      <c r="L50" s="4" t="s">
        <v>32</v>
      </c>
      <c r="M50" s="4" t="s">
        <v>31</v>
      </c>
      <c r="N50" s="4" t="s">
        <v>30</v>
      </c>
      <c r="O50" s="4" t="s">
        <v>29</v>
      </c>
      <c r="P50" s="4" t="s">
        <v>28</v>
      </c>
      <c r="Q50" s="4" t="s">
        <v>27</v>
      </c>
      <c r="R50" s="4" t="s">
        <v>26</v>
      </c>
      <c r="S50" s="4" t="s">
        <v>25</v>
      </c>
      <c r="T50" s="4" t="s">
        <v>24</v>
      </c>
      <c r="U50" s="4" t="s">
        <v>23</v>
      </c>
      <c r="V50" s="4" t="s">
        <v>22</v>
      </c>
      <c r="W50" s="4" t="s">
        <v>21</v>
      </c>
      <c r="X50" s="4" t="s">
        <v>278</v>
      </c>
      <c r="Y50" s="4" t="s">
        <v>279</v>
      </c>
      <c r="Z50" s="4" t="s">
        <v>280</v>
      </c>
      <c r="AA50" s="4" t="s">
        <v>281</v>
      </c>
      <c r="AB50" s="4" t="s">
        <v>282</v>
      </c>
      <c r="AC50" s="247" t="s">
        <v>236</v>
      </c>
    </row>
    <row r="51" spans="2:29" x14ac:dyDescent="0.25">
      <c r="B51" t="s">
        <v>3</v>
      </c>
      <c r="C51" t="s">
        <v>237</v>
      </c>
      <c r="D51">
        <v>8</v>
      </c>
      <c r="E51">
        <v>571</v>
      </c>
      <c r="F51">
        <v>1714</v>
      </c>
      <c r="G51">
        <v>3429</v>
      </c>
      <c r="H51">
        <v>5714</v>
      </c>
      <c r="I51">
        <v>8069</v>
      </c>
      <c r="J51">
        <v>10895</v>
      </c>
      <c r="K51">
        <v>14192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AC51" t="s">
        <v>5</v>
      </c>
    </row>
    <row r="52" spans="2:29" x14ac:dyDescent="0.25">
      <c r="B52" t="s">
        <v>3</v>
      </c>
      <c r="C52" t="s">
        <v>238</v>
      </c>
      <c r="D52">
        <v>10</v>
      </c>
      <c r="E52">
        <v>1021</v>
      </c>
      <c r="F52">
        <v>3063</v>
      </c>
      <c r="G52">
        <v>6127</v>
      </c>
      <c r="H52">
        <v>10211</v>
      </c>
      <c r="I52">
        <v>15317</v>
      </c>
      <c r="J52">
        <v>21443</v>
      </c>
      <c r="K52">
        <v>28591</v>
      </c>
      <c r="L52">
        <v>36760</v>
      </c>
      <c r="M52">
        <v>45950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AC52" t="s">
        <v>6</v>
      </c>
    </row>
    <row r="53" spans="2:29" x14ac:dyDescent="0.25">
      <c r="B53" t="s">
        <v>3</v>
      </c>
      <c r="C53" t="s">
        <v>239</v>
      </c>
      <c r="D53">
        <v>10</v>
      </c>
      <c r="E53">
        <v>1661</v>
      </c>
      <c r="F53">
        <v>4983</v>
      </c>
      <c r="G53">
        <v>9966</v>
      </c>
      <c r="H53">
        <v>16610</v>
      </c>
      <c r="I53">
        <v>24915</v>
      </c>
      <c r="J53">
        <v>34881</v>
      </c>
      <c r="K53">
        <v>46508</v>
      </c>
      <c r="L53">
        <v>59796</v>
      </c>
      <c r="M53">
        <v>74745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AC53" t="s">
        <v>7</v>
      </c>
    </row>
    <row r="54" spans="2:29" x14ac:dyDescent="0.25">
      <c r="B54" t="s">
        <v>3</v>
      </c>
      <c r="C54" t="s">
        <v>240</v>
      </c>
      <c r="D54">
        <v>10</v>
      </c>
      <c r="E54">
        <v>2346</v>
      </c>
      <c r="F54">
        <v>7037</v>
      </c>
      <c r="G54">
        <v>14075</v>
      </c>
      <c r="H54">
        <v>23458</v>
      </c>
      <c r="I54">
        <v>35187</v>
      </c>
      <c r="J54">
        <v>49261</v>
      </c>
      <c r="K54">
        <v>65682</v>
      </c>
      <c r="L54">
        <v>84448</v>
      </c>
      <c r="M54">
        <v>105560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AC54" t="s">
        <v>8</v>
      </c>
    </row>
    <row r="55" spans="2:29" x14ac:dyDescent="0.25">
      <c r="B55" t="s">
        <v>3</v>
      </c>
      <c r="C55" t="s">
        <v>241</v>
      </c>
      <c r="D55">
        <v>15</v>
      </c>
      <c r="E55">
        <v>1971</v>
      </c>
      <c r="F55">
        <v>5913</v>
      </c>
      <c r="G55">
        <v>11826</v>
      </c>
      <c r="H55">
        <v>19711</v>
      </c>
      <c r="I55">
        <v>29566</v>
      </c>
      <c r="J55">
        <v>41393</v>
      </c>
      <c r="K55">
        <v>55190</v>
      </c>
      <c r="L55">
        <v>70959</v>
      </c>
      <c r="M55">
        <v>88698</v>
      </c>
      <c r="N55">
        <v>108409</v>
      </c>
      <c r="O55">
        <v>130091</v>
      </c>
      <c r="P55">
        <v>153744</v>
      </c>
      <c r="Q55">
        <v>179368</v>
      </c>
      <c r="R55">
        <v>206963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AC55" t="s">
        <v>9</v>
      </c>
    </row>
    <row r="56" spans="2:29" x14ac:dyDescent="0.25">
      <c r="B56" t="s">
        <v>3</v>
      </c>
      <c r="C56" t="s">
        <v>242</v>
      </c>
      <c r="D56">
        <v>15</v>
      </c>
      <c r="E56">
        <v>2453</v>
      </c>
      <c r="F56">
        <v>7359</v>
      </c>
      <c r="G56">
        <v>14718</v>
      </c>
      <c r="H56">
        <v>24531</v>
      </c>
      <c r="I56">
        <v>36796</v>
      </c>
      <c r="J56">
        <v>51515</v>
      </c>
      <c r="K56">
        <v>68686</v>
      </c>
      <c r="L56">
        <v>88311</v>
      </c>
      <c r="M56">
        <v>110388</v>
      </c>
      <c r="N56">
        <v>134919</v>
      </c>
      <c r="O56">
        <v>161903</v>
      </c>
      <c r="P56">
        <v>191340</v>
      </c>
      <c r="Q56">
        <v>223230</v>
      </c>
      <c r="R56">
        <v>257573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AC56" t="s">
        <v>10</v>
      </c>
    </row>
    <row r="57" spans="2:29" x14ac:dyDescent="0.25">
      <c r="B57" t="s">
        <v>3</v>
      </c>
      <c r="C57" t="s">
        <v>243</v>
      </c>
      <c r="D57">
        <v>15</v>
      </c>
      <c r="E57">
        <v>2952</v>
      </c>
      <c r="F57">
        <v>8855</v>
      </c>
      <c r="G57">
        <v>17709</v>
      </c>
      <c r="H57">
        <v>29516</v>
      </c>
      <c r="I57">
        <v>44274</v>
      </c>
      <c r="J57">
        <v>61983</v>
      </c>
      <c r="K57">
        <v>82644</v>
      </c>
      <c r="L57">
        <v>106257</v>
      </c>
      <c r="M57">
        <v>132821</v>
      </c>
      <c r="N57">
        <v>162336</v>
      </c>
      <c r="O57">
        <v>194804</v>
      </c>
      <c r="P57">
        <v>230223</v>
      </c>
      <c r="Q57">
        <v>268593</v>
      </c>
      <c r="R57">
        <v>309915</v>
      </c>
      <c r="S57" t="s">
        <v>20</v>
      </c>
      <c r="T57" t="s">
        <v>20</v>
      </c>
      <c r="U57" t="s">
        <v>20</v>
      </c>
      <c r="V57" t="s">
        <v>20</v>
      </c>
      <c r="W57" t="s">
        <v>20</v>
      </c>
      <c r="AC57" t="s">
        <v>11</v>
      </c>
    </row>
    <row r="58" spans="2:29" x14ac:dyDescent="0.25">
      <c r="B58" t="s">
        <v>3</v>
      </c>
      <c r="C58" t="s">
        <v>244</v>
      </c>
      <c r="D58">
        <v>20</v>
      </c>
      <c r="E58">
        <v>2553</v>
      </c>
      <c r="F58">
        <v>7658</v>
      </c>
      <c r="G58">
        <v>15317</v>
      </c>
      <c r="H58">
        <v>25528</v>
      </c>
      <c r="I58">
        <v>38292</v>
      </c>
      <c r="J58">
        <v>53609</v>
      </c>
      <c r="K58">
        <v>71478</v>
      </c>
      <c r="L58">
        <v>91900</v>
      </c>
      <c r="M58">
        <v>114876</v>
      </c>
      <c r="N58">
        <v>140403</v>
      </c>
      <c r="O58">
        <v>168484</v>
      </c>
      <c r="P58">
        <v>199118</v>
      </c>
      <c r="Q58">
        <v>232304</v>
      </c>
      <c r="R58">
        <v>268043</v>
      </c>
      <c r="S58">
        <v>306335</v>
      </c>
      <c r="T58">
        <v>347179</v>
      </c>
      <c r="U58">
        <v>390577</v>
      </c>
      <c r="V58">
        <v>436527</v>
      </c>
      <c r="W58">
        <v>485030</v>
      </c>
      <c r="AC58" t="s">
        <v>12</v>
      </c>
    </row>
    <row r="59" spans="2:29" x14ac:dyDescent="0.25">
      <c r="B59" t="s">
        <v>3</v>
      </c>
      <c r="C59" t="s">
        <v>245</v>
      </c>
      <c r="D59">
        <v>20</v>
      </c>
      <c r="E59" s="81">
        <v>2940</v>
      </c>
      <c r="F59" s="81">
        <v>8821</v>
      </c>
      <c r="G59" s="81">
        <v>17642</v>
      </c>
      <c r="H59" s="81">
        <v>29403</v>
      </c>
      <c r="I59" s="81">
        <v>44105</v>
      </c>
      <c r="J59" s="81">
        <v>61747</v>
      </c>
      <c r="K59" s="81">
        <v>82329</v>
      </c>
      <c r="L59" s="81">
        <v>105851</v>
      </c>
      <c r="M59" s="81">
        <v>132314</v>
      </c>
      <c r="N59" s="81">
        <v>161717</v>
      </c>
      <c r="O59" s="81">
        <v>194061</v>
      </c>
      <c r="P59" s="81">
        <v>229345</v>
      </c>
      <c r="Q59" s="81">
        <v>267569</v>
      </c>
      <c r="R59" s="81">
        <v>308733</v>
      </c>
      <c r="S59" s="81">
        <v>352838</v>
      </c>
      <c r="T59" s="81">
        <v>399883</v>
      </c>
      <c r="U59" s="81">
        <v>449868</v>
      </c>
      <c r="V59" s="81">
        <v>502794</v>
      </c>
      <c r="W59" s="81">
        <v>558660</v>
      </c>
      <c r="X59" s="81"/>
      <c r="Y59" s="81"/>
      <c r="Z59" s="81"/>
      <c r="AA59" s="81"/>
      <c r="AB59" s="81"/>
      <c r="AC59" t="s">
        <v>172</v>
      </c>
    </row>
    <row r="60" spans="2:29" x14ac:dyDescent="0.25">
      <c r="B60" t="s">
        <v>3</v>
      </c>
      <c r="C60" t="s">
        <v>246</v>
      </c>
      <c r="D60">
        <v>20</v>
      </c>
      <c r="E60">
        <v>3337</v>
      </c>
      <c r="F60">
        <v>10010</v>
      </c>
      <c r="G60">
        <v>20020</v>
      </c>
      <c r="H60">
        <v>33366</v>
      </c>
      <c r="I60">
        <v>50049</v>
      </c>
      <c r="J60">
        <v>70069</v>
      </c>
      <c r="K60">
        <v>93426</v>
      </c>
      <c r="L60">
        <v>120119</v>
      </c>
      <c r="M60">
        <v>150148</v>
      </c>
      <c r="N60">
        <v>183515</v>
      </c>
      <c r="O60">
        <v>220218</v>
      </c>
      <c r="P60">
        <v>260257</v>
      </c>
      <c r="Q60">
        <v>303633</v>
      </c>
      <c r="R60">
        <v>350346</v>
      </c>
      <c r="S60">
        <v>400396</v>
      </c>
      <c r="T60">
        <v>453782</v>
      </c>
      <c r="U60">
        <v>510505</v>
      </c>
      <c r="V60">
        <v>570564</v>
      </c>
      <c r="W60">
        <v>633960</v>
      </c>
      <c r="AC60" t="s">
        <v>13</v>
      </c>
    </row>
    <row r="61" spans="2:29" x14ac:dyDescent="0.25">
      <c r="B61" t="s">
        <v>3</v>
      </c>
      <c r="C61" t="s">
        <v>247</v>
      </c>
      <c r="D61">
        <v>20</v>
      </c>
      <c r="E61">
        <v>3741</v>
      </c>
      <c r="F61">
        <v>11223</v>
      </c>
      <c r="G61">
        <v>22445</v>
      </c>
      <c r="H61">
        <v>37409</v>
      </c>
      <c r="I61">
        <v>56113</v>
      </c>
      <c r="J61">
        <v>78559</v>
      </c>
      <c r="K61">
        <v>104745</v>
      </c>
      <c r="L61">
        <v>134672</v>
      </c>
      <c r="M61">
        <v>168340</v>
      </c>
      <c r="N61">
        <v>205749</v>
      </c>
      <c r="O61">
        <v>246899</v>
      </c>
      <c r="P61">
        <v>291790</v>
      </c>
      <c r="Q61">
        <v>340421</v>
      </c>
      <c r="R61">
        <v>392794</v>
      </c>
      <c r="S61">
        <v>448907</v>
      </c>
      <c r="T61">
        <v>508762</v>
      </c>
      <c r="U61">
        <v>572357</v>
      </c>
      <c r="V61">
        <v>639693</v>
      </c>
      <c r="W61">
        <v>710770</v>
      </c>
      <c r="AC61" t="s">
        <v>14</v>
      </c>
    </row>
    <row r="62" spans="2:29" x14ac:dyDescent="0.25">
      <c r="B62" t="s">
        <v>3</v>
      </c>
      <c r="C62" t="s">
        <v>248</v>
      </c>
      <c r="D62">
        <v>20</v>
      </c>
      <c r="E62">
        <v>4153</v>
      </c>
      <c r="F62">
        <v>12458</v>
      </c>
      <c r="G62">
        <v>24916</v>
      </c>
      <c r="H62">
        <v>41526</v>
      </c>
      <c r="I62">
        <v>62289</v>
      </c>
      <c r="J62">
        <v>87205</v>
      </c>
      <c r="K62">
        <v>116274</v>
      </c>
      <c r="L62">
        <v>149495</v>
      </c>
      <c r="M62">
        <v>186868</v>
      </c>
      <c r="N62">
        <v>228395</v>
      </c>
      <c r="O62">
        <v>274074</v>
      </c>
      <c r="P62">
        <v>323905</v>
      </c>
      <c r="Q62">
        <v>377889</v>
      </c>
      <c r="R62">
        <v>436026</v>
      </c>
      <c r="S62">
        <v>498316</v>
      </c>
      <c r="T62">
        <v>564758</v>
      </c>
      <c r="U62">
        <v>635353</v>
      </c>
      <c r="V62">
        <v>710100</v>
      </c>
      <c r="W62">
        <v>789000</v>
      </c>
      <c r="AC62" t="s">
        <v>185</v>
      </c>
    </row>
    <row r="63" spans="2:29" x14ac:dyDescent="0.25">
      <c r="B63" t="s">
        <v>3</v>
      </c>
      <c r="C63" t="s">
        <v>249</v>
      </c>
      <c r="D63">
        <v>20</v>
      </c>
      <c r="E63" s="124">
        <v>4571</v>
      </c>
      <c r="F63" s="125">
        <v>13714</v>
      </c>
      <c r="G63" s="125">
        <v>27428</v>
      </c>
      <c r="H63" s="125">
        <v>45713</v>
      </c>
      <c r="I63" s="125">
        <v>68569</v>
      </c>
      <c r="J63" s="125">
        <v>95997</v>
      </c>
      <c r="K63" s="125">
        <v>127995</v>
      </c>
      <c r="L63" s="125">
        <v>164565</v>
      </c>
      <c r="M63" s="125">
        <v>205707</v>
      </c>
      <c r="N63" s="125">
        <v>251419</v>
      </c>
      <c r="O63" s="125">
        <v>301703</v>
      </c>
      <c r="P63" s="125">
        <v>356559</v>
      </c>
      <c r="Q63" s="125">
        <v>415985</v>
      </c>
      <c r="R63" s="125">
        <v>479983</v>
      </c>
      <c r="S63" s="125">
        <v>548552</v>
      </c>
      <c r="T63" s="125">
        <v>621692</v>
      </c>
      <c r="U63" s="125">
        <v>699403</v>
      </c>
      <c r="V63" s="125">
        <v>781686</v>
      </c>
      <c r="W63" s="125">
        <v>868540</v>
      </c>
      <c r="X63" s="125"/>
      <c r="Y63" s="125"/>
      <c r="Z63" s="125"/>
      <c r="AA63" s="125"/>
      <c r="AB63" s="125"/>
      <c r="AC63" t="s">
        <v>216</v>
      </c>
    </row>
    <row r="64" spans="2:29" x14ac:dyDescent="0.25">
      <c r="B64" t="s">
        <v>3</v>
      </c>
      <c r="C64" t="s">
        <v>250</v>
      </c>
      <c r="D64">
        <v>20</v>
      </c>
      <c r="E64" s="124">
        <v>4996</v>
      </c>
      <c r="F64" s="125">
        <v>14989</v>
      </c>
      <c r="G64" s="125">
        <v>29979</v>
      </c>
      <c r="H64" s="125">
        <v>49964</v>
      </c>
      <c r="I64" s="125">
        <v>74946</v>
      </c>
      <c r="J64" s="125">
        <v>104925</v>
      </c>
      <c r="K64" s="125">
        <v>139900</v>
      </c>
      <c r="L64" s="125">
        <v>179871</v>
      </c>
      <c r="M64" s="125">
        <v>224839</v>
      </c>
      <c r="N64" s="125">
        <v>274803</v>
      </c>
      <c r="O64" s="125">
        <v>329764</v>
      </c>
      <c r="P64" s="125">
        <v>389721</v>
      </c>
      <c r="Q64" s="125">
        <v>454674</v>
      </c>
      <c r="R64" s="125">
        <v>524624</v>
      </c>
      <c r="S64" s="125">
        <v>599571</v>
      </c>
      <c r="T64" s="125">
        <v>679513</v>
      </c>
      <c r="U64" s="125">
        <v>764452</v>
      </c>
      <c r="V64" s="125">
        <v>854388</v>
      </c>
      <c r="W64" s="125">
        <v>949320</v>
      </c>
      <c r="X64" s="125"/>
      <c r="Y64" s="125"/>
      <c r="Z64" s="125"/>
      <c r="AA64" s="125"/>
      <c r="AB64" s="125"/>
      <c r="AC64" t="s">
        <v>230</v>
      </c>
    </row>
    <row r="65" spans="2:29" x14ac:dyDescent="0.25">
      <c r="B65" t="s">
        <v>3</v>
      </c>
      <c r="C65" t="s">
        <v>256</v>
      </c>
      <c r="D65">
        <v>20</v>
      </c>
      <c r="E65" s="124">
        <v>5428</v>
      </c>
      <c r="F65" s="125">
        <v>16283</v>
      </c>
      <c r="G65" s="125">
        <v>32566</v>
      </c>
      <c r="H65" s="125">
        <v>54277</v>
      </c>
      <c r="I65" s="125">
        <v>81415</v>
      </c>
      <c r="J65" s="125">
        <v>113981</v>
      </c>
      <c r="K65" s="125">
        <v>151975</v>
      </c>
      <c r="L65" s="125">
        <v>195397</v>
      </c>
      <c r="M65" s="125">
        <v>244246</v>
      </c>
      <c r="N65" s="125">
        <v>298523</v>
      </c>
      <c r="O65" s="125">
        <v>358227</v>
      </c>
      <c r="P65" s="125">
        <v>423359</v>
      </c>
      <c r="Q65" s="125">
        <v>493919</v>
      </c>
      <c r="R65" s="125">
        <v>569907</v>
      </c>
      <c r="S65" s="125">
        <v>651322</v>
      </c>
      <c r="T65" s="125">
        <v>738165</v>
      </c>
      <c r="U65" s="125">
        <v>830436</v>
      </c>
      <c r="V65" s="125">
        <v>928134</v>
      </c>
      <c r="W65" s="125">
        <v>1031260</v>
      </c>
      <c r="X65" s="125"/>
      <c r="Y65" s="125"/>
      <c r="Z65" s="125"/>
      <c r="AA65" s="125"/>
      <c r="AB65" s="125"/>
      <c r="AC65" t="s">
        <v>251</v>
      </c>
    </row>
    <row r="66" spans="2:29" x14ac:dyDescent="0.25">
      <c r="B66" t="s">
        <v>3</v>
      </c>
      <c r="C66" t="s">
        <v>268</v>
      </c>
      <c r="D66">
        <v>20</v>
      </c>
      <c r="E66" s="250">
        <v>5865</v>
      </c>
      <c r="F66" s="251">
        <v>17594</v>
      </c>
      <c r="G66" s="251">
        <v>35188</v>
      </c>
      <c r="H66" s="251">
        <v>58647</v>
      </c>
      <c r="I66" s="251">
        <v>87971</v>
      </c>
      <c r="J66" s="251">
        <v>123159</v>
      </c>
      <c r="K66" s="251">
        <v>164213</v>
      </c>
      <c r="L66" s="251">
        <v>211131</v>
      </c>
      <c r="M66" s="251">
        <v>263913</v>
      </c>
      <c r="N66" s="251">
        <v>322561</v>
      </c>
      <c r="O66" s="251">
        <v>387073</v>
      </c>
      <c r="P66" s="251">
        <v>457449</v>
      </c>
      <c r="Q66" s="251">
        <v>533691</v>
      </c>
      <c r="R66" s="251">
        <v>615797</v>
      </c>
      <c r="S66" s="251">
        <v>703768</v>
      </c>
      <c r="T66" s="251">
        <v>797604</v>
      </c>
      <c r="U66" s="251">
        <v>897305</v>
      </c>
      <c r="V66" s="251">
        <v>1002870</v>
      </c>
      <c r="W66" s="251">
        <v>1114300</v>
      </c>
      <c r="X66" s="251"/>
      <c r="Y66" s="251"/>
      <c r="Z66" s="251"/>
      <c r="AA66" s="251"/>
      <c r="AB66" s="251"/>
      <c r="AC66" t="s">
        <v>264</v>
      </c>
    </row>
    <row r="67" spans="2:29" x14ac:dyDescent="0.25">
      <c r="B67" t="s">
        <v>3</v>
      </c>
      <c r="C67" t="s">
        <v>277</v>
      </c>
      <c r="D67">
        <v>25</v>
      </c>
      <c r="E67" s="250">
        <v>6629</v>
      </c>
      <c r="F67" s="251">
        <v>19886</v>
      </c>
      <c r="G67" s="251">
        <v>39773</v>
      </c>
      <c r="H67" s="251">
        <v>66288</v>
      </c>
      <c r="I67" s="251">
        <v>99431</v>
      </c>
      <c r="J67" s="251">
        <v>139204</v>
      </c>
      <c r="K67" s="251">
        <v>185605</v>
      </c>
      <c r="L67" s="251">
        <v>238635</v>
      </c>
      <c r="M67" s="251">
        <v>298294</v>
      </c>
      <c r="N67" s="251">
        <v>364581</v>
      </c>
      <c r="O67" s="251">
        <v>437498</v>
      </c>
      <c r="P67" s="251">
        <v>517043</v>
      </c>
      <c r="Q67" s="251">
        <v>603216</v>
      </c>
      <c r="R67" s="251">
        <v>696019</v>
      </c>
      <c r="S67" s="251">
        <v>795450</v>
      </c>
      <c r="T67" s="251">
        <v>901510</v>
      </c>
      <c r="U67" s="251">
        <v>1014199</v>
      </c>
      <c r="V67" s="251">
        <v>1133516</v>
      </c>
      <c r="W67" s="251">
        <v>1259463</v>
      </c>
      <c r="X67" s="251">
        <v>1392038</v>
      </c>
      <c r="Y67" s="251">
        <v>1531241</v>
      </c>
      <c r="Z67" s="251">
        <v>1677074</v>
      </c>
      <c r="AA67" s="251">
        <v>1829535</v>
      </c>
      <c r="AB67" s="251">
        <v>1988625</v>
      </c>
      <c r="AC67" t="s">
        <v>271</v>
      </c>
    </row>
    <row r="68" spans="2:29" x14ac:dyDescent="0.25">
      <c r="B68" t="s">
        <v>3</v>
      </c>
      <c r="C68" t="s">
        <v>286</v>
      </c>
      <c r="D68">
        <v>25</v>
      </c>
      <c r="E68" s="250">
        <v>7140</v>
      </c>
      <c r="F68" s="251">
        <v>21420</v>
      </c>
      <c r="G68" s="251">
        <v>42841</v>
      </c>
      <c r="H68" s="251">
        <v>71401</v>
      </c>
      <c r="I68" s="251">
        <v>107101</v>
      </c>
      <c r="J68" s="251">
        <v>149942</v>
      </c>
      <c r="K68" s="251">
        <v>199922</v>
      </c>
      <c r="L68" s="251">
        <v>257043</v>
      </c>
      <c r="M68" s="251">
        <v>321304</v>
      </c>
      <c r="N68" s="251">
        <v>392705</v>
      </c>
      <c r="O68" s="251">
        <v>471246</v>
      </c>
      <c r="P68" s="251">
        <v>556927</v>
      </c>
      <c r="Q68" s="251">
        <v>649748</v>
      </c>
      <c r="R68" s="251">
        <v>749709</v>
      </c>
      <c r="S68" s="251">
        <v>856810</v>
      </c>
      <c r="T68" s="251">
        <v>971051</v>
      </c>
      <c r="U68" s="251">
        <v>1092433</v>
      </c>
      <c r="V68" s="251">
        <v>1220954</v>
      </c>
      <c r="W68" s="251">
        <v>1356616</v>
      </c>
      <c r="X68" s="251">
        <v>1499418</v>
      </c>
      <c r="Y68" s="251">
        <v>1649359</v>
      </c>
      <c r="Z68" s="251">
        <v>1806441</v>
      </c>
      <c r="AA68" s="251">
        <v>1970663</v>
      </c>
      <c r="AB68" s="251">
        <v>2142025</v>
      </c>
      <c r="AC68" t="s">
        <v>283</v>
      </c>
    </row>
    <row r="69" spans="2:29" x14ac:dyDescent="0.25">
      <c r="B69" t="s">
        <v>3</v>
      </c>
      <c r="C69" t="s">
        <v>293</v>
      </c>
      <c r="D69">
        <v>25</v>
      </c>
      <c r="E69" s="250">
        <v>7660</v>
      </c>
      <c r="F69" s="251">
        <v>22980</v>
      </c>
      <c r="G69" s="251">
        <v>45960</v>
      </c>
      <c r="H69" s="251">
        <v>76600</v>
      </c>
      <c r="I69" s="251">
        <v>114900</v>
      </c>
      <c r="J69" s="251">
        <v>160860</v>
      </c>
      <c r="K69" s="251">
        <v>214480</v>
      </c>
      <c r="L69" s="251">
        <v>275760</v>
      </c>
      <c r="M69" s="251">
        <v>344700</v>
      </c>
      <c r="N69" s="251">
        <v>421300</v>
      </c>
      <c r="O69" s="251">
        <v>505560</v>
      </c>
      <c r="P69" s="251">
        <v>597480</v>
      </c>
      <c r="Q69" s="251">
        <v>697060</v>
      </c>
      <c r="R69" s="251">
        <v>804300</v>
      </c>
      <c r="S69" s="251">
        <v>919200</v>
      </c>
      <c r="T69" s="251">
        <v>1041760</v>
      </c>
      <c r="U69" s="251">
        <v>1171980</v>
      </c>
      <c r="V69" s="251">
        <v>1309860</v>
      </c>
      <c r="W69" s="251">
        <v>1455400</v>
      </c>
      <c r="X69" s="251">
        <v>1608600</v>
      </c>
      <c r="Y69" s="251">
        <v>1769460</v>
      </c>
      <c r="Z69" s="251">
        <v>1937980</v>
      </c>
      <c r="AA69" s="251">
        <v>2114160</v>
      </c>
      <c r="AB69" s="251">
        <v>2298000</v>
      </c>
      <c r="AC69" t="s">
        <v>290</v>
      </c>
    </row>
  </sheetData>
  <mergeCells count="1">
    <mergeCell ref="AO14:AR14"/>
  </mergeCells>
  <conditionalFormatting sqref="C16:C23 C25:C26">
    <cfRule type="duplicateValues" dxfId="147" priority="44"/>
  </conditionalFormatting>
  <conditionalFormatting sqref="C5:C11">
    <cfRule type="duplicateValues" dxfId="146" priority="45"/>
  </conditionalFormatting>
  <conditionalFormatting sqref="BT16:BT23 BT25:BT26">
    <cfRule type="duplicateValues" dxfId="145" priority="43"/>
  </conditionalFormatting>
  <conditionalFormatting sqref="C24">
    <cfRule type="duplicateValues" dxfId="144" priority="42"/>
  </conditionalFormatting>
  <conditionalFormatting sqref="BT24">
    <cfRule type="duplicateValues" dxfId="143" priority="41"/>
  </conditionalFormatting>
  <conditionalFormatting sqref="C27">
    <cfRule type="duplicateValues" dxfId="142" priority="40"/>
  </conditionalFormatting>
  <conditionalFormatting sqref="BT27">
    <cfRule type="duplicateValues" dxfId="141" priority="39"/>
  </conditionalFormatting>
  <conditionalFormatting sqref="BQ16:BS16">
    <cfRule type="duplicateValues" dxfId="140" priority="46"/>
  </conditionalFormatting>
  <conditionalFormatting sqref="BQ20 BS20">
    <cfRule type="duplicateValues" dxfId="139" priority="47"/>
  </conditionalFormatting>
  <conditionalFormatting sqref="BQ22:BS22">
    <cfRule type="duplicateValues" dxfId="138" priority="48"/>
  </conditionalFormatting>
  <conditionalFormatting sqref="BQ27:BS27">
    <cfRule type="duplicateValues" dxfId="137" priority="49"/>
  </conditionalFormatting>
  <conditionalFormatting sqref="C10">
    <cfRule type="duplicateValues" dxfId="136" priority="38"/>
  </conditionalFormatting>
  <conditionalFormatting sqref="C28">
    <cfRule type="duplicateValues" dxfId="135" priority="36"/>
  </conditionalFormatting>
  <conditionalFormatting sqref="BT28">
    <cfRule type="duplicateValues" dxfId="134" priority="35"/>
  </conditionalFormatting>
  <conditionalFormatting sqref="BQ28:BS28">
    <cfRule type="duplicateValues" dxfId="133" priority="37"/>
  </conditionalFormatting>
  <conditionalFormatting sqref="C11">
    <cfRule type="duplicateValues" dxfId="132" priority="34"/>
  </conditionalFormatting>
  <conditionalFormatting sqref="C11">
    <cfRule type="duplicateValues" dxfId="131" priority="33"/>
  </conditionalFormatting>
  <conditionalFormatting sqref="C29">
    <cfRule type="duplicateValues" dxfId="130" priority="31"/>
  </conditionalFormatting>
  <conditionalFormatting sqref="BT29">
    <cfRule type="duplicateValues" dxfId="129" priority="30"/>
  </conditionalFormatting>
  <conditionalFormatting sqref="BQ29:BS29">
    <cfRule type="duplicateValues" dxfId="128" priority="32"/>
  </conditionalFormatting>
  <conditionalFormatting sqref="C30">
    <cfRule type="duplicateValues" dxfId="127" priority="25"/>
  </conditionalFormatting>
  <conditionalFormatting sqref="BT30">
    <cfRule type="duplicateValues" dxfId="126" priority="24"/>
  </conditionalFormatting>
  <conditionalFormatting sqref="BQ30:BS30">
    <cfRule type="duplicateValues" dxfId="125" priority="26"/>
  </conditionalFormatting>
  <conditionalFormatting sqref="BT31">
    <cfRule type="duplicateValues" dxfId="124" priority="21"/>
  </conditionalFormatting>
  <conditionalFormatting sqref="BQ31:BS31">
    <cfRule type="duplicateValues" dxfId="123" priority="23"/>
  </conditionalFormatting>
  <conditionalFormatting sqref="C31">
    <cfRule type="duplicateValues" dxfId="122" priority="20"/>
  </conditionalFormatting>
  <conditionalFormatting sqref="BQ32:BS32">
    <cfRule type="duplicateValues" dxfId="121" priority="11"/>
  </conditionalFormatting>
  <conditionalFormatting sqref="BT32">
    <cfRule type="duplicateValues" dxfId="120" priority="13"/>
  </conditionalFormatting>
  <conditionalFormatting sqref="C32">
    <cfRule type="duplicateValues" dxfId="119" priority="12"/>
  </conditionalFormatting>
  <conditionalFormatting sqref="C33">
    <cfRule type="duplicateValues" dxfId="118" priority="6"/>
  </conditionalFormatting>
  <conditionalFormatting sqref="BQ33:BS33">
    <cfRule type="duplicateValues" dxfId="117" priority="4"/>
  </conditionalFormatting>
  <conditionalFormatting sqref="BT33">
    <cfRule type="duplicateValues" dxfId="116" priority="5"/>
  </conditionalFormatting>
  <conditionalFormatting sqref="C34">
    <cfRule type="duplicateValues" dxfId="115" priority="3"/>
  </conditionalFormatting>
  <conditionalFormatting sqref="BQ34:BS34">
    <cfRule type="duplicateValues" dxfId="114" priority="1"/>
  </conditionalFormatting>
  <conditionalFormatting sqref="BT34">
    <cfRule type="duplicateValues" dxfId="113" priority="2"/>
  </conditionalFormatting>
  <dataValidations disablePrompts="1" count="3">
    <dataValidation type="list" showInputMessage="1" showErrorMessage="1" sqref="D16:D34">
      <formula1>INDIRECT("dragonTierDefinitions['[sku']]")</formula1>
    </dataValidation>
    <dataValidation allowBlank="1" showInputMessage="1" showErrorMessage="1" prompt="percentage [0..1]" sqref="D51:D69 E52:E62 F51:AB67"/>
    <dataValidation type="decimal" allowBlank="1" showInputMessage="1" showErrorMessage="1" prompt="percentage [0..1]" sqref="D39:D40 D44:D46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2017-12-04T12:31:30Z</dcterms:created>
  <dcterms:modified xsi:type="dcterms:W3CDTF">2020-12-14T11:12:25Z</dcterms:modified>
</cp:coreProperties>
</file>