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5640" yWindow="645" windowWidth="37395" windowHeight="21135"/>
  </bookViews>
  <sheets>
    <sheet name="entities" sheetId="2" r:id="rId1"/>
  </sheets>
  <definedNames>
    <definedName name="_xlnm._FilterDatabase" localSheetId="0" hidden="1">entities!$A$182:$O$183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8" i="2" l="1"/>
  <c r="I208" i="2"/>
  <c r="G209" i="2"/>
  <c r="I209" i="2"/>
  <c r="G210" i="2"/>
  <c r="I210" i="2"/>
  <c r="G211" i="2"/>
  <c r="I211" i="2"/>
  <c r="G212" i="2"/>
  <c r="I212" i="2"/>
</calcChain>
</file>

<file path=xl/sharedStrings.xml><?xml version="1.0" encoding="utf-8"?>
<sst xmlns="http://schemas.openxmlformats.org/spreadsheetml/2006/main" count="1051" uniqueCount="431">
  <si>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</si>
  <si>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</si>
  <si>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</si>
  <si>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</si>
  <si>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</si>
  <si>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</si>
  <si>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</si>
  <si>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</si>
  <si>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</si>
  <si>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</si>
  <si>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</si>
  <si>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</si>
  <si>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</si>
  <si>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</si>
  <si>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</si>
  <si>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</si>
  <si>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</si>
  <si>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</si>
  <si>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</si>
  <si>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</si>
  <si>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</si>
  <si>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</si>
  <si>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</si>
  <si>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</si>
  <si>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</si>
  <si>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</si>
  <si>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</si>
  <si>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</si>
  <si>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</si>
  <si>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</si>
  <si>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</si>
  <si>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</si>
  <si>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</si>
  <si>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</si>
  <si>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</si>
  <si>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</si>
  <si>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</si>
  <si>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</si>
  <si>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</si>
  <si>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</si>
  <si>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</si>
  <si>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</si>
  <si>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</si>
  <si>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</si>
  <si>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</si>
  <si>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</si>
  <si>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</si>
  <si>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</si>
  <si>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</si>
  <si>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</si>
  <si>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</si>
  <si>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</si>
  <si>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</si>
  <si>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</si>
  <si>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</si>
  <si>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</si>
  <si>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</si>
  <si>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</si>
  <si>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</si>
  <si>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</si>
  <si>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</si>
  <si>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</si>
  <si>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</si>
  <si>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monster</t>
  </si>
  <si>
    <t>carnivorousPlant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</si>
  <si>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</si>
  <si>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</si>
  <si>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</si>
  <si>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</si>
  <si>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</si>
  <si>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</si>
  <si>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</si>
  <si>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</si>
  <si>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</si>
  <si>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</si>
  <si>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</si>
  <si>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</si>
  <si>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</si>
  <si>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</si>
  <si>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</si>
  <si>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</si>
  <si>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</si>
  <si>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</si>
  <si>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</si>
  <si>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</si>
  <si>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</si>
  <si>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</si>
  <si>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</si>
  <si>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Troll</t>
  </si>
  <si>
    <t>TID_QUIP_DRG_BURN_ENT_08</t>
  </si>
  <si>
    <t>TID_QUIP_DRG_KILL_ENT_05</t>
  </si>
  <si>
    <t>StingraySmall</t>
  </si>
  <si>
    <t>TID_QUIP_DRG_KILL_ENT_04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</si>
  <si>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</si>
  <si>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</si>
  <si>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</si>
  <si>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</si>
  <si>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</si>
  <si>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</si>
  <si>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</si>
  <si>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</si>
  <si>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</si>
  <si>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</si>
  <si>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</si>
  <si>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</si>
  <si>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</si>
  <si>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</si>
  <si>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</si>
  <si>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</si>
  <si>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</si>
  <si>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</si>
  <si>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</si>
  <si>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</si>
  <si>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</si>
  <si>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</si>
  <si>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</si>
  <si>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</si>
  <si>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</si>
  <si>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Soldier</t>
  </si>
  <si>
    <t>TID_QUIP_ENT_KILL_DRG_SPIDERGREEN_02</t>
  </si>
  <si>
    <t>TID_QUIP_DRG_BURN_ENT_03</t>
  </si>
  <si>
    <t>SlimePoison</t>
  </si>
  <si>
    <t>TID_QUIP_DRG_KILL_ENT_01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</si>
  <si>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</si>
  <si>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</si>
  <si>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</si>
  <si>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</si>
  <si>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</si>
  <si>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</si>
  <si>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</si>
  <si>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</si>
  <si>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</si>
  <si>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</si>
  <si>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</si>
  <si>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RichMan</t>
  </si>
  <si>
    <t>Razorback</t>
  </si>
  <si>
    <t>TID_QUIP_DRG_BURN_RAT_01;TID_QUIP_DRG_BURN_RAT_02;TID_QUIP_DRG_BURN_RAT_03</t>
  </si>
  <si>
    <t>TID_QUIP_DRG_KILL_ENT_RAT_01;TID_QUIP_DRG_KILL_ENT_RAT_02;TID_QUIP_DRG_KILL_ENT_RAT_03</t>
  </si>
  <si>
    <t>Rat</t>
  </si>
  <si>
    <t>TID_QUIP_DRG_BURN_ENT_02</t>
  </si>
  <si>
    <t>TID_QUIP_DRG_KILL_ENT_07;TID_QUIP_DRG_KILL_ENT_08</t>
  </si>
  <si>
    <t>PufferBird</t>
  </si>
  <si>
    <t>TID_QUIP_DRG_BURN_ENT_03;TID_QUIP_DRG_BURN_ENT_09</t>
  </si>
  <si>
    <t>TID_QUIP_DRG_KILL_ENT_PIRANHA_01</t>
  </si>
  <si>
    <t>Piranha</t>
  </si>
  <si>
    <t>TID_QUIP_DRG_BURN_ENT_OWL_01;TID_QUIP_DRG_BURN_ENT_OWL_02</t>
  </si>
  <si>
    <t>TID_QUIP_DRG_KILL_ENT_OWL_01</t>
  </si>
  <si>
    <t>OwlBig</t>
  </si>
  <si>
    <t>TID_QUIP_DRG_KILL_ENT_08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</si>
  <si>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</si>
  <si>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</si>
  <si>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</si>
  <si>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</si>
  <si>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</si>
  <si>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</si>
  <si>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</si>
  <si>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</si>
  <si>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</si>
  <si>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MineSmall</t>
  </si>
  <si>
    <t>MineMedium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</si>
  <si>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</si>
  <si>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</si>
  <si>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</si>
  <si>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TID_QUIP_DRG_BURN_ENT_09</t>
  </si>
  <si>
    <t>TID_QUIP_DRG_KILL_ENT_09;TID_QUIP_DRG_KILL_ENT_10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</si>
  <si>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</si>
  <si>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</si>
  <si>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</si>
  <si>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</si>
  <si>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</si>
  <si>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</si>
  <si>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</si>
  <si>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</si>
  <si>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</si>
  <si>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</si>
  <si>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</si>
  <si>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Hawk</t>
  </si>
  <si>
    <t>TID_QUIP_HUMAN_KILL_DRG_SOLDIER_02</t>
  </si>
  <si>
    <t>TID_QUIP_DRG_BURN_ENT_07</t>
  </si>
  <si>
    <t>Guardian</t>
  </si>
  <si>
    <t>SnailUnka</t>
  </si>
  <si>
    <t>TID_QUIP_DRG_KILL_ENT_03</t>
  </si>
  <si>
    <t>GoodWitch02</t>
  </si>
  <si>
    <t>GoodWitch</t>
  </si>
  <si>
    <t>GoodJunkScore</t>
  </si>
  <si>
    <t>GoodJunkBottle</t>
  </si>
  <si>
    <t>TID_QUIP_ENT_KILL_DRG_MINE_02</t>
  </si>
  <si>
    <t>TID_QUIP_DRG_BURN_ENT_06</t>
  </si>
  <si>
    <t>vehicle</t>
  </si>
  <si>
    <t>GoblinWarMachine</t>
  </si>
  <si>
    <t>TID_QUIP_DRG_KILL_ENT_02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</si>
  <si>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</si>
  <si>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</si>
  <si>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</si>
  <si>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</si>
  <si>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Ghost03</t>
  </si>
  <si>
    <t>Ghost02</t>
  </si>
  <si>
    <t>Ghost01</t>
  </si>
  <si>
    <t>TID_QUIP_ENT_KILL_DRG_BATBIG_01;TID_QUIP_ENT_KILL_DRG_BATBIG_02</t>
  </si>
  <si>
    <t>TID_QUIP_ENT_DMG_DRG_BATBIG_01;TID_QUIP_ENT_DMG_DRG_BATBIG_02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</si>
  <si>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</si>
  <si>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</si>
  <si>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FlyingPig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</si>
  <si>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</si>
  <si>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</si>
  <si>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</si>
  <si>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Fish03_Generic</t>
  </si>
  <si>
    <t>Fish02_Generic</t>
  </si>
  <si>
    <t>Fish01_Generic</t>
  </si>
  <si>
    <t>FairySmall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</si>
  <si>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</si>
  <si>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</si>
  <si>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</si>
  <si>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</si>
  <si>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</si>
  <si>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EnemyTier4</t>
  </si>
  <si>
    <t>EnemyTier3</t>
  </si>
  <si>
    <t>EnemyTier2</t>
  </si>
  <si>
    <t>EnemyTier1</t>
  </si>
  <si>
    <t>EnemyTier0</t>
  </si>
  <si>
    <t>TID_QUIP_DRG_BURN_ENT_01;TID_QUIP_DRG_BURN_ENT_02;TID_QUIP_DRG_BURN_ENT_03</t>
  </si>
  <si>
    <t>TID_QUIP_HUMAN_KILL_DRG_ARCHER_04</t>
  </si>
  <si>
    <t>TID_QUIP_DRG_KILL_ENT_01;TID_QUIP_DRG_KILL_ENT_02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</si>
  <si>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</si>
  <si>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</si>
  <si>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</si>
  <si>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Crow_Flock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</si>
  <si>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</si>
  <si>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</si>
  <si>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</si>
  <si>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Cow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</si>
  <si>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</si>
  <si>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</si>
  <si>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</si>
  <si>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Canary04_Flock</t>
  </si>
  <si>
    <t>TID_QUIP_DRG_BURN_ENT_03;TID_QUIP_DRG_BURN_ENT_04;TID_QUIP_DRG_BURN_ENT_06</t>
  </si>
  <si>
    <t>Canary03_Flock</t>
  </si>
  <si>
    <t>TID_QUIP_DRG_BURN_ENT_04;TID_QUIP_DRG_BURN_ENT_05;TID_QUIP_DRG_BURN_ENT_06</t>
  </si>
  <si>
    <t>Canary02_Flock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</si>
  <si>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</si>
  <si>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</si>
  <si>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</si>
  <si>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</si>
  <si>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</si>
  <si>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</si>
  <si>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</si>
  <si>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</si>
  <si>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</si>
  <si>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</si>
  <si>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</si>
  <si>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</si>
  <si>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</si>
  <si>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</si>
  <si>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</si>
  <si>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</si>
  <si>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</si>
  <si>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BakerWoman</t>
  </si>
  <si>
    <t>BadWitch</t>
  </si>
  <si>
    <t>TID_QUIP_DRG_KILL_ENT_BADJUNK</t>
  </si>
  <si>
    <t>BadJunk</t>
  </si>
  <si>
    <t>TID_QUIP_DRG_KILL_ENT_09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</si>
  <si>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</si>
  <si>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</si>
  <si>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</si>
  <si>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</si>
  <si>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</si>
  <si>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</si>
  <si>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</si>
  <si>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</si>
  <si>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</si>
  <si>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</si>
  <si>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</si>
  <si>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</si>
  <si>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</si>
  <si>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</si>
  <si>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</si>
  <si>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</si>
  <si>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</si>
  <si>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</si>
  <si>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</si>
  <si>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</si>
  <si>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</si>
  <si>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</si>
  <si>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</si>
  <si>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</si>
  <si>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</si>
  <si>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</si>
  <si>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</si>
  <si>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</si>
  <si>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</si>
  <si>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</si>
  <si>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</si>
  <si>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</si>
  <si>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</si>
  <si>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</si>
  <si>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</si>
  <si>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</si>
  <si>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</si>
  <si>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</si>
  <si>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</si>
  <si>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</si>
  <si>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</si>
  <si>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</si>
  <si>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</si>
  <si>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</si>
  <si>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</si>
  <si>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</si>
  <si>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</si>
  <si>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</si>
  <si>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</si>
  <si>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</si>
  <si>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</si>
  <si>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</si>
  <si>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</si>
  <si>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</si>
  <si>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</si>
  <si>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</si>
  <si>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</si>
  <si>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</si>
  <si>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</si>
  <si>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</si>
  <si>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TID_QUIP_DRG_BURN_ENT_01;TID_QUIP_DRG_BURN_ENT_02</t>
  </si>
  <si>
    <t>spiderweb</t>
  </si>
  <si>
    <t>FallingRock</t>
  </si>
  <si>
    <t>hazards</t>
  </si>
  <si>
    <t>TID_QUIP_ENT_DMG_DRG_PIRANHA_02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</si>
  <si>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</si>
  <si>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</si>
  <si>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</si>
  <si>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</si>
  <si>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</si>
  <si>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</si>
  <si>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</si>
  <si>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</si>
  <si>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</si>
  <si>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</si>
  <si>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</si>
  <si>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</si>
  <si>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</si>
  <si>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</si>
  <si>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</si>
  <si>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</si>
  <si>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</si>
  <si>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t>OwlWhite</t>
  </si>
  <si>
    <t>Unka</t>
  </si>
  <si>
    <t>StarSky</t>
  </si>
  <si>
    <t>MexicanPepper</t>
  </si>
  <si>
    <t>RatGrey</t>
  </si>
  <si>
    <t>Miner</t>
  </si>
  <si>
    <t>moonCake</t>
  </si>
  <si>
    <t>season_halloween_0</t>
  </si>
  <si>
    <t>season_halloween_1</t>
  </si>
  <si>
    <t>season_halloween_2</t>
  </si>
  <si>
    <t>XmasPresent</t>
  </si>
  <si>
    <t>TID_QUIP_DRG_KILL_XMAS_01</t>
  </si>
  <si>
    <t>TID_QUIP_DRG_KILL_ENT_ARMOUR_PIECES_01;TID_QUIP_DRG_KILL_ENT_ARMOUR_PIECES_03</t>
  </si>
  <si>
    <t>TID_QUIP_DRG_BURN_ENT_05;TID_QUIP_DRG_BURN_ENT_04</t>
  </si>
  <si>
    <t>TID_QUIP_DRG_KILL_ENT_ARMOUR_PIECES_01;TID_QUIP_DRG_KILL_ENT_ARMOUR_PIECES_04</t>
  </si>
  <si>
    <t>TID_QUIP_DRG_BURN_ENT_05;TID_QUIP_DRG_BURN_ENT_05</t>
  </si>
  <si>
    <t>red_envelop</t>
  </si>
  <si>
    <t>valentines_heart</t>
  </si>
  <si>
    <t>TID_QUIP_DRG_KILL_ENT_PATRICK_01;TID_QUIP_DRG_KILL_ENT_PATRICK_02;TID_QUIP_DRG_KILL_ENT_PATRICK_03</t>
  </si>
  <si>
    <t>TID_QUIP_DRG_BURN_ENT_05;TID_QUIP_DRG_BURN_ENT_06</t>
  </si>
  <si>
    <t>EQUIPABLE DEFINITIONS</t>
  </si>
  <si>
    <t>{equipableDefinitions}</t>
  </si>
  <si>
    <t>leprechaun_hat</t>
  </si>
  <si>
    <t>head</t>
  </si>
  <si>
    <t>TID_LEPRECHAUN_HAT</t>
  </si>
  <si>
    <t>st_patrick_balloon</t>
  </si>
  <si>
    <t>easter_bunny</t>
  </si>
  <si>
    <t>easter_egg</t>
  </si>
  <si>
    <t>[healthScalePerDragonTier]</t>
  </si>
  <si>
    <t>TID_QUIP_DRG_KILL_ENT_EASTER_EGG_01;TID_QUIP_DRG_KILL_ENT_EASTER_EGG_02;TID_QUIP_DRG_KILL_ENT_EASTER_EGG_03</t>
  </si>
  <si>
    <t>TID_QUIP_DRG_KILL_ENT_01;TID_QUIP_DRG_KILL_ENT_EASTER_EGG_03</t>
  </si>
  <si>
    <t>Foil_Paper_hat</t>
  </si>
  <si>
    <t>TID_FOIL_PAPER_HAT</t>
  </si>
  <si>
    <t>PreSummer_01_cocktail</t>
  </si>
  <si>
    <t>TID_QUIP_DRG_KILL_ENT_SUMMER_01;TID_QUIP_DRG_KILL_ENT_SUMMER_02;TID_QUIP_DRG_KILL_ENT_SUMMER_03</t>
  </si>
  <si>
    <t>TID_QUIP_DRG_KILL_ENT_FOOTBALL_BALL_01;TID_QUIP_DRG_KILL_ENT_FOOTBALL_BALL_02</t>
  </si>
  <si>
    <t>PreSummer_02_watermelon</t>
  </si>
  <si>
    <t>PreSummer_03_snorkel</t>
  </si>
  <si>
    <t>alien_mask</t>
  </si>
  <si>
    <t>TID_ALIEN_MASK</t>
  </si>
  <si>
    <t>football_ball</t>
  </si>
  <si>
    <t>EnemyTier5</t>
  </si>
  <si>
    <t>hold_prey_tier_5</t>
  </si>
  <si>
    <t>tier_5</t>
  </si>
  <si>
    <t>Anniversary1_Cake_Piece</t>
  </si>
  <si>
    <t>AnniversaryCandle</t>
  </si>
  <si>
    <t>TID_QUIP_DRG_KILL_ENT_BIRTHDAY_CAKE_02</t>
  </si>
  <si>
    <t>[gelatoSize]</t>
  </si>
  <si>
    <t>anniversary_hat</t>
  </si>
  <si>
    <t>Archers</t>
  </si>
  <si>
    <t>Humans</t>
  </si>
  <si>
    <t>Goblins</t>
  </si>
  <si>
    <t>Birds</t>
  </si>
  <si>
    <t>Dragons</t>
  </si>
  <si>
    <t>Fairies</t>
  </si>
  <si>
    <t>Fish</t>
  </si>
  <si>
    <t>Ghosts</t>
  </si>
  <si>
    <t>Summer Items</t>
  </si>
  <si>
    <t>Spiders</t>
  </si>
  <si>
    <t>Buildings</t>
  </si>
  <si>
    <t>halloween_axe_hat</t>
  </si>
  <si>
    <t>TID_HALLOWEEN_AXE_HAT</t>
  </si>
  <si>
    <t>halloween_pitchfork_hat</t>
  </si>
  <si>
    <t>TID_HALLOWEEN_PITCHFORK_HAT</t>
  </si>
  <si>
    <t>halloween_saw_hat</t>
  </si>
  <si>
    <t>TID_HALLOWEEN_SAW_HAT</t>
  </si>
  <si>
    <t>halloween_scissors_hat</t>
  </si>
  <si>
    <t>TID_HALLOWEEN_SCISSORS_HAT</t>
  </si>
  <si>
    <t>halloween_werewolf_mask</t>
  </si>
  <si>
    <t>TID_HALLOWEEN_WEREWOLF_MASK</t>
  </si>
  <si>
    <t>halloween_vampire_mask</t>
  </si>
  <si>
    <t>TID_HALLOWEEN_VAMPIRE_MASK</t>
  </si>
  <si>
    <t>halloween_frank_mask</t>
  </si>
  <si>
    <t>TID_HALLOWEEN_FRANK_MASK</t>
  </si>
  <si>
    <t>halloween_skull_mask</t>
  </si>
  <si>
    <t>TID_HALLOWEEN_SKULL_MASK</t>
  </si>
  <si>
    <t>Ground_Zombie</t>
  </si>
  <si>
    <t>Villager03</t>
  </si>
  <si>
    <t>Villager04</t>
  </si>
  <si>
    <t>VillagerGirl</t>
  </si>
  <si>
    <t>hold_prey_tier_6</t>
  </si>
  <si>
    <t>tier_6</t>
  </si>
  <si>
    <t>halloween_witch_hat</t>
  </si>
  <si>
    <t>TID_HALLOWEEN_WITCH_HAT</t>
  </si>
  <si>
    <t>christmas_santa_hat</t>
  </si>
  <si>
    <t>TID_CHRISTMAS_SANTA_HAT</t>
  </si>
  <si>
    <t>GingerbreadManCookie</t>
  </si>
  <si>
    <t>XmasPresent_Wagon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</si>
</sst>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sz val="11"/>
      <color theme="1"/>
      <name val="Calibri"/>
      <scheme val="minor"/>
    </font>
    <font>
      <sz val="11"/>
      <color rgb="FFFF0000"/>
      <name val="Calibri"/>
      <scheme val="minor"/>
    </font>
    <font>
      <sz val="11"/>
      <color theme="0" tint="-4.9989318521683403E-2"/>
      <name val="Calibri"/>
      <scheme val="minor"/>
    </font>
    <font>
      <i/>
      <sz val="11"/>
      <color rgb="FF0070C0"/>
      <name val="Calibri"/>
      <family val="2"/>
      <scheme val="minor"/>
    </font>
    <font>
      <i/>
      <sz val="11"/>
      <color rgb="FF0070C0"/>
      <name val="Calibri"/>
      <scheme val="minor"/>
    </font>
    <font>
      <i/>
      <sz val="11"/>
      <color rgb="FFFF0000"/>
      <name val="Calibri"/>
      <scheme val="minor"/>
    </font>
    <font>
      <sz val="11"/>
      <name val="Calibri"/>
      <scheme val="minor"/>
    </font>
    <font>
      <i/>
      <sz val="11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C99"/>
      </patternFill>
    </fill>
    <fill>
      <patternFill patternType="solid">
        <fgColor theme="1" tint="0.249977111117893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19" borderId="20" applyNumberFormat="0" applyAlignment="0" applyProtection="0"/>
  </cellStyleXfs>
  <cellXfs count="210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3" fillId="4" borderId="2" xfId="0" applyNumberFormat="1" applyFont="1" applyFill="1" applyBorder="1" applyAlignment="1">
      <alignment textRotation="45"/>
    </xf>
    <xf numFmtId="0" fontId="3" fillId="5" borderId="2" xfId="0" applyFont="1" applyFill="1" applyBorder="1" applyAlignment="1">
      <alignment textRotation="45"/>
    </xf>
    <xf numFmtId="0" fontId="3" fillId="5" borderId="3" xfId="0" applyFont="1" applyFill="1" applyBorder="1" applyAlignment="1">
      <alignment textRotation="45"/>
    </xf>
    <xf numFmtId="0" fontId="4" fillId="0" borderId="0" xfId="0" applyFont="1"/>
    <xf numFmtId="0" fontId="5" fillId="6" borderId="4" xfId="0" applyFont="1" applyFill="1" applyBorder="1" applyAlignment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6" fillId="0" borderId="0" xfId="0" applyFont="1"/>
    <xf numFmtId="0" fontId="3" fillId="11" borderId="2" xfId="0" applyFont="1" applyFill="1" applyBorder="1" applyAlignment="1">
      <alignment textRotation="45"/>
    </xf>
    <xf numFmtId="0" fontId="3" fillId="12" borderId="2" xfId="0" applyFont="1" applyFill="1" applyBorder="1" applyAlignment="1">
      <alignment textRotation="45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0" fillId="0" borderId="0" xfId="0" applyFont="1"/>
    <xf numFmtId="0" fontId="0" fillId="8" borderId="5" xfId="0" applyFill="1" applyBorder="1" applyAlignment="1">
      <alignment horizontal="center" vertical="center"/>
    </xf>
    <xf numFmtId="0" fontId="0" fillId="8" borderId="8" xfId="0" applyNumberFormat="1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1" fillId="0" borderId="0" xfId="0" applyFont="1"/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5" borderId="9" xfId="0" applyNumberForma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9" xfId="0" applyNumberForma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 textRotation="45"/>
    </xf>
    <xf numFmtId="0" fontId="3" fillId="11" borderId="13" xfId="0" applyFont="1" applyFill="1" applyBorder="1" applyAlignment="1">
      <alignment horizontal="center" vertical="center" textRotation="45"/>
    </xf>
    <xf numFmtId="0" fontId="3" fillId="11" borderId="14" xfId="0" applyFont="1" applyFill="1" applyBorder="1" applyAlignment="1">
      <alignment horizontal="center" vertical="center" textRotation="45"/>
    </xf>
    <xf numFmtId="0" fontId="3" fillId="6" borderId="12" xfId="0" applyFont="1" applyFill="1" applyBorder="1" applyAlignment="1">
      <alignment horizontal="center" vertical="center" textRotation="45"/>
    </xf>
    <xf numFmtId="0" fontId="3" fillId="6" borderId="13" xfId="0" applyFont="1" applyFill="1" applyBorder="1" applyAlignment="1">
      <alignment horizontal="center" vertical="center" textRotation="45"/>
    </xf>
    <xf numFmtId="0" fontId="3" fillId="12" borderId="13" xfId="0" applyFont="1" applyFill="1" applyBorder="1" applyAlignment="1">
      <alignment horizontal="center" vertical="center" textRotation="45"/>
    </xf>
    <xf numFmtId="49" fontId="3" fillId="4" borderId="13" xfId="0" applyNumberFormat="1" applyFont="1" applyFill="1" applyBorder="1" applyAlignment="1">
      <alignment horizontal="center" vertical="center" textRotation="45"/>
    </xf>
    <xf numFmtId="49" fontId="3" fillId="4" borderId="15" xfId="0" applyNumberFormat="1" applyFont="1" applyFill="1" applyBorder="1" applyAlignment="1">
      <alignment horizontal="center" vertical="center" textRotation="45"/>
    </xf>
    <xf numFmtId="0" fontId="3" fillId="5" borderId="12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 textRotation="45"/>
    </xf>
    <xf numFmtId="0" fontId="3" fillId="5" borderId="16" xfId="0" applyFont="1" applyFill="1" applyBorder="1" applyAlignment="1">
      <alignment horizontal="center" vertical="center" textRotation="45"/>
    </xf>
    <xf numFmtId="0" fontId="2" fillId="10" borderId="7" xfId="0" applyFont="1" applyFill="1" applyBorder="1"/>
    <xf numFmtId="0" fontId="0" fillId="10" borderId="1" xfId="0" applyFill="1" applyBorder="1"/>
    <xf numFmtId="0" fontId="2" fillId="10" borderId="17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9" borderId="1" xfId="0" applyNumberFormat="1" applyFill="1" applyBorder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9" borderId="18" xfId="0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8" borderId="19" xfId="0" applyNumberFormat="1" applyFont="1" applyFill="1" applyBorder="1" applyAlignment="1">
      <alignment horizontal="center" vertical="center"/>
    </xf>
    <xf numFmtId="0" fontId="1" fillId="18" borderId="0" xfId="0" applyFont="1" applyFill="1"/>
    <xf numFmtId="0" fontId="6" fillId="0" borderId="0" xfId="0" applyFont="1" applyAlignment="1">
      <alignment wrapText="1"/>
    </xf>
    <xf numFmtId="0" fontId="0" fillId="10" borderId="17" xfId="0" applyFill="1" applyBorder="1"/>
    <xf numFmtId="0" fontId="6" fillId="9" borderId="1" xfId="0" applyNumberFormat="1" applyFont="1" applyFill="1" applyBorder="1"/>
    <xf numFmtId="0" fontId="6" fillId="8" borderId="5" xfId="0" applyNumberFormat="1" applyFont="1" applyFill="1" applyBorder="1"/>
    <xf numFmtId="0" fontId="6" fillId="7" borderId="5" xfId="0" applyNumberFormat="1" applyFont="1" applyFill="1" applyBorder="1"/>
    <xf numFmtId="0" fontId="6" fillId="7" borderId="1" xfId="0" applyNumberFormat="1" applyFont="1" applyFill="1" applyBorder="1"/>
    <xf numFmtId="0" fontId="6" fillId="9" borderId="5" xfId="0" applyNumberFormat="1" applyFont="1" applyFill="1" applyBorder="1"/>
    <xf numFmtId="0" fontId="6" fillId="9" borderId="1" xfId="0" applyFont="1" applyFill="1" applyBorder="1"/>
    <xf numFmtId="0" fontId="6" fillId="8" borderId="1" xfId="0" applyNumberFormat="1" applyFont="1" applyFill="1" applyBorder="1"/>
    <xf numFmtId="0" fontId="0" fillId="8" borderId="1" xfId="0" applyNumberFormat="1" applyFill="1" applyBorder="1" applyAlignment="1">
      <alignment horizontal="center" vertical="center"/>
    </xf>
    <xf numFmtId="0" fontId="0" fillId="0" borderId="0" xfId="0" applyNumberFormat="1"/>
    <xf numFmtId="0" fontId="5" fillId="6" borderId="0" xfId="0" applyNumberFormat="1" applyFont="1" applyFill="1" applyBorder="1" applyAlignment="1"/>
    <xf numFmtId="0" fontId="5" fillId="6" borderId="4" xfId="0" applyNumberFormat="1" applyFont="1" applyFill="1" applyBorder="1" applyAlignment="1"/>
    <xf numFmtId="0" fontId="6" fillId="0" borderId="0" xfId="0" applyNumberFormat="1" applyFont="1"/>
    <xf numFmtId="0" fontId="3" fillId="12" borderId="13" xfId="0" applyNumberFormat="1" applyFont="1" applyFill="1" applyBorder="1" applyAlignment="1">
      <alignment horizontal="center" vertical="center" textRotation="45"/>
    </xf>
    <xf numFmtId="0" fontId="4" fillId="0" borderId="0" xfId="0" applyNumberFormat="1" applyFont="1"/>
    <xf numFmtId="0" fontId="0" fillId="8" borderId="19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10" borderId="21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17" borderId="25" xfId="0" applyNumberFormat="1" applyFont="1" applyFill="1" applyBorder="1" applyAlignment="1">
      <alignment horizontal="center" vertical="center"/>
    </xf>
    <xf numFmtId="0" fontId="4" fillId="17" borderId="27" xfId="0" applyNumberFormat="1" applyFont="1" applyFill="1" applyBorder="1" applyAlignment="1">
      <alignment horizontal="center" vertical="center"/>
    </xf>
    <xf numFmtId="0" fontId="4" fillId="17" borderId="22" xfId="0" applyNumberFormat="1" applyFont="1" applyFill="1" applyBorder="1" applyAlignment="1">
      <alignment horizontal="center" vertical="center"/>
    </xf>
    <xf numFmtId="0" fontId="4" fillId="17" borderId="5" xfId="0" applyNumberFormat="1" applyFont="1" applyFill="1" applyBorder="1" applyAlignment="1">
      <alignment horizontal="center" vertical="center"/>
    </xf>
    <xf numFmtId="0" fontId="4" fillId="15" borderId="5" xfId="0" applyNumberFormat="1" applyFont="1" applyFill="1" applyBorder="1" applyAlignment="1">
      <alignment horizontal="center" vertical="center"/>
    </xf>
    <xf numFmtId="0" fontId="4" fillId="15" borderId="1" xfId="0" applyNumberFormat="1" applyFont="1" applyFill="1" applyBorder="1" applyAlignment="1">
      <alignment horizontal="center" vertical="center"/>
    </xf>
    <xf numFmtId="0" fontId="4" fillId="17" borderId="1" xfId="0" applyNumberFormat="1" applyFont="1" applyFill="1" applyBorder="1" applyAlignment="1">
      <alignment horizontal="center" vertical="center"/>
    </xf>
    <xf numFmtId="0" fontId="4" fillId="17" borderId="9" xfId="0" applyNumberFormat="1" applyFont="1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4" fillId="9" borderId="27" xfId="0" applyNumberFormat="1" applyFont="1" applyFill="1" applyBorder="1" applyAlignment="1">
      <alignment horizontal="center" vertical="center"/>
    </xf>
    <xf numFmtId="0" fontId="4" fillId="8" borderId="28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4" fillId="8" borderId="27" xfId="0" applyNumberFormat="1" applyFont="1" applyFill="1" applyBorder="1" applyAlignment="1">
      <alignment horizontal="center" vertical="center"/>
    </xf>
    <xf numFmtId="0" fontId="4" fillId="7" borderId="27" xfId="0" applyNumberFormat="1" applyFont="1" applyFill="1" applyBorder="1" applyAlignment="1">
      <alignment horizontal="center" vertical="center"/>
    </xf>
    <xf numFmtId="0" fontId="8" fillId="7" borderId="26" xfId="0" applyNumberFormat="1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8" xfId="0" applyNumberFormat="1" applyFont="1" applyFill="1" applyBorder="1" applyAlignment="1">
      <alignment horizontal="center" vertical="center"/>
    </xf>
    <xf numFmtId="0" fontId="4" fillId="8" borderId="5" xfId="0" applyNumberFormat="1" applyFont="1" applyFill="1" applyBorder="1" applyAlignment="1">
      <alignment horizontal="center" vertical="center"/>
    </xf>
    <xf numFmtId="0" fontId="4" fillId="7" borderId="5" xfId="0" applyNumberFormat="1" applyFont="1" applyFill="1" applyBorder="1" applyAlignment="1">
      <alignment horizontal="center" vertical="center"/>
    </xf>
    <xf numFmtId="0" fontId="8" fillId="7" borderId="23" xfId="0" applyNumberFormat="1" applyFont="1" applyFill="1" applyBorder="1" applyAlignment="1">
      <alignment horizontal="center" vertical="center"/>
    </xf>
    <xf numFmtId="0" fontId="4" fillId="9" borderId="5" xfId="0" applyNumberFormat="1" applyFont="1" applyFill="1" applyBorder="1" applyAlignment="1">
      <alignment horizontal="center" vertical="center"/>
    </xf>
    <xf numFmtId="0" fontId="4" fillId="13" borderId="5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NumberFormat="1" applyFont="1" applyFill="1" applyBorder="1" applyAlignment="1">
      <alignment horizontal="center" vertical="center"/>
    </xf>
    <xf numFmtId="0" fontId="4" fillId="8" borderId="1" xfId="0" applyNumberFormat="1" applyFont="1" applyFill="1" applyBorder="1" applyAlignment="1">
      <alignment horizontal="center" vertical="center"/>
    </xf>
    <xf numFmtId="0" fontId="4" fillId="13" borderId="1" xfId="0" applyNumberFormat="1" applyFont="1" applyFill="1" applyBorder="1" applyAlignment="1">
      <alignment horizontal="center" vertical="center"/>
    </xf>
    <xf numFmtId="0" fontId="4" fillId="7" borderId="1" xfId="0" applyNumberFormat="1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7" borderId="10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15" borderId="9" xfId="0" applyNumberFormat="1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4" fillId="8" borderId="18" xfId="0" applyNumberFormat="1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28" xfId="0" applyNumberFormat="1" applyFont="1" applyFill="1" applyBorder="1" applyAlignment="1">
      <alignment horizontal="center" vertical="center"/>
    </xf>
    <xf numFmtId="0" fontId="4" fillId="8" borderId="6" xfId="0" applyNumberFormat="1" applyFont="1" applyFill="1" applyBorder="1" applyAlignment="1">
      <alignment horizontal="center" vertical="center"/>
    </xf>
    <xf numFmtId="0" fontId="4" fillId="8" borderId="30" xfId="0" applyFont="1" applyFill="1" applyBorder="1" applyAlignment="1">
      <alignment horizontal="center" vertical="center"/>
    </xf>
    <xf numFmtId="0" fontId="4" fillId="16" borderId="27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16" borderId="5" xfId="0" applyNumberFormat="1" applyFont="1" applyFill="1" applyBorder="1" applyAlignment="1">
      <alignment horizontal="center" vertical="center"/>
    </xf>
    <xf numFmtId="0" fontId="4" fillId="16" borderId="1" xfId="0" applyNumberFormat="1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8" fillId="13" borderId="10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4" fillId="10" borderId="22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5" borderId="22" xfId="0" applyNumberFormat="1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4" fillId="8" borderId="31" xfId="0" applyFont="1" applyFill="1" applyBorder="1" applyAlignment="1">
      <alignment horizontal="center" vertical="center"/>
    </xf>
    <xf numFmtId="0" fontId="4" fillId="19" borderId="1" xfId="1" applyFont="1" applyBorder="1" applyAlignment="1">
      <alignment horizontal="center" vertical="center"/>
    </xf>
    <xf numFmtId="0" fontId="4" fillId="13" borderId="10" xfId="0" applyNumberFormat="1" applyFont="1" applyFill="1" applyBorder="1" applyAlignment="1">
      <alignment horizontal="center" vertical="center"/>
    </xf>
    <xf numFmtId="0" fontId="4" fillId="7" borderId="10" xfId="0" applyNumberFormat="1" applyFont="1" applyFill="1" applyBorder="1" applyAlignment="1">
      <alignment horizontal="center" vertical="center"/>
    </xf>
    <xf numFmtId="0" fontId="4" fillId="13" borderId="23" xfId="0" applyNumberFormat="1" applyFont="1" applyFill="1" applyBorder="1" applyAlignment="1">
      <alignment horizontal="center" vertical="center"/>
    </xf>
    <xf numFmtId="0" fontId="4" fillId="13" borderId="31" xfId="0" applyNumberFormat="1" applyFont="1" applyFill="1" applyBorder="1" applyAlignment="1">
      <alignment horizontal="center" vertical="center"/>
    </xf>
    <xf numFmtId="0" fontId="4" fillId="10" borderId="7" xfId="0" applyFont="1" applyFill="1" applyBorder="1"/>
    <xf numFmtId="0" fontId="4" fillId="10" borderId="5" xfId="0" applyFont="1" applyFill="1" applyBorder="1"/>
    <xf numFmtId="0" fontId="4" fillId="10" borderId="1" xfId="0" applyFont="1" applyFill="1" applyBorder="1"/>
    <xf numFmtId="0" fontId="9" fillId="11" borderId="2" xfId="0" applyFont="1" applyFill="1" applyBorder="1" applyAlignment="1">
      <alignment textRotation="45"/>
    </xf>
    <xf numFmtId="0" fontId="10" fillId="7" borderId="5" xfId="0" applyNumberFormat="1" applyFont="1" applyFill="1" applyBorder="1"/>
    <xf numFmtId="0" fontId="10" fillId="7" borderId="1" xfId="0" applyNumberFormat="1" applyFont="1" applyFill="1" applyBorder="1"/>
    <xf numFmtId="0" fontId="6" fillId="0" borderId="0" xfId="0" applyFont="1" applyAlignment="1">
      <alignment wrapText="1"/>
    </xf>
    <xf numFmtId="0" fontId="11" fillId="10" borderId="11" xfId="0" applyFont="1" applyFill="1" applyBorder="1" applyAlignment="1">
      <alignment horizontal="center" vertical="center"/>
    </xf>
    <xf numFmtId="0" fontId="4" fillId="5" borderId="9" xfId="0" applyNumberFormat="1" applyFont="1" applyFill="1" applyBorder="1" applyAlignment="1">
      <alignment horizontal="center" vertical="center"/>
    </xf>
    <xf numFmtId="0" fontId="1" fillId="17" borderId="1" xfId="0" applyNumberFormat="1" applyFont="1" applyFill="1" applyBorder="1" applyAlignment="1">
      <alignment horizontal="center" vertical="center"/>
    </xf>
    <xf numFmtId="0" fontId="12" fillId="17" borderId="1" xfId="0" applyNumberFormat="1" applyFont="1" applyFill="1" applyBorder="1" applyAlignment="1">
      <alignment horizontal="center" vertical="center"/>
    </xf>
    <xf numFmtId="0" fontId="13" fillId="8" borderId="18" xfId="0" applyNumberFormat="1" applyFont="1" applyFill="1" applyBorder="1" applyAlignment="1">
      <alignment horizontal="center" vertical="center"/>
    </xf>
    <xf numFmtId="0" fontId="13" fillId="8" borderId="19" xfId="0" applyNumberFormat="1" applyFont="1" applyFill="1" applyBorder="1" applyAlignment="1">
      <alignment horizontal="center" vertical="center"/>
    </xf>
    <xf numFmtId="0" fontId="4" fillId="9" borderId="19" xfId="0" applyNumberFormat="1" applyFont="1" applyFill="1" applyBorder="1" applyAlignment="1">
      <alignment horizontal="center" vertical="center"/>
    </xf>
    <xf numFmtId="0" fontId="13" fillId="8" borderId="17" xfId="0" applyNumberFormat="1" applyFont="1" applyFill="1" applyBorder="1" applyAlignment="1">
      <alignment horizontal="center" vertical="center"/>
    </xf>
    <xf numFmtId="0" fontId="13" fillId="20" borderId="19" xfId="0" applyNumberFormat="1" applyFont="1" applyFill="1" applyBorder="1" applyAlignment="1">
      <alignment horizontal="center" vertical="center"/>
    </xf>
    <xf numFmtId="0" fontId="13" fillId="20" borderId="17" xfId="0" applyNumberFormat="1" applyFont="1" applyFill="1" applyBorder="1" applyAlignment="1">
      <alignment horizontal="center" vertical="center"/>
    </xf>
    <xf numFmtId="0" fontId="4" fillId="8" borderId="32" xfId="0" applyFont="1" applyFill="1" applyBorder="1" applyAlignment="1">
      <alignment horizontal="center" vertical="center"/>
    </xf>
    <xf numFmtId="0" fontId="12" fillId="8" borderId="1" xfId="0" applyNumberFormat="1" applyFont="1" applyFill="1" applyBorder="1" applyAlignment="1">
      <alignment horizontal="center" vertical="center"/>
    </xf>
    <xf numFmtId="0" fontId="15" fillId="5" borderId="1" xfId="0" applyNumberFormat="1" applyFont="1" applyFill="1" applyBorder="1" applyAlignment="1">
      <alignment horizontal="center" vertical="center"/>
    </xf>
    <xf numFmtId="0" fontId="15" fillId="14" borderId="1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center" vertical="center"/>
    </xf>
    <xf numFmtId="0" fontId="17" fillId="13" borderId="1" xfId="0" applyNumberFormat="1" applyFont="1" applyFill="1" applyBorder="1" applyAlignment="1">
      <alignment horizontal="center" vertical="center"/>
    </xf>
    <xf numFmtId="0" fontId="17" fillId="7" borderId="1" xfId="0" applyNumberFormat="1" applyFont="1" applyFill="1" applyBorder="1" applyAlignment="1">
      <alignment horizontal="center" vertical="center"/>
    </xf>
    <xf numFmtId="0" fontId="18" fillId="7" borderId="10" xfId="0" applyNumberFormat="1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1" fillId="10" borderId="21" xfId="0" applyFont="1" applyFill="1" applyBorder="1" applyAlignment="1">
      <alignment horizontal="center" vertical="center"/>
    </xf>
    <xf numFmtId="0" fontId="4" fillId="10" borderId="23" xfId="0" applyFont="1" applyFill="1" applyBorder="1" applyAlignment="1">
      <alignment horizontal="center" vertical="center"/>
    </xf>
    <xf numFmtId="0" fontId="4" fillId="5" borderId="22" xfId="0" applyNumberFormat="1" applyFont="1" applyFill="1" applyBorder="1" applyAlignment="1">
      <alignment horizontal="center" vertical="center"/>
    </xf>
    <xf numFmtId="0" fontId="1" fillId="17" borderId="5" xfId="0" applyNumberFormat="1" applyFont="1" applyFill="1" applyBorder="1" applyAlignment="1">
      <alignment horizontal="center" vertical="center"/>
    </xf>
    <xf numFmtId="0" fontId="12" fillId="17" borderId="5" xfId="0" applyNumberFormat="1" applyFont="1" applyFill="1" applyBorder="1" applyAlignment="1">
      <alignment horizontal="center" vertical="center"/>
    </xf>
    <xf numFmtId="0" fontId="13" fillId="8" borderId="6" xfId="0" applyNumberFormat="1" applyFont="1" applyFill="1" applyBorder="1" applyAlignment="1">
      <alignment horizontal="center" vertical="center"/>
    </xf>
    <xf numFmtId="0" fontId="13" fillId="8" borderId="8" xfId="0" applyNumberFormat="1" applyFont="1" applyFill="1" applyBorder="1" applyAlignment="1">
      <alignment horizontal="center" vertical="center"/>
    </xf>
    <xf numFmtId="0" fontId="4" fillId="9" borderId="8" xfId="0" applyNumberFormat="1" applyFont="1" applyFill="1" applyBorder="1" applyAlignment="1">
      <alignment horizontal="center" vertical="center"/>
    </xf>
    <xf numFmtId="0" fontId="13" fillId="8" borderId="7" xfId="0" applyNumberFormat="1" applyFont="1" applyFill="1" applyBorder="1" applyAlignment="1">
      <alignment horizontal="center" vertical="center"/>
    </xf>
    <xf numFmtId="0" fontId="13" fillId="20" borderId="8" xfId="0" applyNumberFormat="1" applyFont="1" applyFill="1" applyBorder="1" applyAlignment="1">
      <alignment horizontal="center" vertical="center"/>
    </xf>
    <xf numFmtId="0" fontId="13" fillId="20" borderId="7" xfId="0" applyNumberFormat="1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2" fillId="8" borderId="5" xfId="0" applyNumberFormat="1" applyFont="1" applyFill="1" applyBorder="1" applyAlignment="1">
      <alignment horizontal="center" vertical="center"/>
    </xf>
    <xf numFmtId="0" fontId="15" fillId="5" borderId="5" xfId="0" applyNumberFormat="1" applyFont="1" applyFill="1" applyBorder="1" applyAlignment="1">
      <alignment horizontal="center" vertical="center"/>
    </xf>
    <xf numFmtId="0" fontId="15" fillId="14" borderId="5" xfId="0" applyFont="1" applyFill="1" applyBorder="1" applyAlignment="1">
      <alignment horizontal="center" vertical="center"/>
    </xf>
    <xf numFmtId="0" fontId="17" fillId="13" borderId="5" xfId="0" applyNumberFormat="1" applyFont="1" applyFill="1" applyBorder="1" applyAlignment="1">
      <alignment horizontal="center" vertical="center"/>
    </xf>
    <xf numFmtId="0" fontId="17" fillId="7" borderId="5" xfId="0" applyNumberFormat="1" applyFont="1" applyFill="1" applyBorder="1" applyAlignment="1">
      <alignment horizontal="center" vertical="center"/>
    </xf>
    <xf numFmtId="0" fontId="18" fillId="7" borderId="23" xfId="0" applyNumberFormat="1" applyFont="1" applyFill="1" applyBorder="1" applyAlignment="1">
      <alignment horizontal="center" vertical="center"/>
    </xf>
  </cellXfs>
  <cellStyles count="2">
    <cellStyle name="Input" xfId="1" builtinId="20"/>
    <cellStyle name="Normal" xfId="0" builtinId="0"/>
  </cellStyles>
  <dxfs count="9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theme="0" tint="-0.1499984740745262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/>
        <color rgb="FF0070C0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entityDefinitions" displayName="entityDefinitions" ref="A31:AG169" totalsRowShown="0" headerRowDxfId="91" dataDxfId="89" headerRowBorderDxfId="90" tableBorderDxfId="88" totalsRowBorderDxfId="87">
  <autoFilter ref="A31:AG169"/>
  <sortState ref="A26:AG155">
    <sortCondition ref="B23:B158"/>
  </sortState>
  <tableColumns count="33">
    <tableColumn id="1" name="{entityDefinitions}" dataDxfId="86"/>
    <tableColumn id="2" name="[sku]" dataDxfId="85"/>
    <tableColumn id="6" name="[category]" dataDxfId="84"/>
    <tableColumn id="10" name="[rewardScore]" dataDxfId="83"/>
    <tableColumn id="11" name="[rewardCoins]" dataDxfId="82"/>
    <tableColumn id="12" name="[rewardPC]" dataDxfId="81"/>
    <tableColumn id="13" name="[rewardHealth]" dataDxfId="80"/>
    <tableColumn id="14" name="[rewardEnergy]" dataDxfId="79"/>
    <tableColumn id="16" name="[rewardXp]" dataDxfId="78"/>
    <tableColumn id="26" name="[rewardFury]" dataDxfId="77"/>
    <tableColumn id="17" name="[goldenChance]" dataDxfId="76"/>
    <tableColumn id="18" name="[pcChance]" dataDxfId="75"/>
    <tableColumn id="3" name="[isEdible]" dataDxfId="74"/>
    <tableColumn id="15" name="[latchOnFromTier]" dataDxfId="73"/>
    <tableColumn id="31" name="[grabFromTier]" dataDxfId="72"/>
    <tableColumn id="4" name="[edibleFromTier]" dataDxfId="71"/>
    <tableColumn id="34" name="[burnableFromTier]" dataDxfId="70"/>
    <tableColumn id="35" name="[isBurnable]" dataDxfId="69"/>
    <tableColumn id="30" name="[canBeGrabed]" dataDxfId="68"/>
    <tableColumn id="29" name="[canBeLatchedOn]" dataDxfId="67"/>
    <tableColumn id="28" name="[maxHealth]" dataDxfId="66"/>
    <tableColumn id="5" name="[biteResistance]" dataDxfId="65"/>
    <tableColumn id="8" name="[alcohol]" dataDxfId="64"/>
    <tableColumn id="37" name="[healthScalePerDragonTier]" dataDxfId="63"/>
    <tableColumn id="7" name="[gelatoSize]" dataDxfId="62"/>
    <tableColumn id="19" name="[eatFeedbackChance]" dataDxfId="61"/>
    <tableColumn id="20" name="[burnFeedbackChance]" dataDxfId="60"/>
    <tableColumn id="21" name="[damageFeedbackChance]" dataDxfId="59"/>
    <tableColumn id="22" name="[deathFeedbackChance]" dataDxfId="58"/>
    <tableColumn id="9" name="[tidEatFeedback]" dataDxfId="57"/>
    <tableColumn id="23" name="[tidBurnFeedback]" dataDxfId="56"/>
    <tableColumn id="24" name="[tidDamageFeedback]" dataDxfId="55"/>
    <tableColumn id="25" name="[tidDeathFeedback]" dataDxf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26" totalsRowShown="0" headerRowDxfId="53" headerRowBorderDxfId="52" tableBorderDxfId="51" totalsRowBorderDxfId="50">
  <autoFilter ref="A4:B26"/>
  <sortState ref="A5:B14">
    <sortCondition ref="B4:B14"/>
  </sortState>
  <tableColumns count="2">
    <tableColumn id="1" name="{entityCategoryDefinitions}" dataDxfId="49"/>
    <tableColumn id="2" name="[sku]" dataDxfId="4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82:O194" totalsRowShown="0">
  <autoFilter ref="A182:O194"/>
  <sortState ref="A51:L77">
    <sortCondition ref="C50:C77"/>
  </sortState>
  <tableColumns count="15">
    <tableColumn id="1" name="{decorationDefinitions}" dataDxfId="47" totalsRowDxfId="46"/>
    <tableColumn id="2" name="[sku]" dataDxfId="45" totalsRowDxfId="44"/>
    <tableColumn id="4" name="[category]" dataDxfId="43" totalsRowDxfId="42"/>
    <tableColumn id="16" name="[size]" dataDxfId="41" totalsRowDxfId="40"/>
    <tableColumn id="5" name="[minTierDisintegrate]" dataDxfId="39" totalsRowDxfId="38"/>
    <tableColumn id="17" name="[minTierBurnFeedback]" dataDxfId="37" totalsRowDxfId="36"/>
    <tableColumn id="18" name="[minTierBurn]" dataDxfId="35" totalsRowDxfId="34"/>
    <tableColumn id="28" name="[burnFeedbackChance]" dataDxfId="33" totalsRowDxfId="32"/>
    <tableColumn id="30" name="[destroyFeedbackChance]" dataDxfId="31" totalsRowDxfId="30"/>
    <tableColumn id="11" name="[minTierDestruction]" dataDxfId="29" totalsRowDxfId="28"/>
    <tableColumn id="10" name="[minTierDestructionFeedback]" dataDxfId="27" totalsRowDxfId="26"/>
    <tableColumn id="6" name="[rewardScore]" dataDxfId="25" totalsRowDxfId="24"/>
    <tableColumn id="31" name="[tidName]" dataDxfId="23"/>
    <tableColumn id="33" name="[tidBurnFeedback]" dataDxfId="22" totalsRowDxfId="21"/>
    <tableColumn id="34" name="[tidDestroyFeedback]" dataDxfId="20" totalsRowDxfId="1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L230"/>
  <sheetViews>
    <sheetView tabSelected="1" topLeftCell="A133" zoomScaleNormal="100" workbookViewId="0">
      <pane xSplit="2" topLeftCell="C1" activePane="topRight" state="frozen"/>
      <selection activeCell="A22" sqref="A22"/>
      <selection pane="topRight" activeCell="AG168" sqref="AG168"/>
    </sheetView>
  </sheetViews>
  <sheetFormatPr defaultColWidth="43" defaultRowHeight="15"/>
  <cols>
    <col min="25" max="25" width="43" style="75"/>
    <col min="28" max="28" width="40.7109375" customWidth="1"/>
    <col min="29" max="29" width="37.7109375" customWidth="1"/>
    <col min="30" max="30" width="28.5703125" customWidth="1"/>
    <col min="31" max="31" width="20.7109375" customWidth="1"/>
    <col min="32" max="32" width="28.5703125" customWidth="1"/>
    <col min="33" max="33" width="29.85546875" customWidth="1"/>
  </cols>
  <sheetData>
    <row r="1" spans="1:25" ht="15.75" thickBot="1"/>
    <row r="2" spans="1:25" ht="23.25">
      <c r="A2" s="9" t="s">
        <v>303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76"/>
    </row>
    <row r="3" spans="1:25" ht="45">
      <c r="A3" s="53" t="s">
        <v>302</v>
      </c>
      <c r="B3" s="17"/>
      <c r="C3" s="17"/>
      <c r="D3" s="17"/>
      <c r="E3" s="172"/>
      <c r="F3" s="172"/>
      <c r="G3" s="17"/>
      <c r="H3" s="16"/>
      <c r="I3" s="52"/>
    </row>
    <row r="4" spans="1:25" ht="134.25">
      <c r="A4" s="7" t="s">
        <v>301</v>
      </c>
      <c r="B4" s="6" t="s">
        <v>17</v>
      </c>
    </row>
    <row r="5" spans="1:25">
      <c r="A5" s="49" t="s">
        <v>2</v>
      </c>
      <c r="B5" s="50" t="s">
        <v>76</v>
      </c>
    </row>
    <row r="6" spans="1:25">
      <c r="A6" s="49" t="s">
        <v>2</v>
      </c>
      <c r="B6" s="50" t="s">
        <v>402</v>
      </c>
    </row>
    <row r="7" spans="1:25">
      <c r="A7" s="49" t="s">
        <v>2</v>
      </c>
      <c r="B7" s="50" t="s">
        <v>59</v>
      </c>
    </row>
    <row r="8" spans="1:25">
      <c r="A8" s="49" t="s">
        <v>2</v>
      </c>
      <c r="B8" s="50" t="s">
        <v>37</v>
      </c>
    </row>
    <row r="9" spans="1:25">
      <c r="A9" s="49" t="s">
        <v>2</v>
      </c>
      <c r="B9" s="50" t="s">
        <v>396</v>
      </c>
    </row>
    <row r="10" spans="1:25">
      <c r="A10" s="49" t="s">
        <v>2</v>
      </c>
      <c r="B10" s="50" t="s">
        <v>393</v>
      </c>
    </row>
    <row r="11" spans="1:25">
      <c r="A11" s="49" t="s">
        <v>2</v>
      </c>
      <c r="B11" s="11" t="s">
        <v>24</v>
      </c>
    </row>
    <row r="12" spans="1:25">
      <c r="A12" s="49" t="s">
        <v>2</v>
      </c>
      <c r="B12" s="50" t="s">
        <v>300</v>
      </c>
    </row>
    <row r="13" spans="1:25">
      <c r="A13" s="51" t="s">
        <v>2</v>
      </c>
      <c r="B13" s="50" t="s">
        <v>299</v>
      </c>
    </row>
    <row r="14" spans="1:25">
      <c r="A14" s="49" t="s">
        <v>2</v>
      </c>
      <c r="B14" s="11" t="s">
        <v>34</v>
      </c>
    </row>
    <row r="15" spans="1:25">
      <c r="A15" s="49" t="s">
        <v>2</v>
      </c>
      <c r="B15" s="11" t="s">
        <v>394</v>
      </c>
    </row>
    <row r="16" spans="1:25">
      <c r="A16" s="49" t="s">
        <v>2</v>
      </c>
      <c r="B16" s="11" t="s">
        <v>63</v>
      </c>
    </row>
    <row r="17" spans="1:33">
      <c r="A17" s="49" t="s">
        <v>2</v>
      </c>
      <c r="B17" s="11" t="s">
        <v>188</v>
      </c>
    </row>
    <row r="18" spans="1:33">
      <c r="A18" s="49" t="s">
        <v>2</v>
      </c>
      <c r="B18" s="11" t="s">
        <v>324</v>
      </c>
    </row>
    <row r="19" spans="1:33">
      <c r="A19" s="49" t="s">
        <v>2</v>
      </c>
      <c r="B19" s="11" t="s">
        <v>392</v>
      </c>
    </row>
    <row r="20" spans="1:33">
      <c r="A20" s="49" t="s">
        <v>2</v>
      </c>
      <c r="B20" s="11" t="s">
        <v>395</v>
      </c>
    </row>
    <row r="21" spans="1:33">
      <c r="A21" s="49" t="s">
        <v>2</v>
      </c>
      <c r="B21" s="11" t="s">
        <v>398</v>
      </c>
    </row>
    <row r="22" spans="1:33">
      <c r="A22" s="49" t="s">
        <v>2</v>
      </c>
      <c r="B22" s="11" t="s">
        <v>399</v>
      </c>
    </row>
    <row r="23" spans="1:33">
      <c r="A23" s="49" t="s">
        <v>2</v>
      </c>
      <c r="B23" s="11" t="s">
        <v>401</v>
      </c>
    </row>
    <row r="24" spans="1:33">
      <c r="A24" s="49" t="s">
        <v>2</v>
      </c>
      <c r="B24" s="11" t="s">
        <v>73</v>
      </c>
    </row>
    <row r="25" spans="1:33">
      <c r="A25" s="49" t="s">
        <v>2</v>
      </c>
      <c r="B25" s="11" t="s">
        <v>397</v>
      </c>
    </row>
    <row r="26" spans="1:33">
      <c r="A26" s="49" t="s">
        <v>2</v>
      </c>
      <c r="B26" s="11" t="s">
        <v>400</v>
      </c>
    </row>
    <row r="28" spans="1:33" ht="15.75" thickBot="1"/>
    <row r="29" spans="1:33" ht="23.25">
      <c r="A29" s="9" t="s">
        <v>298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77"/>
      <c r="Z29" s="9"/>
      <c r="AA29" s="9"/>
    </row>
    <row r="30" spans="1:33" s="13" customFormat="1" ht="15.75" thickBot="1">
      <c r="A30" s="17"/>
      <c r="B30" s="16" t="s">
        <v>297</v>
      </c>
      <c r="C30" s="16"/>
      <c r="D30" s="17"/>
      <c r="E30" s="172"/>
      <c r="F30" s="172"/>
      <c r="G30" s="17"/>
      <c r="H30" s="16"/>
      <c r="I30" s="17"/>
      <c r="Q30" s="13" t="s">
        <v>55</v>
      </c>
      <c r="X30" s="13" t="s">
        <v>54</v>
      </c>
      <c r="Y30" s="78"/>
      <c r="Z30" s="16"/>
      <c r="AA30" s="16"/>
    </row>
    <row r="31" spans="1:33" ht="133.5">
      <c r="A31" s="48" t="s">
        <v>296</v>
      </c>
      <c r="B31" s="47" t="s">
        <v>17</v>
      </c>
      <c r="C31" s="46" t="s">
        <v>52</v>
      </c>
      <c r="D31" s="45" t="s">
        <v>43</v>
      </c>
      <c r="E31" s="44" t="s">
        <v>295</v>
      </c>
      <c r="F31" s="44" t="s">
        <v>294</v>
      </c>
      <c r="G31" s="44" t="s">
        <v>293</v>
      </c>
      <c r="H31" s="44" t="s">
        <v>292</v>
      </c>
      <c r="I31" s="44" t="s">
        <v>291</v>
      </c>
      <c r="J31" s="44" t="s">
        <v>330</v>
      </c>
      <c r="K31" s="44" t="s">
        <v>290</v>
      </c>
      <c r="L31" s="44" t="s">
        <v>289</v>
      </c>
      <c r="M31" s="43" t="s">
        <v>288</v>
      </c>
      <c r="N31" s="43" t="s">
        <v>287</v>
      </c>
      <c r="O31" s="43" t="s">
        <v>286</v>
      </c>
      <c r="P31" s="43" t="s">
        <v>285</v>
      </c>
      <c r="Q31" s="43" t="s">
        <v>284</v>
      </c>
      <c r="R31" s="43" t="s">
        <v>283</v>
      </c>
      <c r="S31" s="43" t="s">
        <v>282</v>
      </c>
      <c r="T31" s="43" t="s">
        <v>281</v>
      </c>
      <c r="U31" s="43" t="s">
        <v>280</v>
      </c>
      <c r="V31" s="43" t="s">
        <v>279</v>
      </c>
      <c r="W31" s="43" t="s">
        <v>278</v>
      </c>
      <c r="X31" s="43" t="s">
        <v>371</v>
      </c>
      <c r="Y31" s="79" t="s">
        <v>390</v>
      </c>
      <c r="Z31" s="42" t="s">
        <v>277</v>
      </c>
      <c r="AA31" s="42" t="s">
        <v>47</v>
      </c>
      <c r="AB31" s="42" t="s">
        <v>276</v>
      </c>
      <c r="AC31" s="41" t="s">
        <v>275</v>
      </c>
      <c r="AD31" s="40" t="s">
        <v>274</v>
      </c>
      <c r="AE31" s="39" t="s">
        <v>41</v>
      </c>
      <c r="AF31" s="39" t="s">
        <v>273</v>
      </c>
      <c r="AG31" s="38" t="s">
        <v>272</v>
      </c>
    </row>
    <row r="32" spans="1:33" s="18" customFormat="1">
      <c r="A32" s="55" t="s">
        <v>2</v>
      </c>
      <c r="B32" s="55" t="s">
        <v>271</v>
      </c>
      <c r="C32" s="152" t="s">
        <v>392</v>
      </c>
      <c r="D32" s="32">
        <v>60</v>
      </c>
      <c r="E32" s="31">
        <v>3</v>
      </c>
      <c r="F32" s="31">
        <v>0</v>
      </c>
      <c r="G32" s="31">
        <v>20</v>
      </c>
      <c r="H32" s="31">
        <v>0</v>
      </c>
      <c r="I32" s="31">
        <v>75</v>
      </c>
      <c r="J32" s="31">
        <v>0</v>
      </c>
      <c r="K32" s="31">
        <v>0.22499999999999998</v>
      </c>
      <c r="L32" s="31">
        <v>0</v>
      </c>
      <c r="M32" s="22" t="b">
        <v>1</v>
      </c>
      <c r="N32" s="29">
        <v>-1</v>
      </c>
      <c r="O32" s="29">
        <v>0</v>
      </c>
      <c r="P32" s="29">
        <v>1</v>
      </c>
      <c r="Q32" s="29">
        <v>0</v>
      </c>
      <c r="R32" s="22" t="b">
        <v>1</v>
      </c>
      <c r="S32" s="158" t="b">
        <v>1</v>
      </c>
      <c r="T32" s="22" t="b">
        <v>0</v>
      </c>
      <c r="U32" s="22">
        <v>75</v>
      </c>
      <c r="V32" s="22">
        <v>7</v>
      </c>
      <c r="W32" s="22">
        <v>0</v>
      </c>
      <c r="X32" s="22">
        <v>0</v>
      </c>
      <c r="Y32" s="74">
        <v>1.6</v>
      </c>
      <c r="Z32" s="149">
        <v>0.25</v>
      </c>
      <c r="AA32" s="149">
        <v>0.25</v>
      </c>
      <c r="AB32" s="149">
        <v>1</v>
      </c>
      <c r="AC32" s="149">
        <v>0</v>
      </c>
      <c r="AD32" s="127" t="s">
        <v>270</v>
      </c>
      <c r="AE32" s="127" t="s">
        <v>269</v>
      </c>
      <c r="AF32" s="127" t="s">
        <v>268</v>
      </c>
      <c r="AG32" s="127" t="s">
        <v>267</v>
      </c>
    </row>
    <row r="33" spans="1:33">
      <c r="A33" s="55" t="s">
        <v>2</v>
      </c>
      <c r="B33" s="55" t="s">
        <v>266</v>
      </c>
      <c r="C33" s="152" t="s">
        <v>392</v>
      </c>
      <c r="D33" s="32">
        <v>65</v>
      </c>
      <c r="E33" s="31">
        <v>3</v>
      </c>
      <c r="F33" s="31">
        <v>0</v>
      </c>
      <c r="G33" s="31">
        <v>23</v>
      </c>
      <c r="H33" s="31">
        <v>0</v>
      </c>
      <c r="I33" s="31">
        <v>77</v>
      </c>
      <c r="J33" s="31">
        <v>0</v>
      </c>
      <c r="K33" s="31">
        <v>0.22499999999999998</v>
      </c>
      <c r="L33" s="31">
        <v>0</v>
      </c>
      <c r="M33" s="22" t="b">
        <v>1</v>
      </c>
      <c r="N33" s="29">
        <v>-1</v>
      </c>
      <c r="O33" s="29">
        <v>0</v>
      </c>
      <c r="P33" s="29">
        <v>1</v>
      </c>
      <c r="Q33" s="29">
        <v>0</v>
      </c>
      <c r="R33" s="22" t="b">
        <v>1</v>
      </c>
      <c r="S33" s="158" t="b">
        <v>1</v>
      </c>
      <c r="T33" s="22" t="b">
        <v>0</v>
      </c>
      <c r="U33" s="22">
        <v>75</v>
      </c>
      <c r="V33" s="22">
        <v>7</v>
      </c>
      <c r="W33" s="22">
        <v>0</v>
      </c>
      <c r="X33" s="22">
        <v>0</v>
      </c>
      <c r="Y33" s="74">
        <v>1.6</v>
      </c>
      <c r="Z33" s="149">
        <v>0.25</v>
      </c>
      <c r="AA33" s="149">
        <v>0.25</v>
      </c>
      <c r="AB33" s="149">
        <v>1</v>
      </c>
      <c r="AC33" s="149">
        <v>0</v>
      </c>
      <c r="AD33" s="127" t="s">
        <v>265</v>
      </c>
      <c r="AE33" s="127" t="s">
        <v>264</v>
      </c>
      <c r="AF33" s="127" t="s">
        <v>263</v>
      </c>
      <c r="AG33" s="127" t="s">
        <v>262</v>
      </c>
    </row>
    <row r="34" spans="1:33">
      <c r="A34" s="55" t="s">
        <v>2</v>
      </c>
      <c r="B34" s="55" t="s">
        <v>261</v>
      </c>
      <c r="C34" s="152" t="s">
        <v>393</v>
      </c>
      <c r="D34" s="32">
        <v>60</v>
      </c>
      <c r="E34" s="31">
        <v>7</v>
      </c>
      <c r="F34" s="31">
        <v>0</v>
      </c>
      <c r="G34" s="31">
        <v>50</v>
      </c>
      <c r="H34" s="31">
        <v>0</v>
      </c>
      <c r="I34" s="31">
        <v>55</v>
      </c>
      <c r="J34" s="31">
        <v>0</v>
      </c>
      <c r="K34" s="31">
        <v>0.15</v>
      </c>
      <c r="L34" s="31">
        <v>0</v>
      </c>
      <c r="M34" s="22" t="b">
        <v>1</v>
      </c>
      <c r="N34" s="29">
        <v>-1</v>
      </c>
      <c r="O34" s="29">
        <v>1</v>
      </c>
      <c r="P34" s="29">
        <v>2</v>
      </c>
      <c r="Q34" s="29">
        <v>1</v>
      </c>
      <c r="R34" s="22" t="b">
        <v>1</v>
      </c>
      <c r="S34" s="158" t="b">
        <v>1</v>
      </c>
      <c r="T34" s="22" t="b">
        <v>0</v>
      </c>
      <c r="U34" s="22">
        <v>85</v>
      </c>
      <c r="V34" s="22">
        <v>9</v>
      </c>
      <c r="W34" s="22">
        <v>0</v>
      </c>
      <c r="X34" s="22">
        <v>0</v>
      </c>
      <c r="Y34" s="74">
        <v>1.6</v>
      </c>
      <c r="Z34" s="149">
        <v>0.25</v>
      </c>
      <c r="AA34" s="149">
        <v>0.25</v>
      </c>
      <c r="AB34" s="149">
        <v>0.5</v>
      </c>
      <c r="AC34" s="149">
        <v>0</v>
      </c>
      <c r="AD34" s="127" t="s">
        <v>260</v>
      </c>
      <c r="AE34" s="127" t="s">
        <v>130</v>
      </c>
      <c r="AF34" s="127" t="s">
        <v>115</v>
      </c>
      <c r="AG34" s="127" t="s">
        <v>114</v>
      </c>
    </row>
    <row r="35" spans="1:33">
      <c r="A35" s="55" t="s">
        <v>2</v>
      </c>
      <c r="B35" s="55" t="s">
        <v>259</v>
      </c>
      <c r="C35" s="56" t="s">
        <v>76</v>
      </c>
      <c r="D35" s="32">
        <v>0</v>
      </c>
      <c r="E35" s="31">
        <v>0</v>
      </c>
      <c r="F35" s="31">
        <v>0</v>
      </c>
      <c r="G35" s="31">
        <v>-10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22" t="b">
        <v>1</v>
      </c>
      <c r="N35" s="28">
        <v>-1</v>
      </c>
      <c r="O35" s="161">
        <v>-1</v>
      </c>
      <c r="P35" s="28">
        <v>0</v>
      </c>
      <c r="Q35" s="28">
        <v>0</v>
      </c>
      <c r="R35" s="22" t="b">
        <v>1</v>
      </c>
      <c r="S35" s="158" t="b">
        <v>0</v>
      </c>
      <c r="T35" s="22" t="b">
        <v>0</v>
      </c>
      <c r="U35" s="22">
        <v>1</v>
      </c>
      <c r="V35" s="22">
        <v>2</v>
      </c>
      <c r="W35" s="22">
        <v>0</v>
      </c>
      <c r="X35" s="22">
        <v>0</v>
      </c>
      <c r="Y35" s="74">
        <v>1</v>
      </c>
      <c r="Z35" s="149">
        <v>1</v>
      </c>
      <c r="AA35" s="149">
        <v>1</v>
      </c>
      <c r="AB35" s="149">
        <v>0</v>
      </c>
      <c r="AC35" s="149">
        <v>0</v>
      </c>
      <c r="AD35" s="127" t="s">
        <v>258</v>
      </c>
      <c r="AE35" s="127" t="s">
        <v>120</v>
      </c>
      <c r="AF35" s="127"/>
      <c r="AG35" s="127"/>
    </row>
    <row r="36" spans="1:33" s="27" customFormat="1">
      <c r="A36" s="55" t="s">
        <v>2</v>
      </c>
      <c r="B36" s="55" t="s">
        <v>257</v>
      </c>
      <c r="C36" s="152" t="s">
        <v>73</v>
      </c>
      <c r="D36" s="32">
        <v>40</v>
      </c>
      <c r="E36" s="31">
        <v>3</v>
      </c>
      <c r="F36" s="31">
        <v>0</v>
      </c>
      <c r="G36" s="31">
        <v>20</v>
      </c>
      <c r="H36" s="31">
        <v>0</v>
      </c>
      <c r="I36" s="31">
        <v>50</v>
      </c>
      <c r="J36" s="31">
        <v>0</v>
      </c>
      <c r="K36" s="31">
        <v>0.15</v>
      </c>
      <c r="L36" s="31">
        <v>0</v>
      </c>
      <c r="M36" s="22" t="b">
        <v>1</v>
      </c>
      <c r="N36" s="29">
        <v>-1</v>
      </c>
      <c r="O36" s="137">
        <v>0</v>
      </c>
      <c r="P36" s="29">
        <v>1</v>
      </c>
      <c r="Q36" s="29">
        <v>0</v>
      </c>
      <c r="R36" s="22" t="b">
        <v>1</v>
      </c>
      <c r="S36" s="158" t="b">
        <v>1</v>
      </c>
      <c r="T36" s="22" t="b">
        <v>0</v>
      </c>
      <c r="U36" s="22">
        <v>75</v>
      </c>
      <c r="V36" s="22">
        <v>7</v>
      </c>
      <c r="W36" s="22">
        <v>0</v>
      </c>
      <c r="X36" s="22">
        <v>0</v>
      </c>
      <c r="Y36" s="74">
        <v>2</v>
      </c>
      <c r="Z36" s="149">
        <v>0.25</v>
      </c>
      <c r="AA36" s="149">
        <v>0.25</v>
      </c>
      <c r="AB36" s="149">
        <v>1</v>
      </c>
      <c r="AC36" s="149">
        <v>0</v>
      </c>
      <c r="AD36" s="127" t="s">
        <v>72</v>
      </c>
      <c r="AE36" s="127" t="s">
        <v>71</v>
      </c>
      <c r="AF36" s="127" t="s">
        <v>70</v>
      </c>
      <c r="AG36" s="127" t="s">
        <v>69</v>
      </c>
    </row>
    <row r="37" spans="1:33">
      <c r="A37" s="26" t="s">
        <v>2</v>
      </c>
      <c r="B37" s="26" t="s">
        <v>256</v>
      </c>
      <c r="C37" s="153" t="s">
        <v>393</v>
      </c>
      <c r="D37" s="30">
        <v>40</v>
      </c>
      <c r="E37" s="35">
        <v>3</v>
      </c>
      <c r="F37" s="35">
        <v>0</v>
      </c>
      <c r="G37" s="35">
        <v>20</v>
      </c>
      <c r="H37" s="35">
        <v>0</v>
      </c>
      <c r="I37" s="35">
        <v>50</v>
      </c>
      <c r="J37" s="35">
        <v>0</v>
      </c>
      <c r="K37" s="35">
        <v>0.15</v>
      </c>
      <c r="L37" s="35">
        <v>0</v>
      </c>
      <c r="M37" s="22" t="b">
        <v>1</v>
      </c>
      <c r="N37" s="29">
        <v>-1</v>
      </c>
      <c r="O37" s="29">
        <v>0</v>
      </c>
      <c r="P37" s="29">
        <v>1</v>
      </c>
      <c r="Q37" s="29">
        <v>0</v>
      </c>
      <c r="R37" s="22" t="b">
        <v>1</v>
      </c>
      <c r="S37" s="158" t="b">
        <v>1</v>
      </c>
      <c r="T37" s="22" t="b">
        <v>0</v>
      </c>
      <c r="U37" s="25">
        <v>75</v>
      </c>
      <c r="V37" s="25">
        <v>7</v>
      </c>
      <c r="W37" s="25">
        <v>0</v>
      </c>
      <c r="X37" s="25">
        <v>0</v>
      </c>
      <c r="Y37" s="37">
        <v>1.2</v>
      </c>
      <c r="Z37" s="146">
        <v>0.25</v>
      </c>
      <c r="AA37" s="146">
        <v>0.25</v>
      </c>
      <c r="AB37" s="146">
        <v>0</v>
      </c>
      <c r="AC37" s="146">
        <v>0</v>
      </c>
      <c r="AD37" s="126" t="s">
        <v>255</v>
      </c>
      <c r="AE37" s="126" t="s">
        <v>254</v>
      </c>
      <c r="AF37" s="126" t="s">
        <v>253</v>
      </c>
      <c r="AG37" s="126" t="s">
        <v>252</v>
      </c>
    </row>
    <row r="38" spans="1:33" s="27" customFormat="1">
      <c r="A38" s="26" t="s">
        <v>2</v>
      </c>
      <c r="B38" s="26" t="s">
        <v>251</v>
      </c>
      <c r="C38" s="36" t="s">
        <v>76</v>
      </c>
      <c r="D38" s="30">
        <v>60</v>
      </c>
      <c r="E38" s="35">
        <v>7</v>
      </c>
      <c r="F38" s="35">
        <v>0</v>
      </c>
      <c r="G38" s="35">
        <v>5</v>
      </c>
      <c r="H38" s="35">
        <v>0</v>
      </c>
      <c r="I38" s="35">
        <v>55</v>
      </c>
      <c r="J38" s="35">
        <v>0</v>
      </c>
      <c r="K38" s="35">
        <v>0.15</v>
      </c>
      <c r="L38" s="35">
        <v>0</v>
      </c>
      <c r="M38" s="22" t="b">
        <v>1</v>
      </c>
      <c r="N38" s="28">
        <v>-1</v>
      </c>
      <c r="O38" s="28">
        <v>-1</v>
      </c>
      <c r="P38" s="28">
        <v>1</v>
      </c>
      <c r="Q38" s="28">
        <v>1</v>
      </c>
      <c r="R38" s="22" t="b">
        <v>1</v>
      </c>
      <c r="S38" s="158" t="b">
        <v>0</v>
      </c>
      <c r="T38" s="22" t="b">
        <v>0</v>
      </c>
      <c r="U38" s="25">
        <v>1</v>
      </c>
      <c r="V38" s="25">
        <v>4</v>
      </c>
      <c r="W38" s="25">
        <v>0</v>
      </c>
      <c r="X38" s="25">
        <v>0</v>
      </c>
      <c r="Y38" s="37">
        <v>1.2</v>
      </c>
      <c r="Z38" s="146">
        <v>0.1</v>
      </c>
      <c r="AA38" s="146">
        <v>0.1</v>
      </c>
      <c r="AB38" s="146">
        <v>0.7</v>
      </c>
      <c r="AC38" s="146">
        <v>0</v>
      </c>
      <c r="AD38" s="126" t="s">
        <v>250</v>
      </c>
      <c r="AE38" s="126" t="s">
        <v>249</v>
      </c>
      <c r="AF38" s="126" t="s">
        <v>199</v>
      </c>
      <c r="AG38" s="162" t="s">
        <v>198</v>
      </c>
    </row>
    <row r="39" spans="1:33" s="27" customFormat="1">
      <c r="A39" s="26" t="s">
        <v>2</v>
      </c>
      <c r="B39" s="26" t="s">
        <v>248</v>
      </c>
      <c r="C39" s="36" t="s">
        <v>76</v>
      </c>
      <c r="D39" s="30">
        <v>20</v>
      </c>
      <c r="E39" s="35">
        <v>3</v>
      </c>
      <c r="F39" s="35">
        <v>0</v>
      </c>
      <c r="G39" s="35">
        <v>2</v>
      </c>
      <c r="H39" s="35">
        <v>0</v>
      </c>
      <c r="I39" s="35">
        <v>25</v>
      </c>
      <c r="J39" s="35">
        <v>0</v>
      </c>
      <c r="K39" s="35">
        <v>7.4999999999999997E-2</v>
      </c>
      <c r="L39" s="35">
        <v>0</v>
      </c>
      <c r="M39" s="22" t="b">
        <v>1</v>
      </c>
      <c r="N39" s="28">
        <v>-1</v>
      </c>
      <c r="O39" s="28">
        <v>-1</v>
      </c>
      <c r="P39" s="28">
        <v>0</v>
      </c>
      <c r="Q39" s="28">
        <v>0</v>
      </c>
      <c r="R39" s="22" t="b">
        <v>1</v>
      </c>
      <c r="S39" s="158" t="b">
        <v>0</v>
      </c>
      <c r="T39" s="22" t="b">
        <v>0</v>
      </c>
      <c r="U39" s="25">
        <v>1</v>
      </c>
      <c r="V39" s="25">
        <v>1</v>
      </c>
      <c r="W39" s="25">
        <v>0</v>
      </c>
      <c r="X39" s="25">
        <v>0</v>
      </c>
      <c r="Y39" s="37">
        <v>1</v>
      </c>
      <c r="Z39" s="146">
        <v>0.2</v>
      </c>
      <c r="AA39" s="146">
        <v>0.05</v>
      </c>
      <c r="AB39" s="146">
        <v>0</v>
      </c>
      <c r="AC39" s="146">
        <v>0</v>
      </c>
      <c r="AD39" s="126" t="s">
        <v>247</v>
      </c>
      <c r="AE39" s="126" t="s">
        <v>246</v>
      </c>
      <c r="AF39" s="126"/>
      <c r="AG39" s="162"/>
    </row>
    <row r="40" spans="1:33" s="27" customFormat="1">
      <c r="A40" s="84" t="s">
        <v>2</v>
      </c>
      <c r="B40" s="26" t="s">
        <v>245</v>
      </c>
      <c r="C40" s="153" t="s">
        <v>393</v>
      </c>
      <c r="D40" s="30">
        <v>40</v>
      </c>
      <c r="E40" s="35">
        <v>3</v>
      </c>
      <c r="F40" s="35">
        <v>0</v>
      </c>
      <c r="G40" s="35">
        <v>15</v>
      </c>
      <c r="H40" s="35">
        <v>0</v>
      </c>
      <c r="I40" s="35">
        <v>50</v>
      </c>
      <c r="J40" s="35">
        <v>0</v>
      </c>
      <c r="K40" s="35">
        <v>0.15</v>
      </c>
      <c r="L40" s="35">
        <v>0</v>
      </c>
      <c r="M40" s="22" t="b">
        <v>1</v>
      </c>
      <c r="N40" s="29">
        <v>-1</v>
      </c>
      <c r="O40" s="28">
        <v>-1</v>
      </c>
      <c r="P40" s="29">
        <v>0</v>
      </c>
      <c r="Q40" s="29">
        <v>0</v>
      </c>
      <c r="R40" s="22" t="b">
        <v>1</v>
      </c>
      <c r="S40" s="158" t="b">
        <v>0</v>
      </c>
      <c r="T40" s="22" t="b">
        <v>0</v>
      </c>
      <c r="U40" s="25">
        <v>1</v>
      </c>
      <c r="V40" s="25">
        <v>7</v>
      </c>
      <c r="W40" s="25">
        <v>0</v>
      </c>
      <c r="X40" s="25">
        <v>0</v>
      </c>
      <c r="Y40" s="37">
        <v>1.2</v>
      </c>
      <c r="Z40" s="146">
        <v>0.25</v>
      </c>
      <c r="AA40" s="146">
        <v>0.25</v>
      </c>
      <c r="AB40" s="146">
        <v>0</v>
      </c>
      <c r="AC40" s="146">
        <v>0</v>
      </c>
      <c r="AD40" s="126" t="s">
        <v>79</v>
      </c>
      <c r="AE40" s="126" t="s">
        <v>78</v>
      </c>
      <c r="AF40" s="126"/>
      <c r="AG40" s="126"/>
    </row>
    <row r="41" spans="1:33" s="27" customFormat="1">
      <c r="A41" s="83" t="s">
        <v>2</v>
      </c>
      <c r="B41" s="26" t="s">
        <v>244</v>
      </c>
      <c r="C41" s="153" t="s">
        <v>394</v>
      </c>
      <c r="D41" s="30">
        <v>60</v>
      </c>
      <c r="E41" s="35">
        <v>3</v>
      </c>
      <c r="F41" s="35">
        <v>0</v>
      </c>
      <c r="G41" s="35">
        <v>30</v>
      </c>
      <c r="H41" s="35">
        <v>0</v>
      </c>
      <c r="I41" s="35">
        <v>75</v>
      </c>
      <c r="J41" s="35">
        <v>0</v>
      </c>
      <c r="K41" s="35">
        <v>0.22499999999999998</v>
      </c>
      <c r="L41" s="35">
        <v>0</v>
      </c>
      <c r="M41" s="22" t="b">
        <v>1</v>
      </c>
      <c r="N41" s="29">
        <v>-1</v>
      </c>
      <c r="O41" s="28">
        <v>-1</v>
      </c>
      <c r="P41" s="29">
        <v>0</v>
      </c>
      <c r="Q41" s="29">
        <v>0</v>
      </c>
      <c r="R41" s="22" t="b">
        <v>1</v>
      </c>
      <c r="S41" s="158" t="b">
        <v>0</v>
      </c>
      <c r="T41" s="22" t="b">
        <v>0</v>
      </c>
      <c r="U41" s="25">
        <v>1</v>
      </c>
      <c r="V41" s="25">
        <v>6</v>
      </c>
      <c r="W41" s="25">
        <v>0</v>
      </c>
      <c r="X41" s="25">
        <v>0</v>
      </c>
      <c r="Y41" s="37">
        <v>1.2</v>
      </c>
      <c r="Z41" s="146">
        <v>0.25</v>
      </c>
      <c r="AA41" s="146">
        <v>0.25</v>
      </c>
      <c r="AB41" s="146">
        <v>0.8</v>
      </c>
      <c r="AC41" s="146">
        <v>0</v>
      </c>
      <c r="AD41" s="126" t="s">
        <v>243</v>
      </c>
      <c r="AE41" s="126" t="s">
        <v>242</v>
      </c>
      <c r="AF41" s="126" t="s">
        <v>241</v>
      </c>
      <c r="AG41" s="162" t="s">
        <v>240</v>
      </c>
    </row>
    <row r="42" spans="1:33" s="27" customFormat="1">
      <c r="A42" s="59" t="s">
        <v>2</v>
      </c>
      <c r="B42" s="57" t="s">
        <v>333</v>
      </c>
      <c r="C42" s="58" t="s">
        <v>59</v>
      </c>
      <c r="D42" s="32">
        <v>10</v>
      </c>
      <c r="E42" s="31">
        <v>0</v>
      </c>
      <c r="F42" s="31">
        <v>0</v>
      </c>
      <c r="G42" s="31">
        <v>0</v>
      </c>
      <c r="H42" s="31">
        <v>200</v>
      </c>
      <c r="I42" s="31">
        <v>10</v>
      </c>
      <c r="J42" s="31">
        <v>0</v>
      </c>
      <c r="K42" s="31">
        <v>0</v>
      </c>
      <c r="L42" s="31">
        <v>0</v>
      </c>
      <c r="M42" s="22" t="b">
        <v>0</v>
      </c>
      <c r="N42" s="34">
        <v>-1</v>
      </c>
      <c r="O42" s="34">
        <v>-1</v>
      </c>
      <c r="P42" s="33">
        <v>0</v>
      </c>
      <c r="Q42" s="34">
        <v>0</v>
      </c>
      <c r="R42" s="22" t="b">
        <v>1</v>
      </c>
      <c r="S42" s="159" t="b">
        <v>0</v>
      </c>
      <c r="T42" s="34" t="b">
        <v>0</v>
      </c>
      <c r="U42" s="22">
        <v>1</v>
      </c>
      <c r="V42" s="22"/>
      <c r="W42" s="22">
        <v>0</v>
      </c>
      <c r="X42" s="22">
        <v>0</v>
      </c>
      <c r="Y42" s="74">
        <v>1</v>
      </c>
      <c r="Z42" s="149">
        <v>0</v>
      </c>
      <c r="AA42" s="149">
        <v>0</v>
      </c>
      <c r="AB42" s="149">
        <v>0</v>
      </c>
      <c r="AC42" s="149">
        <v>0</v>
      </c>
      <c r="AD42" s="127" t="s">
        <v>58</v>
      </c>
      <c r="AE42" s="127" t="s">
        <v>57</v>
      </c>
      <c r="AF42" s="127"/>
      <c r="AG42" s="163"/>
    </row>
    <row r="43" spans="1:33" s="27" customFormat="1">
      <c r="A43" s="59" t="s">
        <v>2</v>
      </c>
      <c r="B43" s="57" t="s">
        <v>309</v>
      </c>
      <c r="C43" s="58" t="s">
        <v>76</v>
      </c>
      <c r="D43" s="32">
        <v>220</v>
      </c>
      <c r="E43" s="31">
        <v>40</v>
      </c>
      <c r="F43" s="31">
        <v>0</v>
      </c>
      <c r="G43" s="31">
        <v>50</v>
      </c>
      <c r="H43" s="31">
        <v>0</v>
      </c>
      <c r="I43" s="31">
        <v>100</v>
      </c>
      <c r="J43" s="31">
        <v>0</v>
      </c>
      <c r="K43" s="31">
        <v>0.15</v>
      </c>
      <c r="L43" s="31">
        <v>0</v>
      </c>
      <c r="M43" s="29" t="b">
        <v>1</v>
      </c>
      <c r="N43" s="34">
        <v>3</v>
      </c>
      <c r="O43" s="28">
        <v>-1</v>
      </c>
      <c r="P43" s="33">
        <v>4</v>
      </c>
      <c r="Q43" s="34">
        <v>3</v>
      </c>
      <c r="R43" s="29" t="b">
        <v>1</v>
      </c>
      <c r="S43" s="159" t="b">
        <v>0</v>
      </c>
      <c r="T43" s="29" t="b">
        <v>1</v>
      </c>
      <c r="U43" s="22">
        <v>600</v>
      </c>
      <c r="V43" s="22">
        <v>14</v>
      </c>
      <c r="W43" s="22">
        <v>0</v>
      </c>
      <c r="X43" s="22">
        <v>0</v>
      </c>
      <c r="Y43" s="74">
        <v>3</v>
      </c>
      <c r="Z43" s="149">
        <v>0.1</v>
      </c>
      <c r="AA43" s="149">
        <v>0.1</v>
      </c>
      <c r="AB43" s="149">
        <v>0</v>
      </c>
      <c r="AC43" s="149">
        <v>0</v>
      </c>
      <c r="AD43" s="127" t="s">
        <v>122</v>
      </c>
      <c r="AE43" s="127" t="s">
        <v>21</v>
      </c>
      <c r="AF43" s="127"/>
      <c r="AG43" s="163"/>
    </row>
    <row r="44" spans="1:33" s="27" customFormat="1">
      <c r="A44" s="57" t="s">
        <v>2</v>
      </c>
      <c r="B44" s="57" t="s">
        <v>318</v>
      </c>
      <c r="C44" s="58" t="s">
        <v>76</v>
      </c>
      <c r="D44" s="32">
        <v>20</v>
      </c>
      <c r="E44" s="31">
        <v>3</v>
      </c>
      <c r="F44" s="31">
        <v>0</v>
      </c>
      <c r="G44" s="31">
        <v>15</v>
      </c>
      <c r="H44" s="31">
        <v>0</v>
      </c>
      <c r="I44" s="31">
        <v>25</v>
      </c>
      <c r="J44" s="31">
        <v>0</v>
      </c>
      <c r="K44" s="31">
        <v>7.4999999999999997E-2</v>
      </c>
      <c r="L44" s="31">
        <v>0</v>
      </c>
      <c r="M44" s="29" t="b">
        <v>1</v>
      </c>
      <c r="N44" s="34">
        <v>-1</v>
      </c>
      <c r="O44" s="28">
        <v>-1</v>
      </c>
      <c r="P44" s="33">
        <v>0</v>
      </c>
      <c r="Q44" s="34">
        <v>0</v>
      </c>
      <c r="R44" s="29" t="b">
        <v>1</v>
      </c>
      <c r="S44" s="159" t="b">
        <v>0</v>
      </c>
      <c r="T44" s="34" t="b">
        <v>0</v>
      </c>
      <c r="U44" s="22">
        <v>1</v>
      </c>
      <c r="V44" s="22">
        <v>10</v>
      </c>
      <c r="W44" s="22">
        <v>0</v>
      </c>
      <c r="X44" s="22">
        <v>0</v>
      </c>
      <c r="Y44" s="74">
        <v>1</v>
      </c>
      <c r="Z44" s="149">
        <v>0.25</v>
      </c>
      <c r="AA44" s="149">
        <v>0.25</v>
      </c>
      <c r="AB44" s="149">
        <v>0</v>
      </c>
      <c r="AC44" s="149">
        <v>0</v>
      </c>
      <c r="AD44" s="127" t="s">
        <v>190</v>
      </c>
      <c r="AE44" s="127" t="s">
        <v>139</v>
      </c>
      <c r="AF44" s="127"/>
      <c r="AG44" s="163"/>
    </row>
    <row r="45" spans="1:33" s="27" customFormat="1">
      <c r="A45" s="55" t="s">
        <v>2</v>
      </c>
      <c r="B45" s="55" t="s">
        <v>239</v>
      </c>
      <c r="C45" s="152" t="s">
        <v>395</v>
      </c>
      <c r="D45" s="32">
        <v>20</v>
      </c>
      <c r="E45" s="31">
        <v>3</v>
      </c>
      <c r="F45" s="31">
        <v>0</v>
      </c>
      <c r="G45" s="31">
        <v>2</v>
      </c>
      <c r="H45" s="31">
        <v>0</v>
      </c>
      <c r="I45" s="31">
        <v>25</v>
      </c>
      <c r="J45" s="31">
        <v>0</v>
      </c>
      <c r="K45" s="31">
        <v>7.4999999999999997E-2</v>
      </c>
      <c r="L45" s="31">
        <v>0</v>
      </c>
      <c r="M45" s="22" t="b">
        <v>1</v>
      </c>
      <c r="N45" s="28">
        <v>-1</v>
      </c>
      <c r="O45" s="28">
        <v>-1</v>
      </c>
      <c r="P45" s="28">
        <v>0</v>
      </c>
      <c r="Q45" s="28">
        <v>0</v>
      </c>
      <c r="R45" s="22" t="b">
        <v>1</v>
      </c>
      <c r="S45" s="158" t="b">
        <v>0</v>
      </c>
      <c r="T45" s="22" t="b">
        <v>0</v>
      </c>
      <c r="U45" s="22">
        <v>1</v>
      </c>
      <c r="V45" s="22">
        <v>1</v>
      </c>
      <c r="W45" s="22">
        <v>0</v>
      </c>
      <c r="X45" s="22">
        <v>0</v>
      </c>
      <c r="Y45" s="74">
        <v>1</v>
      </c>
      <c r="Z45" s="149">
        <v>0.15</v>
      </c>
      <c r="AA45" s="149">
        <v>0.15</v>
      </c>
      <c r="AB45" s="149">
        <v>0</v>
      </c>
      <c r="AC45" s="149">
        <v>0</v>
      </c>
      <c r="AD45" s="127" t="s">
        <v>233</v>
      </c>
      <c r="AE45" s="127" t="s">
        <v>220</v>
      </c>
      <c r="AF45" s="127"/>
      <c r="AG45" s="163"/>
    </row>
    <row r="46" spans="1:33">
      <c r="A46" s="55" t="s">
        <v>2</v>
      </c>
      <c r="B46" s="55" t="s">
        <v>238</v>
      </c>
      <c r="C46" s="152" t="s">
        <v>395</v>
      </c>
      <c r="D46" s="32">
        <v>20</v>
      </c>
      <c r="E46" s="31">
        <v>3</v>
      </c>
      <c r="F46" s="31">
        <v>0</v>
      </c>
      <c r="G46" s="31">
        <v>2</v>
      </c>
      <c r="H46" s="31">
        <v>0</v>
      </c>
      <c r="I46" s="31">
        <v>25</v>
      </c>
      <c r="J46" s="31">
        <v>0</v>
      </c>
      <c r="K46" s="31">
        <v>7.4999999999999997E-2</v>
      </c>
      <c r="L46" s="31">
        <v>0</v>
      </c>
      <c r="M46" s="22" t="b">
        <v>1</v>
      </c>
      <c r="N46" s="28">
        <v>-1</v>
      </c>
      <c r="O46" s="28">
        <v>-1</v>
      </c>
      <c r="P46" s="28">
        <v>0</v>
      </c>
      <c r="Q46" s="28">
        <v>0</v>
      </c>
      <c r="R46" s="22" t="b">
        <v>1</v>
      </c>
      <c r="S46" s="158" t="b">
        <v>0</v>
      </c>
      <c r="T46" s="22" t="b">
        <v>0</v>
      </c>
      <c r="U46" s="22">
        <v>1</v>
      </c>
      <c r="V46" s="22">
        <v>1</v>
      </c>
      <c r="W46" s="22">
        <v>0</v>
      </c>
      <c r="X46" s="22">
        <v>0</v>
      </c>
      <c r="Y46" s="74">
        <v>1</v>
      </c>
      <c r="Z46" s="149">
        <v>0.15</v>
      </c>
      <c r="AA46" s="149">
        <v>0.15</v>
      </c>
      <c r="AB46" s="149">
        <v>0</v>
      </c>
      <c r="AC46" s="149">
        <v>0</v>
      </c>
      <c r="AD46" s="127" t="s">
        <v>233</v>
      </c>
      <c r="AE46" s="127" t="s">
        <v>237</v>
      </c>
      <c r="AF46" s="127"/>
      <c r="AG46" s="127"/>
    </row>
    <row r="47" spans="1:33">
      <c r="A47" s="26" t="s">
        <v>2</v>
      </c>
      <c r="B47" s="26" t="s">
        <v>236</v>
      </c>
      <c r="C47" s="153" t="s">
        <v>395</v>
      </c>
      <c r="D47" s="30">
        <v>20</v>
      </c>
      <c r="E47" s="35">
        <v>3</v>
      </c>
      <c r="F47" s="35">
        <v>0</v>
      </c>
      <c r="G47" s="35">
        <v>2</v>
      </c>
      <c r="H47" s="35">
        <v>0</v>
      </c>
      <c r="I47" s="35">
        <v>25</v>
      </c>
      <c r="J47" s="35">
        <v>0</v>
      </c>
      <c r="K47" s="35">
        <v>7.4999999999999997E-2</v>
      </c>
      <c r="L47" s="35">
        <v>0</v>
      </c>
      <c r="M47" s="22" t="b">
        <v>1</v>
      </c>
      <c r="N47" s="28">
        <v>-1</v>
      </c>
      <c r="O47" s="28">
        <v>-1</v>
      </c>
      <c r="P47" s="28">
        <v>0</v>
      </c>
      <c r="Q47" s="28">
        <v>0</v>
      </c>
      <c r="R47" s="22" t="b">
        <v>1</v>
      </c>
      <c r="S47" s="158" t="b">
        <v>0</v>
      </c>
      <c r="T47" s="22" t="b">
        <v>0</v>
      </c>
      <c r="U47" s="25">
        <v>1</v>
      </c>
      <c r="V47" s="25">
        <v>1</v>
      </c>
      <c r="W47" s="25">
        <v>0</v>
      </c>
      <c r="X47" s="25">
        <v>0</v>
      </c>
      <c r="Y47" s="37">
        <v>1</v>
      </c>
      <c r="Z47" s="146">
        <v>0.15</v>
      </c>
      <c r="AA47" s="146">
        <v>0.15</v>
      </c>
      <c r="AB47" s="146">
        <v>0</v>
      </c>
      <c r="AC47" s="146">
        <v>0</v>
      </c>
      <c r="AD47" s="126" t="s">
        <v>233</v>
      </c>
      <c r="AE47" s="126" t="s">
        <v>235</v>
      </c>
      <c r="AF47" s="126"/>
      <c r="AG47" s="126"/>
    </row>
    <row r="48" spans="1:33">
      <c r="A48" s="62" t="s">
        <v>2</v>
      </c>
      <c r="B48" s="26" t="s">
        <v>234</v>
      </c>
      <c r="C48" s="153" t="s">
        <v>395</v>
      </c>
      <c r="D48" s="30">
        <v>20</v>
      </c>
      <c r="E48" s="35">
        <v>3</v>
      </c>
      <c r="F48" s="35">
        <v>0</v>
      </c>
      <c r="G48" s="35">
        <v>2</v>
      </c>
      <c r="H48" s="35">
        <v>0</v>
      </c>
      <c r="I48" s="35">
        <v>25</v>
      </c>
      <c r="J48" s="35">
        <v>0</v>
      </c>
      <c r="K48" s="35">
        <v>7.4999999999999997E-2</v>
      </c>
      <c r="L48" s="35">
        <v>0</v>
      </c>
      <c r="M48" s="22" t="b">
        <v>1</v>
      </c>
      <c r="N48" s="28">
        <v>-1</v>
      </c>
      <c r="O48" s="28">
        <v>-1</v>
      </c>
      <c r="P48" s="28">
        <v>0</v>
      </c>
      <c r="Q48" s="28">
        <v>0</v>
      </c>
      <c r="R48" s="22" t="b">
        <v>1</v>
      </c>
      <c r="S48" s="158" t="b">
        <v>0</v>
      </c>
      <c r="T48" s="22" t="b">
        <v>0</v>
      </c>
      <c r="U48" s="25">
        <v>1</v>
      </c>
      <c r="V48" s="25">
        <v>1</v>
      </c>
      <c r="W48" s="25">
        <v>0</v>
      </c>
      <c r="X48" s="25">
        <v>0</v>
      </c>
      <c r="Y48" s="37">
        <v>1</v>
      </c>
      <c r="Z48" s="146">
        <v>0.15</v>
      </c>
      <c r="AA48" s="146">
        <v>0.15</v>
      </c>
      <c r="AB48" s="146">
        <v>0</v>
      </c>
      <c r="AC48" s="146">
        <v>0</v>
      </c>
      <c r="AD48" s="126" t="s">
        <v>233</v>
      </c>
      <c r="AE48" s="126" t="s">
        <v>232</v>
      </c>
      <c r="AF48" s="126"/>
      <c r="AG48" s="126"/>
    </row>
    <row r="49" spans="1:38" s="27" customFormat="1">
      <c r="A49" s="83" t="s">
        <v>2</v>
      </c>
      <c r="B49" s="26" t="s">
        <v>64</v>
      </c>
      <c r="C49" s="36" t="s">
        <v>63</v>
      </c>
      <c r="D49" s="30">
        <v>360</v>
      </c>
      <c r="E49" s="35">
        <v>0</v>
      </c>
      <c r="F49" s="35">
        <v>0</v>
      </c>
      <c r="G49" s="35">
        <v>60</v>
      </c>
      <c r="H49" s="35">
        <v>0</v>
      </c>
      <c r="I49" s="35">
        <v>130</v>
      </c>
      <c r="J49" s="35">
        <v>0</v>
      </c>
      <c r="K49" s="35">
        <v>0</v>
      </c>
      <c r="L49" s="35">
        <v>0</v>
      </c>
      <c r="M49" s="22" t="b">
        <v>1</v>
      </c>
      <c r="N49" s="34">
        <v>-1</v>
      </c>
      <c r="O49" s="28">
        <v>-1</v>
      </c>
      <c r="P49" s="33">
        <v>4</v>
      </c>
      <c r="Q49" s="34">
        <v>4</v>
      </c>
      <c r="R49" s="22" t="b">
        <v>1</v>
      </c>
      <c r="S49" s="158" t="b">
        <v>0</v>
      </c>
      <c r="T49" s="34" t="b">
        <v>0</v>
      </c>
      <c r="U49" s="25">
        <v>1</v>
      </c>
      <c r="V49" s="25">
        <v>0</v>
      </c>
      <c r="W49" s="25">
        <v>0</v>
      </c>
      <c r="X49" s="25">
        <v>0</v>
      </c>
      <c r="Y49" s="37">
        <v>1.6</v>
      </c>
      <c r="Z49" s="146">
        <v>0</v>
      </c>
      <c r="AA49" s="146">
        <v>0</v>
      </c>
      <c r="AB49" s="146">
        <v>0</v>
      </c>
      <c r="AC49" s="146">
        <v>0</v>
      </c>
      <c r="AD49" s="126" t="s">
        <v>122</v>
      </c>
      <c r="AE49" s="126" t="s">
        <v>321</v>
      </c>
      <c r="AF49" s="126"/>
      <c r="AG49" s="162"/>
    </row>
    <row r="50" spans="1:38" s="27" customFormat="1">
      <c r="A50" s="83" t="s">
        <v>2</v>
      </c>
      <c r="B50" s="26" t="s">
        <v>320</v>
      </c>
      <c r="C50" s="36" t="s">
        <v>63</v>
      </c>
      <c r="D50" s="30">
        <v>360</v>
      </c>
      <c r="E50" s="35">
        <v>241</v>
      </c>
      <c r="F50" s="35">
        <v>0</v>
      </c>
      <c r="G50" s="35">
        <v>60</v>
      </c>
      <c r="H50" s="35">
        <v>0</v>
      </c>
      <c r="I50" s="35">
        <v>130</v>
      </c>
      <c r="J50" s="35">
        <v>0</v>
      </c>
      <c r="K50" s="35">
        <v>0.15</v>
      </c>
      <c r="L50" s="35">
        <v>0</v>
      </c>
      <c r="M50" s="29" t="b">
        <v>1</v>
      </c>
      <c r="N50" s="34">
        <v>-1</v>
      </c>
      <c r="O50" s="28">
        <v>-1</v>
      </c>
      <c r="P50" s="33">
        <v>4</v>
      </c>
      <c r="Q50" s="34">
        <v>4</v>
      </c>
      <c r="R50" s="29" t="b">
        <v>1</v>
      </c>
      <c r="S50" s="159" t="b">
        <v>0</v>
      </c>
      <c r="T50" s="136" t="b">
        <v>0</v>
      </c>
      <c r="U50" s="25">
        <v>1</v>
      </c>
      <c r="V50" s="25">
        <v>10</v>
      </c>
      <c r="W50" s="25">
        <v>0</v>
      </c>
      <c r="X50" s="25">
        <v>0</v>
      </c>
      <c r="Y50" s="37">
        <v>1.6</v>
      </c>
      <c r="Z50" s="146">
        <v>0</v>
      </c>
      <c r="AA50" s="146">
        <v>0</v>
      </c>
      <c r="AB50" s="146">
        <v>0</v>
      </c>
      <c r="AC50" s="146">
        <v>0</v>
      </c>
      <c r="AD50" s="126" t="s">
        <v>181</v>
      </c>
      <c r="AE50" s="126" t="s">
        <v>120</v>
      </c>
      <c r="AF50" s="126"/>
      <c r="AG50" s="162"/>
    </row>
    <row r="51" spans="1:38">
      <c r="A51" s="83" t="s">
        <v>2</v>
      </c>
      <c r="B51" s="84" t="s">
        <v>231</v>
      </c>
      <c r="C51" s="153" t="s">
        <v>393</v>
      </c>
      <c r="D51" s="30">
        <v>20</v>
      </c>
      <c r="E51" s="35">
        <v>3</v>
      </c>
      <c r="F51" s="35">
        <v>0</v>
      </c>
      <c r="G51" s="35">
        <v>15</v>
      </c>
      <c r="H51" s="35">
        <v>0</v>
      </c>
      <c r="I51" s="35">
        <v>25</v>
      </c>
      <c r="J51" s="35">
        <v>0</v>
      </c>
      <c r="K51" s="35">
        <v>0.22499999999999998</v>
      </c>
      <c r="L51" s="35">
        <v>0</v>
      </c>
      <c r="M51" s="22" t="b">
        <v>1</v>
      </c>
      <c r="N51" s="29">
        <v>-1</v>
      </c>
      <c r="O51" s="28">
        <v>-1</v>
      </c>
      <c r="P51" s="29">
        <v>0</v>
      </c>
      <c r="Q51" s="29">
        <v>0</v>
      </c>
      <c r="R51" s="22" t="b">
        <v>1</v>
      </c>
      <c r="S51" s="158" t="b">
        <v>0</v>
      </c>
      <c r="T51" s="22" t="b">
        <v>0</v>
      </c>
      <c r="U51" s="25">
        <v>1</v>
      </c>
      <c r="V51" s="25">
        <v>7</v>
      </c>
      <c r="W51" s="25">
        <v>0</v>
      </c>
      <c r="X51" s="25">
        <v>0</v>
      </c>
      <c r="Y51" s="37">
        <v>1.2</v>
      </c>
      <c r="Z51" s="146">
        <v>0.25</v>
      </c>
      <c r="AA51" s="146">
        <v>0.25</v>
      </c>
      <c r="AB51" s="146">
        <v>0</v>
      </c>
      <c r="AC51" s="146">
        <v>0</v>
      </c>
      <c r="AD51" s="126" t="s">
        <v>20</v>
      </c>
      <c r="AE51" s="126" t="s">
        <v>120</v>
      </c>
      <c r="AF51" s="126"/>
      <c r="AG51" s="162"/>
    </row>
    <row r="52" spans="1:38">
      <c r="A52" s="57" t="s">
        <v>2</v>
      </c>
      <c r="B52" s="57" t="s">
        <v>311</v>
      </c>
      <c r="C52" s="58" t="s">
        <v>76</v>
      </c>
      <c r="D52" s="32">
        <v>330</v>
      </c>
      <c r="E52" s="31">
        <v>3</v>
      </c>
      <c r="F52" s="31">
        <v>0</v>
      </c>
      <c r="G52" s="31">
        <v>13</v>
      </c>
      <c r="H52" s="31">
        <v>0</v>
      </c>
      <c r="I52" s="31">
        <v>143</v>
      </c>
      <c r="J52" s="31">
        <v>0</v>
      </c>
      <c r="K52" s="31">
        <v>7.4999999999999997E-2</v>
      </c>
      <c r="L52" s="31">
        <v>0</v>
      </c>
      <c r="M52" s="29" t="b">
        <v>1</v>
      </c>
      <c r="N52" s="34">
        <v>-1</v>
      </c>
      <c r="O52" s="28">
        <v>-1</v>
      </c>
      <c r="P52" s="33">
        <v>3</v>
      </c>
      <c r="Q52" s="34">
        <v>3</v>
      </c>
      <c r="R52" s="29" t="b">
        <v>1</v>
      </c>
      <c r="S52" s="159" t="b">
        <v>0</v>
      </c>
      <c r="T52" s="34" t="b">
        <v>0</v>
      </c>
      <c r="U52" s="22">
        <v>1</v>
      </c>
      <c r="V52" s="22">
        <v>8</v>
      </c>
      <c r="W52" s="22">
        <v>0</v>
      </c>
      <c r="X52" s="22">
        <v>0</v>
      </c>
      <c r="Y52" s="74">
        <v>1.6</v>
      </c>
      <c r="Z52" s="149">
        <v>0.25</v>
      </c>
      <c r="AA52" s="149">
        <v>0.25</v>
      </c>
      <c r="AB52" s="149">
        <v>0</v>
      </c>
      <c r="AC52" s="149">
        <v>0</v>
      </c>
      <c r="AD52" s="127" t="s">
        <v>92</v>
      </c>
      <c r="AE52" s="127" t="s">
        <v>74</v>
      </c>
      <c r="AF52" s="127"/>
      <c r="AG52" s="163"/>
    </row>
    <row r="53" spans="1:38">
      <c r="A53" s="55" t="s">
        <v>2</v>
      </c>
      <c r="B53" s="55" t="s">
        <v>314</v>
      </c>
      <c r="C53" s="56" t="s">
        <v>76</v>
      </c>
      <c r="D53" s="32">
        <v>360</v>
      </c>
      <c r="E53" s="31">
        <v>40</v>
      </c>
      <c r="F53" s="31">
        <v>0</v>
      </c>
      <c r="G53" s="31">
        <v>18</v>
      </c>
      <c r="H53" s="31">
        <v>0</v>
      </c>
      <c r="I53" s="31">
        <v>130</v>
      </c>
      <c r="J53" s="31">
        <v>0</v>
      </c>
      <c r="K53" s="31">
        <v>0.22499999999999998</v>
      </c>
      <c r="L53" s="31">
        <v>0</v>
      </c>
      <c r="M53" s="29" t="b">
        <v>1</v>
      </c>
      <c r="N53" s="34">
        <v>-1</v>
      </c>
      <c r="O53" s="28">
        <v>-1</v>
      </c>
      <c r="P53" s="33">
        <v>4</v>
      </c>
      <c r="Q53" s="34">
        <v>4</v>
      </c>
      <c r="R53" s="29" t="b">
        <v>1</v>
      </c>
      <c r="S53" s="159" t="b">
        <v>0</v>
      </c>
      <c r="T53" s="34" t="b">
        <v>0</v>
      </c>
      <c r="U53" s="22">
        <v>1</v>
      </c>
      <c r="V53" s="22">
        <v>9</v>
      </c>
      <c r="W53" s="22">
        <v>0</v>
      </c>
      <c r="X53" s="22">
        <v>0</v>
      </c>
      <c r="Y53" s="74">
        <v>2</v>
      </c>
      <c r="Z53" s="149">
        <v>0.1</v>
      </c>
      <c r="AA53" s="149">
        <v>0.1</v>
      </c>
      <c r="AB53" s="149">
        <v>0</v>
      </c>
      <c r="AC53" s="149">
        <v>0</v>
      </c>
      <c r="AD53" s="127" t="s">
        <v>122</v>
      </c>
      <c r="AE53" s="127" t="s">
        <v>130</v>
      </c>
      <c r="AF53" s="127" t="s">
        <v>101</v>
      </c>
      <c r="AG53" s="163" t="s">
        <v>221</v>
      </c>
    </row>
    <row r="54" spans="1:38">
      <c r="A54" s="55" t="s">
        <v>2</v>
      </c>
      <c r="B54" s="55" t="s">
        <v>230</v>
      </c>
      <c r="C54" s="56" t="s">
        <v>76</v>
      </c>
      <c r="D54" s="32">
        <v>90</v>
      </c>
      <c r="E54" s="31">
        <v>98</v>
      </c>
      <c r="F54" s="31">
        <v>0</v>
      </c>
      <c r="G54" s="31">
        <v>15</v>
      </c>
      <c r="H54" s="31">
        <v>0</v>
      </c>
      <c r="I54" s="31">
        <v>83</v>
      </c>
      <c r="J54" s="31">
        <v>0</v>
      </c>
      <c r="K54" s="31">
        <v>0.15</v>
      </c>
      <c r="L54" s="31">
        <v>0</v>
      </c>
      <c r="M54" s="22" t="b">
        <v>1</v>
      </c>
      <c r="N54" s="28">
        <v>-1</v>
      </c>
      <c r="O54" s="28">
        <v>1</v>
      </c>
      <c r="P54" s="28">
        <v>2</v>
      </c>
      <c r="Q54" s="28">
        <v>1</v>
      </c>
      <c r="R54" s="22" t="b">
        <v>1</v>
      </c>
      <c r="S54" s="158" t="b">
        <v>1</v>
      </c>
      <c r="T54" s="22" t="b">
        <v>0</v>
      </c>
      <c r="U54" s="22">
        <v>95</v>
      </c>
      <c r="V54" s="22">
        <v>6</v>
      </c>
      <c r="W54" s="22">
        <v>0</v>
      </c>
      <c r="X54" s="22">
        <v>0</v>
      </c>
      <c r="Y54" s="74">
        <v>1.6</v>
      </c>
      <c r="Z54" s="149">
        <v>0.25</v>
      </c>
      <c r="AA54" s="149">
        <v>0.25</v>
      </c>
      <c r="AB54" s="149">
        <v>0</v>
      </c>
      <c r="AC54" s="149">
        <v>0</v>
      </c>
      <c r="AD54" s="127" t="s">
        <v>229</v>
      </c>
      <c r="AE54" s="127" t="s">
        <v>228</v>
      </c>
      <c r="AF54" s="127"/>
      <c r="AG54" s="163"/>
    </row>
    <row r="55" spans="1:38">
      <c r="A55" s="55" t="s">
        <v>2</v>
      </c>
      <c r="B55" s="55" t="s">
        <v>227</v>
      </c>
      <c r="C55" s="56" t="s">
        <v>76</v>
      </c>
      <c r="D55" s="32">
        <v>60</v>
      </c>
      <c r="E55" s="31">
        <v>7</v>
      </c>
      <c r="F55" s="31">
        <v>0</v>
      </c>
      <c r="G55" s="31">
        <v>30</v>
      </c>
      <c r="H55" s="31">
        <v>0</v>
      </c>
      <c r="I55" s="31">
        <v>55</v>
      </c>
      <c r="J55" s="31">
        <v>0</v>
      </c>
      <c r="K55" s="31">
        <v>0.22499999999999998</v>
      </c>
      <c r="L55" s="31">
        <v>0</v>
      </c>
      <c r="M55" s="22" t="b">
        <v>1</v>
      </c>
      <c r="N55" s="28">
        <v>1</v>
      </c>
      <c r="O55" s="28">
        <v>-1</v>
      </c>
      <c r="P55" s="28">
        <v>2</v>
      </c>
      <c r="Q55" s="28">
        <v>1</v>
      </c>
      <c r="R55" s="22" t="b">
        <v>1</v>
      </c>
      <c r="S55" s="158" t="b">
        <v>0</v>
      </c>
      <c r="T55" s="22" t="b">
        <v>1</v>
      </c>
      <c r="U55" s="22">
        <v>100</v>
      </c>
      <c r="V55" s="22">
        <v>10</v>
      </c>
      <c r="W55" s="22">
        <v>0</v>
      </c>
      <c r="X55" s="22">
        <v>0</v>
      </c>
      <c r="Y55" s="74">
        <v>2</v>
      </c>
      <c r="Z55" s="149">
        <v>0.05</v>
      </c>
      <c r="AA55" s="149">
        <v>0.05</v>
      </c>
      <c r="AB55" s="149">
        <v>1</v>
      </c>
      <c r="AC55" s="149">
        <v>0</v>
      </c>
      <c r="AD55" s="127" t="s">
        <v>20</v>
      </c>
      <c r="AE55" s="127" t="s">
        <v>187</v>
      </c>
      <c r="AF55" s="127" t="s">
        <v>129</v>
      </c>
      <c r="AG55" s="163" t="s">
        <v>128</v>
      </c>
    </row>
    <row r="56" spans="1:38" s="27" customFormat="1">
      <c r="A56" s="154" t="s">
        <v>2</v>
      </c>
      <c r="B56" s="55" t="s">
        <v>226</v>
      </c>
      <c r="C56" s="152" t="s">
        <v>395</v>
      </c>
      <c r="D56" s="32">
        <v>20</v>
      </c>
      <c r="E56" s="31">
        <v>7</v>
      </c>
      <c r="F56" s="31">
        <v>0</v>
      </c>
      <c r="G56" s="31">
        <v>3</v>
      </c>
      <c r="H56" s="31">
        <v>0</v>
      </c>
      <c r="I56" s="31">
        <v>25</v>
      </c>
      <c r="J56" s="31">
        <v>0</v>
      </c>
      <c r="K56" s="31">
        <v>0.15</v>
      </c>
      <c r="L56" s="31">
        <v>0</v>
      </c>
      <c r="M56" s="29" t="b">
        <v>1</v>
      </c>
      <c r="N56" s="28">
        <v>-1</v>
      </c>
      <c r="O56" s="28">
        <v>-1</v>
      </c>
      <c r="P56" s="28">
        <v>0</v>
      </c>
      <c r="Q56" s="28">
        <v>0</v>
      </c>
      <c r="R56" s="22" t="b">
        <v>1</v>
      </c>
      <c r="S56" s="158" t="b">
        <v>0</v>
      </c>
      <c r="T56" s="22" t="b">
        <v>0</v>
      </c>
      <c r="U56" s="22">
        <v>1</v>
      </c>
      <c r="V56" s="22">
        <v>2</v>
      </c>
      <c r="W56" s="22">
        <v>0</v>
      </c>
      <c r="X56" s="22">
        <v>0</v>
      </c>
      <c r="Y56" s="74">
        <v>1</v>
      </c>
      <c r="Z56" s="149">
        <v>0.25</v>
      </c>
      <c r="AA56" s="149">
        <v>0.25</v>
      </c>
      <c r="AB56" s="149">
        <v>0</v>
      </c>
      <c r="AC56" s="149">
        <v>0</v>
      </c>
      <c r="AD56" s="127" t="s">
        <v>225</v>
      </c>
      <c r="AE56" s="127" t="s">
        <v>224</v>
      </c>
      <c r="AF56" s="127"/>
      <c r="AG56" s="163"/>
    </row>
    <row r="57" spans="1:38" s="27" customFormat="1">
      <c r="A57" s="83" t="s">
        <v>2</v>
      </c>
      <c r="B57" s="26" t="s">
        <v>223</v>
      </c>
      <c r="C57" s="153" t="s">
        <v>394</v>
      </c>
      <c r="D57" s="30">
        <v>180</v>
      </c>
      <c r="E57" s="35">
        <v>3</v>
      </c>
      <c r="F57" s="35">
        <v>0</v>
      </c>
      <c r="G57" s="35">
        <v>45</v>
      </c>
      <c r="H57" s="35">
        <v>0</v>
      </c>
      <c r="I57" s="35">
        <v>105</v>
      </c>
      <c r="J57" s="35">
        <v>0</v>
      </c>
      <c r="K57" s="35">
        <v>0.22499999999999998</v>
      </c>
      <c r="L57" s="35">
        <v>0</v>
      </c>
      <c r="M57" s="22" t="b">
        <v>1</v>
      </c>
      <c r="N57" s="29">
        <v>-1</v>
      </c>
      <c r="O57" s="29">
        <v>2</v>
      </c>
      <c r="P57" s="29">
        <v>4</v>
      </c>
      <c r="Q57" s="29">
        <v>2</v>
      </c>
      <c r="R57" s="22" t="b">
        <v>1</v>
      </c>
      <c r="S57" s="158" t="b">
        <v>1</v>
      </c>
      <c r="T57" s="22" t="b">
        <v>0</v>
      </c>
      <c r="U57" s="25">
        <v>200</v>
      </c>
      <c r="V57" s="25">
        <v>10</v>
      </c>
      <c r="W57" s="25">
        <v>0</v>
      </c>
      <c r="X57" s="25">
        <v>0</v>
      </c>
      <c r="Y57" s="37">
        <v>2</v>
      </c>
      <c r="Z57" s="146">
        <v>0.25</v>
      </c>
      <c r="AA57" s="146">
        <v>0.25</v>
      </c>
      <c r="AB57" s="146">
        <v>0.8</v>
      </c>
      <c r="AC57" s="146">
        <v>0</v>
      </c>
      <c r="AD57" s="126" t="s">
        <v>222</v>
      </c>
      <c r="AE57" s="126" t="s">
        <v>120</v>
      </c>
      <c r="AF57" s="126" t="s">
        <v>101</v>
      </c>
      <c r="AG57" s="162" t="s">
        <v>221</v>
      </c>
    </row>
    <row r="58" spans="1:38">
      <c r="A58" s="84" t="s">
        <v>2</v>
      </c>
      <c r="B58" s="84" t="s">
        <v>219</v>
      </c>
      <c r="C58" s="153" t="s">
        <v>396</v>
      </c>
      <c r="D58" s="30">
        <v>40</v>
      </c>
      <c r="E58" s="35">
        <v>3</v>
      </c>
      <c r="F58" s="35">
        <v>0</v>
      </c>
      <c r="G58" s="35">
        <v>20</v>
      </c>
      <c r="H58" s="35">
        <v>0</v>
      </c>
      <c r="I58" s="35">
        <v>50</v>
      </c>
      <c r="J58" s="35">
        <v>0</v>
      </c>
      <c r="K58" s="35">
        <v>0.15</v>
      </c>
      <c r="L58" s="35">
        <v>0</v>
      </c>
      <c r="M58" s="22" t="b">
        <v>1</v>
      </c>
      <c r="N58" s="29">
        <v>0</v>
      </c>
      <c r="O58" s="29">
        <v>-1</v>
      </c>
      <c r="P58" s="29">
        <v>1</v>
      </c>
      <c r="Q58" s="29">
        <v>0</v>
      </c>
      <c r="R58" s="22" t="b">
        <v>1</v>
      </c>
      <c r="S58" s="158" t="b">
        <v>0</v>
      </c>
      <c r="T58" s="22" t="b">
        <v>1</v>
      </c>
      <c r="U58" s="25">
        <v>80</v>
      </c>
      <c r="V58" s="25">
        <v>5</v>
      </c>
      <c r="W58" s="25">
        <v>0</v>
      </c>
      <c r="X58" s="25">
        <v>0</v>
      </c>
      <c r="Y58" s="37">
        <v>1.2</v>
      </c>
      <c r="Z58" s="146">
        <v>0.5</v>
      </c>
      <c r="AA58" s="146">
        <v>0.5</v>
      </c>
      <c r="AB58" s="146">
        <v>0.7</v>
      </c>
      <c r="AC58" s="146">
        <v>0</v>
      </c>
      <c r="AD58" s="126" t="s">
        <v>214</v>
      </c>
      <c r="AE58" s="126" t="s">
        <v>213</v>
      </c>
      <c r="AF58" s="126" t="s">
        <v>212</v>
      </c>
      <c r="AG58" s="162" t="s">
        <v>211</v>
      </c>
    </row>
    <row r="59" spans="1:38">
      <c r="A59" s="83" t="s">
        <v>2</v>
      </c>
      <c r="B59" s="84" t="s">
        <v>218</v>
      </c>
      <c r="C59" s="153" t="s">
        <v>396</v>
      </c>
      <c r="D59" s="30">
        <v>90</v>
      </c>
      <c r="E59" s="35">
        <v>3</v>
      </c>
      <c r="F59" s="35">
        <v>0</v>
      </c>
      <c r="G59" s="35">
        <v>40</v>
      </c>
      <c r="H59" s="35">
        <v>0</v>
      </c>
      <c r="I59" s="35">
        <v>83</v>
      </c>
      <c r="J59" s="35">
        <v>0</v>
      </c>
      <c r="K59" s="35">
        <v>0.15</v>
      </c>
      <c r="L59" s="35">
        <v>0</v>
      </c>
      <c r="M59" s="22" t="b">
        <v>1</v>
      </c>
      <c r="N59" s="29">
        <v>1</v>
      </c>
      <c r="O59" s="29">
        <v>-1</v>
      </c>
      <c r="P59" s="29">
        <v>2</v>
      </c>
      <c r="Q59" s="29">
        <v>1</v>
      </c>
      <c r="R59" s="22" t="b">
        <v>1</v>
      </c>
      <c r="S59" s="158" t="b">
        <v>0</v>
      </c>
      <c r="T59" s="22" t="b">
        <v>1</v>
      </c>
      <c r="U59" s="25">
        <v>125</v>
      </c>
      <c r="V59" s="25">
        <v>7</v>
      </c>
      <c r="W59" s="25">
        <v>0</v>
      </c>
      <c r="X59" s="25">
        <v>0</v>
      </c>
      <c r="Y59" s="37">
        <v>1.2</v>
      </c>
      <c r="Z59" s="146">
        <v>0.5</v>
      </c>
      <c r="AA59" s="146">
        <v>0.5</v>
      </c>
      <c r="AB59" s="146">
        <v>0.7</v>
      </c>
      <c r="AC59" s="146">
        <v>0</v>
      </c>
      <c r="AD59" s="126" t="s">
        <v>214</v>
      </c>
      <c r="AE59" s="126" t="s">
        <v>213</v>
      </c>
      <c r="AF59" s="126" t="s">
        <v>212</v>
      </c>
      <c r="AG59" s="126" t="s">
        <v>211</v>
      </c>
    </row>
    <row r="60" spans="1:38">
      <c r="A60" s="83" t="s">
        <v>2</v>
      </c>
      <c r="B60" s="84" t="s">
        <v>217</v>
      </c>
      <c r="C60" s="153" t="s">
        <v>396</v>
      </c>
      <c r="D60" s="30">
        <v>180</v>
      </c>
      <c r="E60" s="35">
        <v>7</v>
      </c>
      <c r="F60" s="35">
        <v>0</v>
      </c>
      <c r="G60" s="35">
        <v>80</v>
      </c>
      <c r="H60" s="35">
        <v>0</v>
      </c>
      <c r="I60" s="35">
        <v>105</v>
      </c>
      <c r="J60" s="35">
        <v>0</v>
      </c>
      <c r="K60" s="35">
        <v>0.22499999999999998</v>
      </c>
      <c r="L60" s="35">
        <v>0</v>
      </c>
      <c r="M60" s="22" t="b">
        <v>1</v>
      </c>
      <c r="N60" s="29">
        <v>2</v>
      </c>
      <c r="O60" s="29">
        <v>-1</v>
      </c>
      <c r="P60" s="29">
        <v>3</v>
      </c>
      <c r="Q60" s="29">
        <v>2</v>
      </c>
      <c r="R60" s="22" t="b">
        <v>1</v>
      </c>
      <c r="S60" s="158" t="b">
        <v>0</v>
      </c>
      <c r="T60" s="22" t="b">
        <v>1</v>
      </c>
      <c r="U60" s="25">
        <v>225</v>
      </c>
      <c r="V60" s="25">
        <v>9</v>
      </c>
      <c r="W60" s="25">
        <v>0</v>
      </c>
      <c r="X60" s="25">
        <v>0</v>
      </c>
      <c r="Y60" s="37">
        <v>1.6</v>
      </c>
      <c r="Z60" s="146">
        <v>0.5</v>
      </c>
      <c r="AA60" s="146">
        <v>0.5</v>
      </c>
      <c r="AB60" s="146">
        <v>0.7</v>
      </c>
      <c r="AC60" s="146">
        <v>0</v>
      </c>
      <c r="AD60" s="126" t="s">
        <v>214</v>
      </c>
      <c r="AE60" s="126" t="s">
        <v>213</v>
      </c>
      <c r="AF60" s="126" t="s">
        <v>212</v>
      </c>
      <c r="AG60" s="126" t="s">
        <v>211</v>
      </c>
    </row>
    <row r="61" spans="1:38" s="27" customFormat="1">
      <c r="A61" s="62" t="s">
        <v>2</v>
      </c>
      <c r="B61" s="26" t="s">
        <v>216</v>
      </c>
      <c r="C61" s="153" t="s">
        <v>396</v>
      </c>
      <c r="D61" s="30">
        <v>330</v>
      </c>
      <c r="E61" s="35">
        <v>17</v>
      </c>
      <c r="F61" s="35">
        <v>0</v>
      </c>
      <c r="G61" s="35">
        <v>100</v>
      </c>
      <c r="H61" s="35">
        <v>0</v>
      </c>
      <c r="I61" s="35">
        <v>143</v>
      </c>
      <c r="J61" s="35">
        <v>0</v>
      </c>
      <c r="K61" s="35">
        <v>0.22499999999999998</v>
      </c>
      <c r="L61" s="35">
        <v>0</v>
      </c>
      <c r="M61" s="22" t="b">
        <v>1</v>
      </c>
      <c r="N61" s="29">
        <v>3</v>
      </c>
      <c r="O61" s="29">
        <v>-1</v>
      </c>
      <c r="P61" s="29">
        <v>4</v>
      </c>
      <c r="Q61" s="29">
        <v>3</v>
      </c>
      <c r="R61" s="22" t="b">
        <v>1</v>
      </c>
      <c r="S61" s="158" t="b">
        <v>0</v>
      </c>
      <c r="T61" s="19" t="b">
        <v>1</v>
      </c>
      <c r="U61" s="25">
        <v>600</v>
      </c>
      <c r="V61" s="25">
        <v>11</v>
      </c>
      <c r="W61" s="25">
        <v>0</v>
      </c>
      <c r="X61" s="25">
        <v>0</v>
      </c>
      <c r="Y61" s="37">
        <v>1.6</v>
      </c>
      <c r="Z61" s="146">
        <v>0.5</v>
      </c>
      <c r="AA61" s="146">
        <v>0.5</v>
      </c>
      <c r="AB61" s="146">
        <v>0.7</v>
      </c>
      <c r="AC61" s="146">
        <v>0</v>
      </c>
      <c r="AD61" s="126" t="s">
        <v>214</v>
      </c>
      <c r="AE61" s="126" t="s">
        <v>213</v>
      </c>
      <c r="AF61" s="126" t="s">
        <v>212</v>
      </c>
      <c r="AG61" s="126" t="s">
        <v>211</v>
      </c>
    </row>
    <row r="62" spans="1:38" s="27" customFormat="1">
      <c r="A62" s="154" t="s">
        <v>2</v>
      </c>
      <c r="B62" s="55" t="s">
        <v>215</v>
      </c>
      <c r="C62" s="152" t="s">
        <v>396</v>
      </c>
      <c r="D62" s="32">
        <v>360</v>
      </c>
      <c r="E62" s="31">
        <v>40</v>
      </c>
      <c r="F62" s="31">
        <v>0</v>
      </c>
      <c r="G62" s="31">
        <v>120</v>
      </c>
      <c r="H62" s="31">
        <v>0</v>
      </c>
      <c r="I62" s="31">
        <v>130</v>
      </c>
      <c r="J62" s="31">
        <v>0</v>
      </c>
      <c r="K62" s="31">
        <v>0.22499999999999998</v>
      </c>
      <c r="L62" s="31">
        <v>0</v>
      </c>
      <c r="M62" s="22" t="b">
        <v>1</v>
      </c>
      <c r="N62" s="29">
        <v>4</v>
      </c>
      <c r="O62" s="29">
        <v>-1</v>
      </c>
      <c r="P62" s="29">
        <v>5</v>
      </c>
      <c r="Q62" s="29">
        <v>4</v>
      </c>
      <c r="R62" s="22" t="b">
        <v>1</v>
      </c>
      <c r="S62" s="158" t="b">
        <v>0</v>
      </c>
      <c r="T62" s="22" t="b">
        <v>1</v>
      </c>
      <c r="U62" s="22">
        <v>700</v>
      </c>
      <c r="V62" s="22">
        <v>13</v>
      </c>
      <c r="W62" s="22">
        <v>0</v>
      </c>
      <c r="X62" s="22">
        <v>0</v>
      </c>
      <c r="Y62" s="74">
        <v>2</v>
      </c>
      <c r="Z62" s="149">
        <v>0.5</v>
      </c>
      <c r="AA62" s="149">
        <v>0.5</v>
      </c>
      <c r="AB62" s="149">
        <v>0.7</v>
      </c>
      <c r="AC62" s="149">
        <v>0</v>
      </c>
      <c r="AD62" s="127" t="s">
        <v>214</v>
      </c>
      <c r="AE62" s="127" t="s">
        <v>213</v>
      </c>
      <c r="AF62" s="127" t="s">
        <v>212</v>
      </c>
      <c r="AG62" s="127" t="s">
        <v>211</v>
      </c>
    </row>
    <row r="63" spans="1:38" s="64" customFormat="1">
      <c r="A63" s="154" t="s">
        <v>2</v>
      </c>
      <c r="B63" s="55" t="s">
        <v>384</v>
      </c>
      <c r="C63" s="152" t="s">
        <v>396</v>
      </c>
      <c r="D63" s="32">
        <v>400</v>
      </c>
      <c r="E63" s="31">
        <v>60</v>
      </c>
      <c r="F63" s="31">
        <v>0</v>
      </c>
      <c r="G63" s="31">
        <v>150</v>
      </c>
      <c r="H63" s="31">
        <v>0</v>
      </c>
      <c r="I63" s="31">
        <v>150</v>
      </c>
      <c r="J63" s="31">
        <v>0</v>
      </c>
      <c r="K63" s="31">
        <v>0.22499999999999998</v>
      </c>
      <c r="L63" s="31">
        <v>0</v>
      </c>
      <c r="M63" s="22" t="b">
        <v>1</v>
      </c>
      <c r="N63" s="29">
        <v>5</v>
      </c>
      <c r="O63" s="29">
        <v>-1</v>
      </c>
      <c r="P63" s="29">
        <v>-1</v>
      </c>
      <c r="Q63" s="29">
        <v>5</v>
      </c>
      <c r="R63" s="22" t="b">
        <v>1</v>
      </c>
      <c r="S63" s="158" t="b">
        <v>0</v>
      </c>
      <c r="T63" s="22" t="b">
        <v>1</v>
      </c>
      <c r="U63" s="22">
        <v>900</v>
      </c>
      <c r="V63" s="22">
        <v>15</v>
      </c>
      <c r="W63" s="22">
        <v>0</v>
      </c>
      <c r="X63" s="22">
        <v>0</v>
      </c>
      <c r="Y63" s="74">
        <v>2</v>
      </c>
      <c r="Z63" s="149">
        <v>0.5</v>
      </c>
      <c r="AA63" s="149">
        <v>0.5</v>
      </c>
      <c r="AB63" s="149">
        <v>0.7</v>
      </c>
      <c r="AC63" s="149">
        <v>0</v>
      </c>
      <c r="AD63" s="127" t="s">
        <v>214</v>
      </c>
      <c r="AE63" s="127" t="s">
        <v>213</v>
      </c>
      <c r="AF63" s="127" t="s">
        <v>212</v>
      </c>
      <c r="AG63" s="163" t="s">
        <v>211</v>
      </c>
      <c r="AH63" s="27"/>
      <c r="AI63" s="27"/>
      <c r="AJ63" s="27"/>
      <c r="AK63" s="27"/>
      <c r="AL63" s="27"/>
    </row>
    <row r="64" spans="1:38" s="27" customFormat="1">
      <c r="A64" s="55" t="s">
        <v>2</v>
      </c>
      <c r="B64" s="55" t="s">
        <v>210</v>
      </c>
      <c r="C64" s="152" t="s">
        <v>397</v>
      </c>
      <c r="D64" s="32">
        <v>30</v>
      </c>
      <c r="E64" s="31">
        <v>98</v>
      </c>
      <c r="F64" s="31">
        <v>0</v>
      </c>
      <c r="G64" s="31">
        <v>30</v>
      </c>
      <c r="H64" s="31">
        <v>100</v>
      </c>
      <c r="I64" s="31">
        <v>28</v>
      </c>
      <c r="J64" s="31">
        <v>0</v>
      </c>
      <c r="K64" s="31">
        <v>0.15</v>
      </c>
      <c r="L64" s="31">
        <v>0</v>
      </c>
      <c r="M64" s="22" t="b">
        <v>1</v>
      </c>
      <c r="N64" s="28">
        <v>-1</v>
      </c>
      <c r="O64" s="29">
        <v>-1</v>
      </c>
      <c r="P64" s="28">
        <v>1</v>
      </c>
      <c r="Q64" s="28">
        <v>1</v>
      </c>
      <c r="R64" s="22" t="b">
        <v>1</v>
      </c>
      <c r="S64" s="158" t="b">
        <v>0</v>
      </c>
      <c r="T64" s="22" t="b">
        <v>0</v>
      </c>
      <c r="U64" s="22">
        <v>1</v>
      </c>
      <c r="V64" s="22">
        <v>4</v>
      </c>
      <c r="W64" s="22">
        <v>0</v>
      </c>
      <c r="X64" s="22">
        <v>0</v>
      </c>
      <c r="Y64" s="74">
        <v>1</v>
      </c>
      <c r="Z64" s="149">
        <v>0.25</v>
      </c>
      <c r="AA64" s="149">
        <v>0.25</v>
      </c>
      <c r="AB64" s="149">
        <v>0</v>
      </c>
      <c r="AC64" s="149">
        <v>0</v>
      </c>
      <c r="AD64" s="127" t="s">
        <v>122</v>
      </c>
      <c r="AE64" s="127" t="s">
        <v>187</v>
      </c>
      <c r="AF64" s="127"/>
      <c r="AG64" s="163"/>
    </row>
    <row r="65" spans="1:33" s="27" customFormat="1">
      <c r="A65" s="55" t="s">
        <v>2</v>
      </c>
      <c r="B65" s="55" t="s">
        <v>209</v>
      </c>
      <c r="C65" s="152" t="s">
        <v>397</v>
      </c>
      <c r="D65" s="32">
        <v>20</v>
      </c>
      <c r="E65" s="31">
        <v>7</v>
      </c>
      <c r="F65" s="31">
        <v>0</v>
      </c>
      <c r="G65" s="31">
        <v>6</v>
      </c>
      <c r="H65" s="31">
        <v>50</v>
      </c>
      <c r="I65" s="31">
        <v>25</v>
      </c>
      <c r="J65" s="31">
        <v>0</v>
      </c>
      <c r="K65" s="31">
        <v>7.4999999999999997E-2</v>
      </c>
      <c r="L65" s="31">
        <v>0</v>
      </c>
      <c r="M65" s="22" t="b">
        <v>1</v>
      </c>
      <c r="N65" s="28">
        <v>-1</v>
      </c>
      <c r="O65" s="29">
        <v>-1</v>
      </c>
      <c r="P65" s="28">
        <v>0</v>
      </c>
      <c r="Q65" s="28">
        <v>0</v>
      </c>
      <c r="R65" s="22" t="b">
        <v>1</v>
      </c>
      <c r="S65" s="158" t="b">
        <v>0</v>
      </c>
      <c r="T65" s="22" t="b">
        <v>0</v>
      </c>
      <c r="U65" s="22">
        <v>1</v>
      </c>
      <c r="V65" s="22">
        <v>3</v>
      </c>
      <c r="W65" s="22">
        <v>0</v>
      </c>
      <c r="X65" s="22">
        <v>0</v>
      </c>
      <c r="Y65" s="74">
        <v>1</v>
      </c>
      <c r="Z65" s="149">
        <v>0.25</v>
      </c>
      <c r="AA65" s="149">
        <v>0.25</v>
      </c>
      <c r="AB65" s="149">
        <v>0</v>
      </c>
      <c r="AC65" s="149">
        <v>0</v>
      </c>
      <c r="AD65" s="127" t="s">
        <v>122</v>
      </c>
      <c r="AE65" s="127" t="s">
        <v>187</v>
      </c>
      <c r="AF65" s="127"/>
      <c r="AG65" s="163"/>
    </row>
    <row r="66" spans="1:33" s="27" customFormat="1">
      <c r="A66" s="57" t="s">
        <v>2</v>
      </c>
      <c r="B66" s="55" t="s">
        <v>323</v>
      </c>
      <c r="C66" s="56" t="s">
        <v>324</v>
      </c>
      <c r="D66" s="32">
        <v>270</v>
      </c>
      <c r="E66" s="31">
        <v>3</v>
      </c>
      <c r="F66" s="31">
        <v>0</v>
      </c>
      <c r="G66" s="31">
        <v>0</v>
      </c>
      <c r="H66" s="31">
        <v>0</v>
      </c>
      <c r="I66" s="31">
        <v>88</v>
      </c>
      <c r="J66" s="31">
        <v>0</v>
      </c>
      <c r="K66" s="31">
        <v>7.4999999999999997E-2</v>
      </c>
      <c r="L66" s="31">
        <v>0</v>
      </c>
      <c r="M66" s="22" t="b">
        <v>0</v>
      </c>
      <c r="N66" s="28">
        <v>-1</v>
      </c>
      <c r="O66" s="29">
        <v>-1</v>
      </c>
      <c r="P66" s="28">
        <v>-1</v>
      </c>
      <c r="Q66" s="28">
        <v>3</v>
      </c>
      <c r="R66" s="22" t="b">
        <v>1</v>
      </c>
      <c r="S66" s="158" t="b">
        <v>0</v>
      </c>
      <c r="T66" s="22" t="b">
        <v>0</v>
      </c>
      <c r="U66" s="22">
        <v>1</v>
      </c>
      <c r="V66" s="22">
        <v>1</v>
      </c>
      <c r="W66" s="22">
        <v>0</v>
      </c>
      <c r="X66" s="22">
        <v>0</v>
      </c>
      <c r="Y66" s="74">
        <v>1</v>
      </c>
      <c r="Z66" s="149">
        <v>0</v>
      </c>
      <c r="AA66" s="149">
        <v>0</v>
      </c>
      <c r="AB66" s="149">
        <v>0</v>
      </c>
      <c r="AC66" s="149">
        <v>0</v>
      </c>
      <c r="AD66" s="127"/>
      <c r="AE66" s="127"/>
      <c r="AF66" s="127"/>
      <c r="AG66" s="163"/>
    </row>
    <row r="67" spans="1:33">
      <c r="A67" s="84" t="s">
        <v>2</v>
      </c>
      <c r="B67" s="84" t="s">
        <v>308</v>
      </c>
      <c r="C67" s="85" t="s">
        <v>76</v>
      </c>
      <c r="D67" s="30">
        <v>60</v>
      </c>
      <c r="E67" s="35">
        <v>241</v>
      </c>
      <c r="F67" s="35">
        <v>0</v>
      </c>
      <c r="G67" s="35">
        <v>13</v>
      </c>
      <c r="H67" s="35">
        <v>0</v>
      </c>
      <c r="I67" s="35">
        <v>40</v>
      </c>
      <c r="J67" s="35">
        <v>0</v>
      </c>
      <c r="K67" s="35">
        <v>7.4999999999999997E-2</v>
      </c>
      <c r="L67" s="35">
        <v>0</v>
      </c>
      <c r="M67" s="29" t="b">
        <v>1</v>
      </c>
      <c r="N67" s="34">
        <v>-1</v>
      </c>
      <c r="O67" s="29">
        <v>-1</v>
      </c>
      <c r="P67" s="33">
        <v>2</v>
      </c>
      <c r="Q67" s="34">
        <v>2</v>
      </c>
      <c r="R67" s="29" t="b">
        <v>1</v>
      </c>
      <c r="S67" s="159" t="b">
        <v>0</v>
      </c>
      <c r="T67" s="34" t="b">
        <v>0</v>
      </c>
      <c r="U67" s="25">
        <v>1</v>
      </c>
      <c r="V67" s="25">
        <v>8</v>
      </c>
      <c r="W67" s="25">
        <v>0</v>
      </c>
      <c r="X67" s="25">
        <v>0</v>
      </c>
      <c r="Y67" s="37">
        <v>1.6</v>
      </c>
      <c r="Z67" s="146">
        <v>0.1</v>
      </c>
      <c r="AA67" s="146">
        <v>0.1</v>
      </c>
      <c r="AB67" s="146">
        <v>0</v>
      </c>
      <c r="AC67" s="146">
        <v>0</v>
      </c>
      <c r="AD67" s="126" t="s">
        <v>326</v>
      </c>
      <c r="AE67" s="126" t="s">
        <v>187</v>
      </c>
      <c r="AF67" s="126"/>
      <c r="AG67" s="162"/>
    </row>
    <row r="68" spans="1:33">
      <c r="A68" s="83" t="s">
        <v>2</v>
      </c>
      <c r="B68" s="84" t="s">
        <v>208</v>
      </c>
      <c r="C68" s="153" t="s">
        <v>398</v>
      </c>
      <c r="D68" s="30">
        <v>20</v>
      </c>
      <c r="E68" s="35">
        <v>3</v>
      </c>
      <c r="F68" s="35">
        <v>0</v>
      </c>
      <c r="G68" s="35">
        <v>2</v>
      </c>
      <c r="H68" s="35">
        <v>0</v>
      </c>
      <c r="I68" s="35">
        <v>25</v>
      </c>
      <c r="J68" s="35">
        <v>0</v>
      </c>
      <c r="K68" s="35">
        <v>7.4999999999999997E-2</v>
      </c>
      <c r="L68" s="35">
        <v>0</v>
      </c>
      <c r="M68" s="22" t="b">
        <v>1</v>
      </c>
      <c r="N68" s="28">
        <v>-1</v>
      </c>
      <c r="O68" s="29">
        <v>-1</v>
      </c>
      <c r="P68" s="28">
        <v>0</v>
      </c>
      <c r="Q68" s="28">
        <v>0</v>
      </c>
      <c r="R68" s="22" t="b">
        <v>1</v>
      </c>
      <c r="S68" s="158" t="b">
        <v>0</v>
      </c>
      <c r="T68" s="22" t="b">
        <v>0</v>
      </c>
      <c r="U68" s="25">
        <v>1</v>
      </c>
      <c r="V68" s="25">
        <v>0.5</v>
      </c>
      <c r="W68" s="25">
        <v>0</v>
      </c>
      <c r="X68" s="25">
        <v>0</v>
      </c>
      <c r="Y68" s="37">
        <v>1</v>
      </c>
      <c r="Z68" s="146">
        <v>0.05</v>
      </c>
      <c r="AA68" s="146">
        <v>0.05</v>
      </c>
      <c r="AB68" s="146">
        <v>0</v>
      </c>
      <c r="AC68" s="146">
        <v>0</v>
      </c>
      <c r="AD68" s="126" t="s">
        <v>205</v>
      </c>
      <c r="AE68" s="126" t="s">
        <v>204</v>
      </c>
      <c r="AF68" s="126"/>
      <c r="AG68" s="162"/>
    </row>
    <row r="69" spans="1:33">
      <c r="A69" s="83" t="s">
        <v>2</v>
      </c>
      <c r="B69" s="84" t="s">
        <v>207</v>
      </c>
      <c r="C69" s="153" t="s">
        <v>398</v>
      </c>
      <c r="D69" s="30">
        <v>20</v>
      </c>
      <c r="E69" s="35">
        <v>3</v>
      </c>
      <c r="F69" s="35">
        <v>0</v>
      </c>
      <c r="G69" s="35">
        <v>2</v>
      </c>
      <c r="H69" s="35">
        <v>0</v>
      </c>
      <c r="I69" s="35">
        <v>25</v>
      </c>
      <c r="J69" s="35">
        <v>0</v>
      </c>
      <c r="K69" s="35">
        <v>7.4999999999999997E-2</v>
      </c>
      <c r="L69" s="35">
        <v>0</v>
      </c>
      <c r="M69" s="22" t="b">
        <v>1</v>
      </c>
      <c r="N69" s="28">
        <v>-1</v>
      </c>
      <c r="O69" s="29">
        <v>-1</v>
      </c>
      <c r="P69" s="28">
        <v>0</v>
      </c>
      <c r="Q69" s="28">
        <v>0</v>
      </c>
      <c r="R69" s="22" t="b">
        <v>1</v>
      </c>
      <c r="S69" s="158" t="b">
        <v>0</v>
      </c>
      <c r="T69" s="22" t="b">
        <v>0</v>
      </c>
      <c r="U69" s="25">
        <v>1</v>
      </c>
      <c r="V69" s="25">
        <v>0.5</v>
      </c>
      <c r="W69" s="25">
        <v>0</v>
      </c>
      <c r="X69" s="25">
        <v>0</v>
      </c>
      <c r="Y69" s="37">
        <v>1</v>
      </c>
      <c r="Z69" s="146">
        <v>0.05</v>
      </c>
      <c r="AA69" s="146">
        <v>0.05</v>
      </c>
      <c r="AB69" s="146">
        <v>0</v>
      </c>
      <c r="AC69" s="146">
        <v>0</v>
      </c>
      <c r="AD69" s="126" t="s">
        <v>205</v>
      </c>
      <c r="AE69" s="126" t="s">
        <v>204</v>
      </c>
      <c r="AF69" s="126"/>
      <c r="AG69" s="162"/>
    </row>
    <row r="70" spans="1:33" s="27" customFormat="1">
      <c r="A70" s="62" t="s">
        <v>2</v>
      </c>
      <c r="B70" s="26" t="s">
        <v>206</v>
      </c>
      <c r="C70" s="153" t="s">
        <v>398</v>
      </c>
      <c r="D70" s="30">
        <v>20</v>
      </c>
      <c r="E70" s="35">
        <v>3</v>
      </c>
      <c r="F70" s="35">
        <v>0</v>
      </c>
      <c r="G70" s="35">
        <v>2</v>
      </c>
      <c r="H70" s="35">
        <v>0</v>
      </c>
      <c r="I70" s="35">
        <v>25</v>
      </c>
      <c r="J70" s="35">
        <v>0</v>
      </c>
      <c r="K70" s="35">
        <v>7.4999999999999997E-2</v>
      </c>
      <c r="L70" s="35">
        <v>0</v>
      </c>
      <c r="M70" s="22" t="b">
        <v>1</v>
      </c>
      <c r="N70" s="28">
        <v>-1</v>
      </c>
      <c r="O70" s="29">
        <v>-1</v>
      </c>
      <c r="P70" s="28">
        <v>0</v>
      </c>
      <c r="Q70" s="28">
        <v>0</v>
      </c>
      <c r="R70" s="22" t="b">
        <v>1</v>
      </c>
      <c r="S70" s="158" t="b">
        <v>0</v>
      </c>
      <c r="T70" s="22" t="b">
        <v>0</v>
      </c>
      <c r="U70" s="25">
        <v>1</v>
      </c>
      <c r="V70" s="25">
        <v>0.5</v>
      </c>
      <c r="W70" s="25">
        <v>0</v>
      </c>
      <c r="X70" s="25">
        <v>0</v>
      </c>
      <c r="Y70" s="37">
        <v>1</v>
      </c>
      <c r="Z70" s="146">
        <v>0.05</v>
      </c>
      <c r="AA70" s="146">
        <v>0.05</v>
      </c>
      <c r="AB70" s="146">
        <v>0</v>
      </c>
      <c r="AC70" s="146">
        <v>0</v>
      </c>
      <c r="AD70" s="126" t="s">
        <v>205</v>
      </c>
      <c r="AE70" s="126" t="s">
        <v>204</v>
      </c>
      <c r="AF70" s="126"/>
      <c r="AG70" s="162"/>
    </row>
    <row r="71" spans="1:33" s="27" customFormat="1">
      <c r="A71" s="26" t="s">
        <v>2</v>
      </c>
      <c r="B71" s="26" t="s">
        <v>312</v>
      </c>
      <c r="C71" s="153" t="s">
        <v>398</v>
      </c>
      <c r="D71" s="30">
        <v>40</v>
      </c>
      <c r="E71" s="35">
        <v>3</v>
      </c>
      <c r="F71" s="35">
        <v>0</v>
      </c>
      <c r="G71" s="35">
        <v>14</v>
      </c>
      <c r="H71" s="35">
        <v>0</v>
      </c>
      <c r="I71" s="35">
        <v>50</v>
      </c>
      <c r="J71" s="35">
        <v>0</v>
      </c>
      <c r="K71" s="35">
        <v>7.4999999999999997E-2</v>
      </c>
      <c r="L71" s="35">
        <v>0</v>
      </c>
      <c r="M71" s="29" t="b">
        <v>1</v>
      </c>
      <c r="N71" s="34">
        <v>-1</v>
      </c>
      <c r="O71" s="29">
        <v>-1</v>
      </c>
      <c r="P71" s="33">
        <v>0</v>
      </c>
      <c r="Q71" s="34">
        <v>0</v>
      </c>
      <c r="R71" s="29" t="b">
        <v>1</v>
      </c>
      <c r="S71" s="159" t="b">
        <v>0</v>
      </c>
      <c r="T71" s="34" t="b">
        <v>0</v>
      </c>
      <c r="U71" s="25">
        <v>1</v>
      </c>
      <c r="V71" s="25">
        <v>5</v>
      </c>
      <c r="W71" s="25">
        <v>0</v>
      </c>
      <c r="X71" s="25">
        <v>0</v>
      </c>
      <c r="Y71" s="37">
        <v>1.6</v>
      </c>
      <c r="Z71" s="146">
        <v>0.1</v>
      </c>
      <c r="AA71" s="146">
        <v>0.1</v>
      </c>
      <c r="AB71" s="146">
        <v>0</v>
      </c>
      <c r="AC71" s="146">
        <v>0</v>
      </c>
      <c r="AD71" s="126" t="s">
        <v>327</v>
      </c>
      <c r="AE71" s="126" t="s">
        <v>178</v>
      </c>
      <c r="AF71" s="126"/>
      <c r="AG71" s="162"/>
    </row>
    <row r="72" spans="1:33">
      <c r="A72" s="55" t="s">
        <v>2</v>
      </c>
      <c r="B72" s="55" t="s">
        <v>203</v>
      </c>
      <c r="C72" s="56" t="s">
        <v>76</v>
      </c>
      <c r="D72" s="32">
        <v>60</v>
      </c>
      <c r="E72" s="31">
        <v>3</v>
      </c>
      <c r="F72" s="31">
        <v>0</v>
      </c>
      <c r="G72" s="31">
        <v>6</v>
      </c>
      <c r="H72" s="31">
        <v>25</v>
      </c>
      <c r="I72" s="31">
        <v>75</v>
      </c>
      <c r="J72" s="31">
        <v>0</v>
      </c>
      <c r="K72" s="31">
        <v>0.15</v>
      </c>
      <c r="L72" s="31">
        <v>0</v>
      </c>
      <c r="M72" s="22" t="b">
        <v>1</v>
      </c>
      <c r="N72" s="28">
        <v>-1</v>
      </c>
      <c r="O72" s="29">
        <v>-1</v>
      </c>
      <c r="P72" s="28">
        <v>0</v>
      </c>
      <c r="Q72" s="28">
        <v>0</v>
      </c>
      <c r="R72" s="22" t="b">
        <v>1</v>
      </c>
      <c r="S72" s="158" t="b">
        <v>0</v>
      </c>
      <c r="T72" s="22" t="b">
        <v>0</v>
      </c>
      <c r="U72" s="22">
        <v>1</v>
      </c>
      <c r="V72" s="22">
        <v>3</v>
      </c>
      <c r="W72" s="22">
        <v>0</v>
      </c>
      <c r="X72" s="22">
        <v>0</v>
      </c>
      <c r="Y72" s="74">
        <v>1</v>
      </c>
      <c r="Z72" s="149">
        <v>0.25</v>
      </c>
      <c r="AA72" s="149">
        <v>0.25</v>
      </c>
      <c r="AB72" s="149">
        <v>0</v>
      </c>
      <c r="AC72" s="149">
        <v>0</v>
      </c>
      <c r="AD72" s="127" t="s">
        <v>122</v>
      </c>
      <c r="AE72" s="127" t="s">
        <v>21</v>
      </c>
      <c r="AF72" s="127"/>
      <c r="AG72" s="127"/>
    </row>
    <row r="73" spans="1:33">
      <c r="A73" s="55" t="s">
        <v>2</v>
      </c>
      <c r="B73" s="55" t="s">
        <v>202</v>
      </c>
      <c r="C73" s="56" t="s">
        <v>59</v>
      </c>
      <c r="D73" s="32">
        <v>60</v>
      </c>
      <c r="E73" s="31">
        <v>0</v>
      </c>
      <c r="F73" s="31">
        <v>1</v>
      </c>
      <c r="G73" s="31">
        <v>70</v>
      </c>
      <c r="H73" s="31">
        <v>0</v>
      </c>
      <c r="I73" s="31">
        <v>75</v>
      </c>
      <c r="J73" s="31">
        <v>0</v>
      </c>
      <c r="K73" s="31">
        <v>0</v>
      </c>
      <c r="L73" s="31">
        <v>1</v>
      </c>
      <c r="M73" s="22" t="b">
        <v>1</v>
      </c>
      <c r="N73" s="29">
        <v>-1</v>
      </c>
      <c r="O73" s="29">
        <v>-1</v>
      </c>
      <c r="P73" s="29">
        <v>0</v>
      </c>
      <c r="Q73" s="29">
        <v>0</v>
      </c>
      <c r="R73" s="22" t="b">
        <v>1</v>
      </c>
      <c r="S73" s="158" t="b">
        <v>0</v>
      </c>
      <c r="T73" s="22" t="b">
        <v>0</v>
      </c>
      <c r="U73" s="22">
        <v>1</v>
      </c>
      <c r="V73" s="22">
        <v>4</v>
      </c>
      <c r="W73" s="22">
        <v>0</v>
      </c>
      <c r="X73" s="22">
        <v>0</v>
      </c>
      <c r="Y73" s="74">
        <v>2</v>
      </c>
      <c r="Z73" s="149">
        <v>0</v>
      </c>
      <c r="AA73" s="149">
        <v>0</v>
      </c>
      <c r="AB73" s="149">
        <v>0</v>
      </c>
      <c r="AC73" s="149">
        <v>0</v>
      </c>
      <c r="AD73" s="127" t="s">
        <v>201</v>
      </c>
      <c r="AE73" s="127" t="s">
        <v>200</v>
      </c>
      <c r="AF73" s="127"/>
      <c r="AG73" s="127"/>
    </row>
    <row r="74" spans="1:33" s="27" customFormat="1">
      <c r="A74" s="59" t="s">
        <v>2</v>
      </c>
      <c r="B74" s="57" t="s">
        <v>197</v>
      </c>
      <c r="C74" s="152" t="s">
        <v>399</v>
      </c>
      <c r="D74" s="32">
        <v>330</v>
      </c>
      <c r="E74" s="31">
        <v>7</v>
      </c>
      <c r="F74" s="31">
        <v>0</v>
      </c>
      <c r="G74" s="31">
        <v>3</v>
      </c>
      <c r="H74" s="31">
        <v>0</v>
      </c>
      <c r="I74" s="31">
        <v>143</v>
      </c>
      <c r="J74" s="31">
        <v>0</v>
      </c>
      <c r="K74" s="31">
        <v>0.15</v>
      </c>
      <c r="L74" s="31">
        <v>0</v>
      </c>
      <c r="M74" s="22" t="b">
        <v>1</v>
      </c>
      <c r="N74" s="28">
        <v>-1</v>
      </c>
      <c r="O74" s="28">
        <v>-1</v>
      </c>
      <c r="P74" s="28">
        <v>3</v>
      </c>
      <c r="Q74" s="28">
        <v>3</v>
      </c>
      <c r="R74" s="22" t="b">
        <v>1</v>
      </c>
      <c r="S74" s="158" t="b">
        <v>0</v>
      </c>
      <c r="T74" s="22" t="b">
        <v>0</v>
      </c>
      <c r="U74" s="22">
        <v>1</v>
      </c>
      <c r="V74" s="22">
        <v>1</v>
      </c>
      <c r="W74" s="22">
        <v>0</v>
      </c>
      <c r="X74" s="22">
        <v>0</v>
      </c>
      <c r="Y74" s="74">
        <v>1.2</v>
      </c>
      <c r="Z74" s="149">
        <v>0.25</v>
      </c>
      <c r="AA74" s="149">
        <v>0.25</v>
      </c>
      <c r="AB74" s="149">
        <v>0</v>
      </c>
      <c r="AC74" s="149">
        <v>0</v>
      </c>
      <c r="AD74" s="127" t="s">
        <v>194</v>
      </c>
      <c r="AE74" s="127" t="s">
        <v>193</v>
      </c>
      <c r="AF74" s="127" t="s">
        <v>192</v>
      </c>
      <c r="AG74" s="163" t="s">
        <v>191</v>
      </c>
    </row>
    <row r="75" spans="1:33" s="27" customFormat="1">
      <c r="A75" s="59" t="s">
        <v>2</v>
      </c>
      <c r="B75" s="57" t="s">
        <v>196</v>
      </c>
      <c r="C75" s="152" t="s">
        <v>399</v>
      </c>
      <c r="D75" s="32">
        <v>540</v>
      </c>
      <c r="E75" s="31">
        <v>40</v>
      </c>
      <c r="F75" s="31">
        <v>0</v>
      </c>
      <c r="G75" s="31">
        <v>4</v>
      </c>
      <c r="H75" s="31">
        <v>0</v>
      </c>
      <c r="I75" s="31">
        <v>195</v>
      </c>
      <c r="J75" s="31">
        <v>0</v>
      </c>
      <c r="K75" s="31">
        <v>0.22499999999999998</v>
      </c>
      <c r="L75" s="31">
        <v>0</v>
      </c>
      <c r="M75" s="22" t="b">
        <v>1</v>
      </c>
      <c r="N75" s="28">
        <v>-1</v>
      </c>
      <c r="O75" s="28">
        <v>-1</v>
      </c>
      <c r="P75" s="28">
        <v>4</v>
      </c>
      <c r="Q75" s="28">
        <v>4</v>
      </c>
      <c r="R75" s="22" t="b">
        <v>1</v>
      </c>
      <c r="S75" s="158" t="b">
        <v>0</v>
      </c>
      <c r="T75" s="22" t="b">
        <v>0</v>
      </c>
      <c r="U75" s="22">
        <v>1</v>
      </c>
      <c r="V75" s="22">
        <v>1</v>
      </c>
      <c r="W75" s="22">
        <v>0</v>
      </c>
      <c r="X75" s="22">
        <v>0</v>
      </c>
      <c r="Y75" s="74">
        <v>1.6</v>
      </c>
      <c r="Z75" s="149">
        <v>0.25</v>
      </c>
      <c r="AA75" s="149">
        <v>0.25</v>
      </c>
      <c r="AB75" s="149">
        <v>0</v>
      </c>
      <c r="AC75" s="149">
        <v>0</v>
      </c>
      <c r="AD75" s="127" t="s">
        <v>194</v>
      </c>
      <c r="AE75" s="127" t="s">
        <v>193</v>
      </c>
      <c r="AF75" s="127" t="s">
        <v>192</v>
      </c>
      <c r="AG75" s="163" t="s">
        <v>191</v>
      </c>
    </row>
    <row r="76" spans="1:33" s="27" customFormat="1">
      <c r="A76" s="59" t="s">
        <v>2</v>
      </c>
      <c r="B76" s="57" t="s">
        <v>195</v>
      </c>
      <c r="C76" s="152" t="s">
        <v>399</v>
      </c>
      <c r="D76" s="32">
        <v>810</v>
      </c>
      <c r="E76" s="31">
        <v>98</v>
      </c>
      <c r="F76" s="31">
        <v>0</v>
      </c>
      <c r="G76" s="31">
        <v>5</v>
      </c>
      <c r="H76" s="31">
        <v>0</v>
      </c>
      <c r="I76" s="31">
        <v>263</v>
      </c>
      <c r="J76" s="31">
        <v>0</v>
      </c>
      <c r="K76" s="31">
        <v>0.22499999999999998</v>
      </c>
      <c r="L76" s="31">
        <v>0</v>
      </c>
      <c r="M76" s="22" t="b">
        <v>1</v>
      </c>
      <c r="N76" s="28">
        <v>-1</v>
      </c>
      <c r="O76" s="28">
        <v>-1</v>
      </c>
      <c r="P76" s="28">
        <v>5</v>
      </c>
      <c r="Q76" s="28">
        <v>5</v>
      </c>
      <c r="R76" s="22" t="b">
        <v>1</v>
      </c>
      <c r="S76" s="158" t="b">
        <v>0</v>
      </c>
      <c r="T76" s="22" t="b">
        <v>0</v>
      </c>
      <c r="U76" s="22">
        <v>1</v>
      </c>
      <c r="V76" s="22">
        <v>1</v>
      </c>
      <c r="W76" s="22">
        <v>0</v>
      </c>
      <c r="X76" s="22">
        <v>0</v>
      </c>
      <c r="Y76" s="74">
        <v>2</v>
      </c>
      <c r="Z76" s="149">
        <v>0.25</v>
      </c>
      <c r="AA76" s="149">
        <v>0.25</v>
      </c>
      <c r="AB76" s="149">
        <v>0</v>
      </c>
      <c r="AC76" s="149">
        <v>0</v>
      </c>
      <c r="AD76" s="127" t="s">
        <v>194</v>
      </c>
      <c r="AE76" s="127" t="s">
        <v>193</v>
      </c>
      <c r="AF76" s="127" t="s">
        <v>192</v>
      </c>
      <c r="AG76" s="163" t="s">
        <v>191</v>
      </c>
    </row>
    <row r="77" spans="1:33" s="27" customFormat="1">
      <c r="A77" s="84" t="s">
        <v>2</v>
      </c>
      <c r="B77" s="84" t="s">
        <v>332</v>
      </c>
      <c r="C77" s="85" t="s">
        <v>24</v>
      </c>
      <c r="D77" s="30">
        <v>220</v>
      </c>
      <c r="E77" s="35">
        <v>7</v>
      </c>
      <c r="F77" s="35">
        <v>0</v>
      </c>
      <c r="G77" s="35">
        <v>100</v>
      </c>
      <c r="H77" s="35">
        <v>0</v>
      </c>
      <c r="I77" s="35">
        <v>105</v>
      </c>
      <c r="J77" s="35">
        <v>0</v>
      </c>
      <c r="K77" s="35">
        <v>0.22499999999999998</v>
      </c>
      <c r="L77" s="35">
        <v>0</v>
      </c>
      <c r="M77" s="22" t="b">
        <v>1</v>
      </c>
      <c r="N77" s="34">
        <v>-1</v>
      </c>
      <c r="O77" s="29">
        <v>-1</v>
      </c>
      <c r="P77" s="33">
        <v>3</v>
      </c>
      <c r="Q77" s="34">
        <v>3</v>
      </c>
      <c r="R77" s="22" t="b">
        <v>1</v>
      </c>
      <c r="S77" s="158" t="b">
        <v>0</v>
      </c>
      <c r="T77" s="34" t="b">
        <v>0</v>
      </c>
      <c r="U77" s="25">
        <v>1</v>
      </c>
      <c r="V77" s="25">
        <v>12</v>
      </c>
      <c r="W77" s="25">
        <v>0</v>
      </c>
      <c r="X77" s="25">
        <v>0</v>
      </c>
      <c r="Y77" s="37">
        <v>1.2</v>
      </c>
      <c r="Z77" s="146">
        <v>0.25</v>
      </c>
      <c r="AA77" s="146">
        <v>0.25</v>
      </c>
      <c r="AB77" s="146">
        <v>0</v>
      </c>
      <c r="AC77" s="146">
        <v>0</v>
      </c>
      <c r="AD77" s="126" t="s">
        <v>90</v>
      </c>
      <c r="AE77" s="126" t="s">
        <v>89</v>
      </c>
      <c r="AF77" s="126"/>
      <c r="AG77" s="162"/>
    </row>
    <row r="78" spans="1:33" s="27" customFormat="1">
      <c r="A78" s="26" t="s">
        <v>2</v>
      </c>
      <c r="B78" s="26" t="s">
        <v>331</v>
      </c>
      <c r="C78" s="36" t="s">
        <v>24</v>
      </c>
      <c r="D78" s="30">
        <v>60</v>
      </c>
      <c r="E78" s="35">
        <v>3</v>
      </c>
      <c r="F78" s="35">
        <v>0</v>
      </c>
      <c r="G78" s="35">
        <v>35</v>
      </c>
      <c r="H78" s="35">
        <v>0</v>
      </c>
      <c r="I78" s="35">
        <v>45</v>
      </c>
      <c r="J78" s="35">
        <v>0</v>
      </c>
      <c r="K78" s="35">
        <v>0.23</v>
      </c>
      <c r="L78" s="35">
        <v>0</v>
      </c>
      <c r="M78" s="22" t="b">
        <v>1</v>
      </c>
      <c r="N78" s="29">
        <v>-1</v>
      </c>
      <c r="O78" s="29">
        <v>-1</v>
      </c>
      <c r="P78" s="29">
        <v>2</v>
      </c>
      <c r="Q78" s="29">
        <v>2</v>
      </c>
      <c r="R78" s="22" t="b">
        <v>1</v>
      </c>
      <c r="S78" s="158" t="b">
        <v>0</v>
      </c>
      <c r="T78" s="22" t="b">
        <v>0</v>
      </c>
      <c r="U78" s="25">
        <v>1</v>
      </c>
      <c r="V78" s="25">
        <v>8</v>
      </c>
      <c r="W78" s="25">
        <v>0</v>
      </c>
      <c r="X78" s="25">
        <v>0</v>
      </c>
      <c r="Y78" s="37">
        <v>1</v>
      </c>
      <c r="Z78" s="146">
        <v>0.25</v>
      </c>
      <c r="AA78" s="146">
        <v>0.25</v>
      </c>
      <c r="AB78" s="146">
        <v>0.5</v>
      </c>
      <c r="AC78" s="146">
        <v>0</v>
      </c>
      <c r="AD78" s="126" t="s">
        <v>92</v>
      </c>
      <c r="AE78" s="126" t="s">
        <v>21</v>
      </c>
      <c r="AF78" s="126"/>
      <c r="AG78" s="162"/>
    </row>
    <row r="79" spans="1:33">
      <c r="A79" s="26" t="s">
        <v>2</v>
      </c>
      <c r="B79" s="26" t="s">
        <v>189</v>
      </c>
      <c r="C79" s="153" t="s">
        <v>394</v>
      </c>
      <c r="D79" s="30">
        <v>90</v>
      </c>
      <c r="E79" s="35">
        <v>3</v>
      </c>
      <c r="F79" s="35">
        <v>0</v>
      </c>
      <c r="G79" s="35">
        <v>200</v>
      </c>
      <c r="H79" s="35">
        <v>10</v>
      </c>
      <c r="I79" s="35">
        <v>83</v>
      </c>
      <c r="J79" s="35">
        <v>0</v>
      </c>
      <c r="K79" s="35">
        <v>7.4999999999999997E-2</v>
      </c>
      <c r="L79" s="35">
        <v>0</v>
      </c>
      <c r="M79" s="22" t="b">
        <v>1</v>
      </c>
      <c r="N79" s="29">
        <v>-1</v>
      </c>
      <c r="O79" s="29">
        <v>-1</v>
      </c>
      <c r="P79" s="29">
        <v>1</v>
      </c>
      <c r="Q79" s="29">
        <v>1</v>
      </c>
      <c r="R79" s="22" t="b">
        <v>1</v>
      </c>
      <c r="S79" s="158" t="b">
        <v>0</v>
      </c>
      <c r="T79" s="22" t="b">
        <v>0</v>
      </c>
      <c r="U79" s="25">
        <v>200</v>
      </c>
      <c r="V79" s="25">
        <v>200</v>
      </c>
      <c r="W79" s="25">
        <v>0</v>
      </c>
      <c r="X79" s="25">
        <v>0</v>
      </c>
      <c r="Y79" s="37">
        <v>2</v>
      </c>
      <c r="Z79" s="146">
        <v>0.25</v>
      </c>
      <c r="AA79" s="146">
        <v>0.25</v>
      </c>
      <c r="AB79" s="146">
        <v>0.8</v>
      </c>
      <c r="AC79" s="146">
        <v>0</v>
      </c>
      <c r="AD79" s="126" t="s">
        <v>92</v>
      </c>
      <c r="AE79" s="126" t="s">
        <v>187</v>
      </c>
      <c r="AF79" s="126" t="s">
        <v>101</v>
      </c>
      <c r="AG79" s="162" t="s">
        <v>186</v>
      </c>
    </row>
    <row r="80" spans="1:33">
      <c r="A80" s="26" t="s">
        <v>2</v>
      </c>
      <c r="B80" s="26" t="s">
        <v>185</v>
      </c>
      <c r="C80" s="36" t="s">
        <v>59</v>
      </c>
      <c r="D80" s="30">
        <v>20</v>
      </c>
      <c r="E80" s="35">
        <v>3</v>
      </c>
      <c r="F80" s="35">
        <v>0</v>
      </c>
      <c r="G80" s="35">
        <v>0</v>
      </c>
      <c r="H80" s="35">
        <v>0</v>
      </c>
      <c r="I80" s="35">
        <v>25</v>
      </c>
      <c r="J80" s="35">
        <v>0</v>
      </c>
      <c r="K80" s="35">
        <v>1</v>
      </c>
      <c r="L80" s="35">
        <v>0</v>
      </c>
      <c r="M80" s="22" t="b">
        <v>0</v>
      </c>
      <c r="N80" s="29">
        <v>-1</v>
      </c>
      <c r="O80" s="29">
        <v>-1</v>
      </c>
      <c r="P80" s="29">
        <v>0</v>
      </c>
      <c r="Q80" s="29">
        <v>0</v>
      </c>
      <c r="R80" s="22" t="b">
        <v>1</v>
      </c>
      <c r="S80" s="158" t="b">
        <v>0</v>
      </c>
      <c r="T80" s="22" t="b">
        <v>0</v>
      </c>
      <c r="U80" s="25">
        <v>1</v>
      </c>
      <c r="V80" s="25"/>
      <c r="W80" s="25">
        <v>0</v>
      </c>
      <c r="X80" s="25">
        <v>0</v>
      </c>
      <c r="Y80" s="37">
        <v>1</v>
      </c>
      <c r="Z80" s="146">
        <v>0</v>
      </c>
      <c r="AA80" s="146">
        <v>0</v>
      </c>
      <c r="AB80" s="146">
        <v>0</v>
      </c>
      <c r="AC80" s="146">
        <v>0</v>
      </c>
      <c r="AD80" s="126" t="s">
        <v>58</v>
      </c>
      <c r="AE80" s="126" t="s">
        <v>57</v>
      </c>
      <c r="AF80" s="126"/>
      <c r="AG80" s="162"/>
    </row>
    <row r="81" spans="1:33">
      <c r="A81" s="83" t="s">
        <v>2</v>
      </c>
      <c r="B81" s="84" t="s">
        <v>334</v>
      </c>
      <c r="C81" s="85" t="s">
        <v>59</v>
      </c>
      <c r="D81" s="30">
        <v>10</v>
      </c>
      <c r="E81" s="35">
        <v>3</v>
      </c>
      <c r="F81" s="35">
        <v>0</v>
      </c>
      <c r="G81" s="35">
        <v>0</v>
      </c>
      <c r="H81" s="35">
        <v>0</v>
      </c>
      <c r="I81" s="35">
        <v>10</v>
      </c>
      <c r="J81" s="35">
        <v>0</v>
      </c>
      <c r="K81" s="35">
        <v>1</v>
      </c>
      <c r="L81" s="35">
        <v>0</v>
      </c>
      <c r="M81" s="22" t="b">
        <v>0</v>
      </c>
      <c r="N81" s="34">
        <v>-1</v>
      </c>
      <c r="O81" s="34">
        <v>-1</v>
      </c>
      <c r="P81" s="33">
        <v>0</v>
      </c>
      <c r="Q81" s="34">
        <v>0</v>
      </c>
      <c r="R81" s="22" t="b">
        <v>1</v>
      </c>
      <c r="S81" s="159" t="b">
        <v>0</v>
      </c>
      <c r="T81" s="34" t="b">
        <v>0</v>
      </c>
      <c r="U81" s="25">
        <v>1</v>
      </c>
      <c r="V81" s="25"/>
      <c r="W81" s="25">
        <v>0</v>
      </c>
      <c r="X81" s="25">
        <v>0</v>
      </c>
      <c r="Y81" s="37">
        <v>1</v>
      </c>
      <c r="Z81" s="146">
        <v>0</v>
      </c>
      <c r="AA81" s="146">
        <v>0</v>
      </c>
      <c r="AB81" s="146">
        <v>0</v>
      </c>
      <c r="AC81" s="146">
        <v>0</v>
      </c>
      <c r="AD81" s="126" t="s">
        <v>58</v>
      </c>
      <c r="AE81" s="126" t="s">
        <v>57</v>
      </c>
      <c r="AF81" s="126"/>
      <c r="AG81" s="126"/>
    </row>
    <row r="82" spans="1:33">
      <c r="A82" s="59" t="s">
        <v>2</v>
      </c>
      <c r="B82" s="57" t="s">
        <v>335</v>
      </c>
      <c r="C82" s="58" t="s">
        <v>59</v>
      </c>
      <c r="D82" s="32">
        <v>10</v>
      </c>
      <c r="E82" s="31">
        <v>0</v>
      </c>
      <c r="F82" s="31">
        <v>1</v>
      </c>
      <c r="G82" s="31">
        <v>0</v>
      </c>
      <c r="H82" s="31">
        <v>0</v>
      </c>
      <c r="I82" s="31">
        <v>10</v>
      </c>
      <c r="J82" s="31">
        <v>0</v>
      </c>
      <c r="K82" s="31">
        <v>0</v>
      </c>
      <c r="L82" s="31">
        <v>1</v>
      </c>
      <c r="M82" s="22" t="b">
        <v>0</v>
      </c>
      <c r="N82" s="34">
        <v>-1</v>
      </c>
      <c r="O82" s="34">
        <v>-1</v>
      </c>
      <c r="P82" s="28">
        <v>0</v>
      </c>
      <c r="Q82" s="28">
        <v>0</v>
      </c>
      <c r="R82" s="22" t="b">
        <v>1</v>
      </c>
      <c r="S82" s="158" t="b">
        <v>0</v>
      </c>
      <c r="T82" s="34" t="b">
        <v>0</v>
      </c>
      <c r="U82" s="22">
        <v>1</v>
      </c>
      <c r="V82" s="22"/>
      <c r="W82" s="22">
        <v>0</v>
      </c>
      <c r="X82" s="22">
        <v>0</v>
      </c>
      <c r="Y82" s="74">
        <v>1</v>
      </c>
      <c r="Z82" s="149">
        <v>0</v>
      </c>
      <c r="AA82" s="149">
        <v>0</v>
      </c>
      <c r="AB82" s="149">
        <v>0</v>
      </c>
      <c r="AC82" s="149">
        <v>0</v>
      </c>
      <c r="AD82" s="127" t="s">
        <v>58</v>
      </c>
      <c r="AE82" s="127" t="s">
        <v>57</v>
      </c>
      <c r="AF82" s="127"/>
      <c r="AG82" s="127"/>
    </row>
    <row r="83" spans="1:33">
      <c r="A83" s="154" t="s">
        <v>2</v>
      </c>
      <c r="B83" s="55" t="s">
        <v>336</v>
      </c>
      <c r="C83" s="56" t="s">
        <v>59</v>
      </c>
      <c r="D83" s="32">
        <v>10</v>
      </c>
      <c r="E83" s="31">
        <v>0</v>
      </c>
      <c r="F83" s="31">
        <v>0</v>
      </c>
      <c r="G83" s="31">
        <v>400</v>
      </c>
      <c r="H83" s="31">
        <v>0</v>
      </c>
      <c r="I83" s="31">
        <v>10</v>
      </c>
      <c r="J83" s="31">
        <v>0</v>
      </c>
      <c r="K83" s="31">
        <v>0</v>
      </c>
      <c r="L83" s="31">
        <v>0</v>
      </c>
      <c r="M83" s="22" t="b">
        <v>0</v>
      </c>
      <c r="N83" s="34">
        <v>-1</v>
      </c>
      <c r="O83" s="34">
        <v>-1</v>
      </c>
      <c r="P83" s="29">
        <v>0</v>
      </c>
      <c r="Q83" s="29">
        <v>0</v>
      </c>
      <c r="R83" s="22" t="b">
        <v>1</v>
      </c>
      <c r="S83" s="158" t="b">
        <v>0</v>
      </c>
      <c r="T83" s="22" t="b">
        <v>0</v>
      </c>
      <c r="U83" s="22">
        <v>1</v>
      </c>
      <c r="V83" s="22"/>
      <c r="W83" s="22">
        <v>0</v>
      </c>
      <c r="X83" s="22">
        <v>0</v>
      </c>
      <c r="Y83" s="74">
        <v>1</v>
      </c>
      <c r="Z83" s="149">
        <v>0</v>
      </c>
      <c r="AA83" s="149">
        <v>0</v>
      </c>
      <c r="AB83" s="149">
        <v>0</v>
      </c>
      <c r="AC83" s="149">
        <v>0</v>
      </c>
      <c r="AD83" s="127" t="s">
        <v>58</v>
      </c>
      <c r="AE83" s="127" t="s">
        <v>57</v>
      </c>
      <c r="AF83" s="127"/>
      <c r="AG83" s="127"/>
    </row>
    <row r="84" spans="1:33">
      <c r="A84" s="55" t="s">
        <v>2</v>
      </c>
      <c r="B84" s="55" t="s">
        <v>337</v>
      </c>
      <c r="C84" s="56" t="s">
        <v>59</v>
      </c>
      <c r="D84" s="32">
        <v>500</v>
      </c>
      <c r="E84" s="31">
        <v>0</v>
      </c>
      <c r="F84" s="31">
        <v>0</v>
      </c>
      <c r="G84" s="31">
        <v>0</v>
      </c>
      <c r="H84" s="31">
        <v>0</v>
      </c>
      <c r="I84" s="31">
        <v>100</v>
      </c>
      <c r="J84" s="31">
        <v>0</v>
      </c>
      <c r="K84" s="31">
        <v>0</v>
      </c>
      <c r="L84" s="31">
        <v>0</v>
      </c>
      <c r="M84" s="22" t="b">
        <v>0</v>
      </c>
      <c r="N84" s="34">
        <v>-1</v>
      </c>
      <c r="O84" s="34">
        <v>-1</v>
      </c>
      <c r="P84" s="33">
        <v>0</v>
      </c>
      <c r="Q84" s="34">
        <v>0</v>
      </c>
      <c r="R84" s="22" t="b">
        <v>1</v>
      </c>
      <c r="S84" s="158" t="b">
        <v>0</v>
      </c>
      <c r="T84" s="34" t="b">
        <v>0</v>
      </c>
      <c r="U84" s="22">
        <v>1</v>
      </c>
      <c r="V84" s="22"/>
      <c r="W84" s="22">
        <v>0</v>
      </c>
      <c r="X84" s="22">
        <v>0</v>
      </c>
      <c r="Y84" s="74">
        <v>1</v>
      </c>
      <c r="Z84" s="149">
        <v>0</v>
      </c>
      <c r="AA84" s="149">
        <v>0</v>
      </c>
      <c r="AB84" s="149">
        <v>0</v>
      </c>
      <c r="AC84" s="149">
        <v>0</v>
      </c>
      <c r="AD84" s="127" t="s">
        <v>58</v>
      </c>
      <c r="AE84" s="127" t="s">
        <v>57</v>
      </c>
      <c r="AF84" s="127"/>
      <c r="AG84" s="163"/>
    </row>
    <row r="85" spans="1:33" s="27" customFormat="1">
      <c r="A85" s="55" t="s">
        <v>2</v>
      </c>
      <c r="B85" s="55" t="s">
        <v>184</v>
      </c>
      <c r="C85" s="56" t="s">
        <v>59</v>
      </c>
      <c r="D85" s="32">
        <v>40</v>
      </c>
      <c r="E85" s="31">
        <v>2</v>
      </c>
      <c r="F85" s="31">
        <v>0</v>
      </c>
      <c r="G85" s="31">
        <v>0</v>
      </c>
      <c r="H85" s="31">
        <v>0</v>
      </c>
      <c r="I85" s="31">
        <v>50</v>
      </c>
      <c r="J85" s="31">
        <v>0</v>
      </c>
      <c r="K85" s="31">
        <v>0</v>
      </c>
      <c r="L85" s="31">
        <v>0</v>
      </c>
      <c r="M85" s="23" t="b">
        <v>0</v>
      </c>
      <c r="N85" s="34">
        <v>-1</v>
      </c>
      <c r="O85" s="34">
        <v>-1</v>
      </c>
      <c r="P85" s="61">
        <v>0</v>
      </c>
      <c r="Q85" s="34">
        <v>0</v>
      </c>
      <c r="R85" s="29" t="b">
        <v>1</v>
      </c>
      <c r="S85" s="158" t="b">
        <v>0</v>
      </c>
      <c r="T85" s="29" t="b">
        <v>0</v>
      </c>
      <c r="U85" s="22">
        <v>1</v>
      </c>
      <c r="V85" s="22"/>
      <c r="W85" s="22">
        <v>0</v>
      </c>
      <c r="X85" s="22">
        <v>0</v>
      </c>
      <c r="Y85" s="74">
        <v>1</v>
      </c>
      <c r="Z85" s="149">
        <v>0</v>
      </c>
      <c r="AA85" s="149">
        <v>0</v>
      </c>
      <c r="AB85" s="149">
        <v>0</v>
      </c>
      <c r="AC85" s="149">
        <v>0</v>
      </c>
      <c r="AD85" s="127" t="s">
        <v>58</v>
      </c>
      <c r="AE85" s="127" t="s">
        <v>57</v>
      </c>
      <c r="AF85" s="127"/>
      <c r="AG85" s="163"/>
    </row>
    <row r="86" spans="1:33">
      <c r="A86" s="57" t="s">
        <v>2</v>
      </c>
      <c r="B86" s="57" t="s">
        <v>183</v>
      </c>
      <c r="C86" s="152" t="s">
        <v>73</v>
      </c>
      <c r="D86" s="32">
        <v>20</v>
      </c>
      <c r="E86" s="31">
        <v>40</v>
      </c>
      <c r="F86" s="31">
        <v>0</v>
      </c>
      <c r="G86" s="31">
        <v>20</v>
      </c>
      <c r="H86" s="31">
        <v>0</v>
      </c>
      <c r="I86" s="31">
        <v>25</v>
      </c>
      <c r="J86" s="31">
        <v>0</v>
      </c>
      <c r="K86" s="31">
        <v>0.15</v>
      </c>
      <c r="L86" s="31">
        <v>0</v>
      </c>
      <c r="M86" s="19" t="b">
        <v>1</v>
      </c>
      <c r="N86" s="28">
        <v>-1</v>
      </c>
      <c r="O86" s="28">
        <v>0</v>
      </c>
      <c r="P86" s="24">
        <v>1</v>
      </c>
      <c r="Q86" s="24">
        <v>0</v>
      </c>
      <c r="R86" s="22" t="b">
        <v>1</v>
      </c>
      <c r="S86" s="158" t="b">
        <v>1</v>
      </c>
      <c r="T86" s="22" t="b">
        <v>0</v>
      </c>
      <c r="U86" s="22">
        <v>75</v>
      </c>
      <c r="V86" s="22">
        <v>7</v>
      </c>
      <c r="W86" s="22">
        <v>0</v>
      </c>
      <c r="X86" s="22">
        <v>0</v>
      </c>
      <c r="Y86" s="74">
        <v>1.6</v>
      </c>
      <c r="Z86" s="149">
        <v>0.25</v>
      </c>
      <c r="AA86" s="149">
        <v>0.25</v>
      </c>
      <c r="AB86" s="149">
        <v>0</v>
      </c>
      <c r="AC86" s="149">
        <v>0</v>
      </c>
      <c r="AD86" s="127" t="s">
        <v>72</v>
      </c>
      <c r="AE86" s="127" t="s">
        <v>71</v>
      </c>
      <c r="AF86" s="127" t="s">
        <v>70</v>
      </c>
      <c r="AG86" s="163" t="s">
        <v>69</v>
      </c>
    </row>
    <row r="87" spans="1:33">
      <c r="A87" s="84" t="s">
        <v>2</v>
      </c>
      <c r="B87" s="84" t="s">
        <v>182</v>
      </c>
      <c r="C87" s="153" t="s">
        <v>73</v>
      </c>
      <c r="D87" s="30">
        <v>220</v>
      </c>
      <c r="E87" s="35">
        <v>40</v>
      </c>
      <c r="F87" s="35">
        <v>0</v>
      </c>
      <c r="G87" s="35">
        <v>15</v>
      </c>
      <c r="H87" s="35">
        <v>0</v>
      </c>
      <c r="I87" s="35">
        <v>95</v>
      </c>
      <c r="J87" s="35">
        <v>0</v>
      </c>
      <c r="K87" s="35">
        <v>0.15</v>
      </c>
      <c r="L87" s="35">
        <v>0</v>
      </c>
      <c r="M87" s="19" t="b">
        <v>1</v>
      </c>
      <c r="N87" s="28">
        <v>-1</v>
      </c>
      <c r="O87" s="28">
        <v>-1</v>
      </c>
      <c r="P87" s="24">
        <v>0</v>
      </c>
      <c r="Q87" s="24">
        <v>0</v>
      </c>
      <c r="R87" s="22" t="b">
        <v>1</v>
      </c>
      <c r="S87" s="158" t="b">
        <v>0</v>
      </c>
      <c r="T87" s="22" t="b">
        <v>0</v>
      </c>
      <c r="U87" s="25">
        <v>1</v>
      </c>
      <c r="V87" s="25">
        <v>7</v>
      </c>
      <c r="W87" s="25">
        <v>0</v>
      </c>
      <c r="X87" s="25">
        <v>0</v>
      </c>
      <c r="Y87" s="37">
        <v>1.2</v>
      </c>
      <c r="Z87" s="146">
        <v>0.25</v>
      </c>
      <c r="AA87" s="146">
        <v>0.25</v>
      </c>
      <c r="AB87" s="146">
        <v>0</v>
      </c>
      <c r="AC87" s="146">
        <v>0</v>
      </c>
      <c r="AD87" s="126" t="s">
        <v>181</v>
      </c>
      <c r="AE87" s="126" t="s">
        <v>139</v>
      </c>
      <c r="AF87" s="126" t="s">
        <v>101</v>
      </c>
      <c r="AG87" s="162"/>
    </row>
    <row r="88" spans="1:33" s="13" customFormat="1">
      <c r="A88" s="84" t="s">
        <v>2</v>
      </c>
      <c r="B88" s="84" t="s">
        <v>179</v>
      </c>
      <c r="C88" s="153" t="s">
        <v>394</v>
      </c>
      <c r="D88" s="30">
        <v>90</v>
      </c>
      <c r="E88" s="35">
        <v>3</v>
      </c>
      <c r="F88" s="35">
        <v>0</v>
      </c>
      <c r="G88" s="35">
        <v>400</v>
      </c>
      <c r="H88" s="35">
        <v>0</v>
      </c>
      <c r="I88" s="35">
        <v>103</v>
      </c>
      <c r="J88" s="35">
        <v>0</v>
      </c>
      <c r="K88" s="35">
        <v>7.4999999999999997E-2</v>
      </c>
      <c r="L88" s="35">
        <v>0</v>
      </c>
      <c r="M88" s="23" t="b">
        <v>1</v>
      </c>
      <c r="N88" s="34">
        <v>-1</v>
      </c>
      <c r="O88" s="34">
        <v>-1</v>
      </c>
      <c r="P88" s="61">
        <v>1</v>
      </c>
      <c r="Q88" s="136">
        <v>2</v>
      </c>
      <c r="R88" s="29" t="b">
        <v>1</v>
      </c>
      <c r="S88" s="159" t="b">
        <v>0</v>
      </c>
      <c r="T88" s="34" t="b">
        <v>0</v>
      </c>
      <c r="U88" s="25">
        <v>1</v>
      </c>
      <c r="V88" s="25">
        <v>0</v>
      </c>
      <c r="W88" s="25">
        <v>0</v>
      </c>
      <c r="X88" s="25">
        <v>0</v>
      </c>
      <c r="Y88" s="37">
        <v>1.6</v>
      </c>
      <c r="Z88" s="146">
        <v>0.1</v>
      </c>
      <c r="AA88" s="146">
        <v>0.1</v>
      </c>
      <c r="AB88" s="146">
        <v>1</v>
      </c>
      <c r="AC88" s="146">
        <v>0</v>
      </c>
      <c r="AD88" s="126" t="s">
        <v>90</v>
      </c>
      <c r="AE88" s="126" t="s">
        <v>178</v>
      </c>
      <c r="AF88" s="126" t="s">
        <v>101</v>
      </c>
      <c r="AG88" s="162" t="s">
        <v>177</v>
      </c>
    </row>
    <row r="89" spans="1:33">
      <c r="A89" s="83" t="s">
        <v>2</v>
      </c>
      <c r="B89" s="84" t="s">
        <v>176</v>
      </c>
      <c r="C89" s="153" t="s">
        <v>395</v>
      </c>
      <c r="D89" s="30">
        <v>20</v>
      </c>
      <c r="E89" s="35">
        <v>3</v>
      </c>
      <c r="F89" s="35">
        <v>0</v>
      </c>
      <c r="G89" s="35">
        <v>20</v>
      </c>
      <c r="H89" s="35">
        <v>0</v>
      </c>
      <c r="I89" s="35">
        <v>25</v>
      </c>
      <c r="J89" s="35">
        <v>0</v>
      </c>
      <c r="K89" s="35">
        <v>7.4999999999999997E-2</v>
      </c>
      <c r="L89" s="35">
        <v>0</v>
      </c>
      <c r="M89" s="23" t="b">
        <v>1</v>
      </c>
      <c r="N89" s="34">
        <v>-1</v>
      </c>
      <c r="O89" s="34">
        <v>-1</v>
      </c>
      <c r="P89" s="61">
        <v>0</v>
      </c>
      <c r="Q89" s="136">
        <v>0</v>
      </c>
      <c r="R89" s="29" t="b">
        <v>1</v>
      </c>
      <c r="S89" s="159" t="b">
        <v>0</v>
      </c>
      <c r="T89" s="136" t="b">
        <v>0</v>
      </c>
      <c r="U89" s="25">
        <v>1</v>
      </c>
      <c r="V89" s="25">
        <v>3</v>
      </c>
      <c r="W89" s="25">
        <v>0</v>
      </c>
      <c r="X89" s="25">
        <v>0</v>
      </c>
      <c r="Y89" s="37">
        <v>1.2</v>
      </c>
      <c r="Z89" s="146">
        <v>0.2</v>
      </c>
      <c r="AA89" s="146">
        <v>0.2</v>
      </c>
      <c r="AB89" s="146">
        <v>1</v>
      </c>
      <c r="AC89" s="146">
        <v>0</v>
      </c>
      <c r="AD89" s="126" t="s">
        <v>175</v>
      </c>
      <c r="AE89" s="126" t="s">
        <v>174</v>
      </c>
      <c r="AF89" s="126" t="s">
        <v>173</v>
      </c>
      <c r="AG89" s="162" t="s">
        <v>172</v>
      </c>
    </row>
    <row r="90" spans="1:33" s="27" customFormat="1">
      <c r="A90" s="62" t="s">
        <v>2</v>
      </c>
      <c r="B90" s="26" t="s">
        <v>305</v>
      </c>
      <c r="C90" s="36" t="s">
        <v>76</v>
      </c>
      <c r="D90" s="30">
        <v>20</v>
      </c>
      <c r="E90" s="35">
        <v>3</v>
      </c>
      <c r="F90" s="35">
        <v>0</v>
      </c>
      <c r="G90" s="35">
        <v>18</v>
      </c>
      <c r="H90" s="35">
        <v>0</v>
      </c>
      <c r="I90" s="35">
        <v>25</v>
      </c>
      <c r="J90" s="35">
        <v>0</v>
      </c>
      <c r="K90" s="35">
        <v>7.4999999999999997E-2</v>
      </c>
      <c r="L90" s="35">
        <v>0</v>
      </c>
      <c r="M90" s="23" t="b">
        <v>1</v>
      </c>
      <c r="N90" s="34">
        <v>2</v>
      </c>
      <c r="O90" s="34">
        <v>-1</v>
      </c>
      <c r="P90" s="61">
        <v>4</v>
      </c>
      <c r="Q90" s="136">
        <v>2</v>
      </c>
      <c r="R90" s="29" t="b">
        <v>1</v>
      </c>
      <c r="S90" s="159" t="b">
        <v>0</v>
      </c>
      <c r="T90" s="136" t="b">
        <v>1</v>
      </c>
      <c r="U90" s="25">
        <v>600</v>
      </c>
      <c r="V90" s="25">
        <v>12</v>
      </c>
      <c r="W90" s="25">
        <v>0</v>
      </c>
      <c r="X90" s="25">
        <v>0</v>
      </c>
      <c r="Y90" s="37">
        <v>2.5</v>
      </c>
      <c r="Z90" s="146">
        <v>0.05</v>
      </c>
      <c r="AA90" s="146">
        <v>0.05</v>
      </c>
      <c r="AB90" s="146">
        <v>1</v>
      </c>
      <c r="AC90" s="146">
        <v>0</v>
      </c>
      <c r="AD90" s="126" t="s">
        <v>20</v>
      </c>
      <c r="AE90" s="126" t="s">
        <v>178</v>
      </c>
      <c r="AF90" s="126"/>
      <c r="AG90" s="162"/>
    </row>
    <row r="91" spans="1:33" s="27" customFormat="1">
      <c r="A91" s="62" t="s">
        <v>2</v>
      </c>
      <c r="B91" s="26" t="s">
        <v>306</v>
      </c>
      <c r="C91" s="36" t="s">
        <v>76</v>
      </c>
      <c r="D91" s="30">
        <v>20</v>
      </c>
      <c r="E91" s="35">
        <v>3</v>
      </c>
      <c r="F91" s="35">
        <v>0</v>
      </c>
      <c r="G91" s="35">
        <v>13</v>
      </c>
      <c r="H91" s="35">
        <v>0</v>
      </c>
      <c r="I91" s="35">
        <v>25</v>
      </c>
      <c r="J91" s="35">
        <v>0</v>
      </c>
      <c r="K91" s="35">
        <v>7.4999999999999997E-2</v>
      </c>
      <c r="L91" s="35">
        <v>0</v>
      </c>
      <c r="M91" s="23" t="b">
        <v>1</v>
      </c>
      <c r="N91" s="34">
        <v>-1</v>
      </c>
      <c r="O91" s="34">
        <v>-1</v>
      </c>
      <c r="P91" s="61">
        <v>2</v>
      </c>
      <c r="Q91" s="136">
        <v>2</v>
      </c>
      <c r="R91" s="29" t="b">
        <v>1</v>
      </c>
      <c r="S91" s="159" t="b">
        <v>0</v>
      </c>
      <c r="T91" s="136" t="b">
        <v>0</v>
      </c>
      <c r="U91" s="25">
        <v>1</v>
      </c>
      <c r="V91" s="25">
        <v>9</v>
      </c>
      <c r="W91" s="25">
        <v>0</v>
      </c>
      <c r="X91" s="25">
        <v>0</v>
      </c>
      <c r="Y91" s="37">
        <v>1.6</v>
      </c>
      <c r="Z91" s="146">
        <v>1</v>
      </c>
      <c r="AA91" s="146">
        <v>1</v>
      </c>
      <c r="AB91" s="146">
        <v>0</v>
      </c>
      <c r="AC91" s="146">
        <v>0</v>
      </c>
      <c r="AD91" s="126" t="s">
        <v>328</v>
      </c>
      <c r="AE91" s="126" t="s">
        <v>89</v>
      </c>
      <c r="AF91" s="126"/>
      <c r="AG91" s="162"/>
    </row>
    <row r="92" spans="1:33" s="27" customFormat="1">
      <c r="A92" s="55" t="s">
        <v>2</v>
      </c>
      <c r="B92" s="55" t="s">
        <v>307</v>
      </c>
      <c r="C92" s="56" t="s">
        <v>76</v>
      </c>
      <c r="D92" s="32">
        <v>20</v>
      </c>
      <c r="E92" s="31">
        <v>7</v>
      </c>
      <c r="F92" s="31">
        <v>0</v>
      </c>
      <c r="G92" s="31">
        <v>13</v>
      </c>
      <c r="H92" s="31">
        <v>0</v>
      </c>
      <c r="I92" s="31">
        <v>25</v>
      </c>
      <c r="J92" s="31">
        <v>0</v>
      </c>
      <c r="K92" s="31">
        <v>0.15</v>
      </c>
      <c r="L92" s="31">
        <v>0</v>
      </c>
      <c r="M92" s="19" t="b">
        <v>1</v>
      </c>
      <c r="N92" s="34">
        <v>-1</v>
      </c>
      <c r="O92" s="28">
        <v>-1</v>
      </c>
      <c r="P92" s="24">
        <v>2</v>
      </c>
      <c r="Q92" s="24">
        <v>2</v>
      </c>
      <c r="R92" s="22" t="b">
        <v>1</v>
      </c>
      <c r="S92" s="158" t="b">
        <v>0</v>
      </c>
      <c r="T92" s="19" t="b">
        <v>0</v>
      </c>
      <c r="U92" s="22">
        <v>1</v>
      </c>
      <c r="V92" s="22">
        <v>9</v>
      </c>
      <c r="W92" s="22">
        <v>0</v>
      </c>
      <c r="X92" s="22">
        <v>0</v>
      </c>
      <c r="Y92" s="74">
        <v>1.6</v>
      </c>
      <c r="Z92" s="149">
        <v>0.1</v>
      </c>
      <c r="AA92" s="149">
        <v>0.1</v>
      </c>
      <c r="AB92" s="149">
        <v>0</v>
      </c>
      <c r="AC92" s="149">
        <v>0</v>
      </c>
      <c r="AD92" s="127" t="s">
        <v>20</v>
      </c>
      <c r="AE92" s="127" t="s">
        <v>163</v>
      </c>
      <c r="AF92" s="127"/>
      <c r="AG92" s="163"/>
    </row>
    <row r="93" spans="1:33">
      <c r="A93" s="55" t="s">
        <v>2</v>
      </c>
      <c r="B93" s="55" t="s">
        <v>313</v>
      </c>
      <c r="C93" s="56" t="s">
        <v>76</v>
      </c>
      <c r="D93" s="32">
        <v>60</v>
      </c>
      <c r="E93" s="31">
        <v>7</v>
      </c>
      <c r="F93" s="31">
        <v>0</v>
      </c>
      <c r="G93" s="31">
        <v>18</v>
      </c>
      <c r="H93" s="31">
        <v>0</v>
      </c>
      <c r="I93" s="31">
        <v>55</v>
      </c>
      <c r="J93" s="31">
        <v>0</v>
      </c>
      <c r="K93" s="31">
        <v>0.22499999999999998</v>
      </c>
      <c r="L93" s="31">
        <v>0</v>
      </c>
      <c r="M93" s="23" t="b">
        <v>1</v>
      </c>
      <c r="N93" s="34">
        <v>-1</v>
      </c>
      <c r="O93" s="34">
        <v>-1</v>
      </c>
      <c r="P93" s="61">
        <v>2</v>
      </c>
      <c r="Q93" s="136">
        <v>2</v>
      </c>
      <c r="R93" s="29" t="b">
        <v>1</v>
      </c>
      <c r="S93" s="159" t="b">
        <v>0</v>
      </c>
      <c r="T93" s="136" t="b">
        <v>0</v>
      </c>
      <c r="U93" s="22">
        <v>1</v>
      </c>
      <c r="V93" s="22">
        <v>10</v>
      </c>
      <c r="W93" s="22">
        <v>0</v>
      </c>
      <c r="X93" s="22">
        <v>0</v>
      </c>
      <c r="Y93" s="74">
        <v>2.5</v>
      </c>
      <c r="Z93" s="149">
        <v>0.1</v>
      </c>
      <c r="AA93" s="149">
        <v>0.1</v>
      </c>
      <c r="AB93" s="149">
        <v>0</v>
      </c>
      <c r="AC93" s="149">
        <v>0</v>
      </c>
      <c r="AD93" s="127" t="s">
        <v>122</v>
      </c>
      <c r="AE93" s="127" t="s">
        <v>21</v>
      </c>
      <c r="AF93" s="127" t="s">
        <v>101</v>
      </c>
      <c r="AG93" s="127" t="s">
        <v>221</v>
      </c>
    </row>
    <row r="94" spans="1:33">
      <c r="A94" s="57" t="s">
        <v>2</v>
      </c>
      <c r="B94" s="57" t="s">
        <v>171</v>
      </c>
      <c r="C94" s="58" t="s">
        <v>76</v>
      </c>
      <c r="D94" s="32">
        <v>90</v>
      </c>
      <c r="E94" s="31">
        <v>98</v>
      </c>
      <c r="F94" s="31">
        <v>0</v>
      </c>
      <c r="G94" s="31">
        <v>25</v>
      </c>
      <c r="H94" s="31">
        <v>0</v>
      </c>
      <c r="I94" s="31">
        <v>83</v>
      </c>
      <c r="J94" s="31">
        <v>0</v>
      </c>
      <c r="K94" s="31">
        <v>0.15</v>
      </c>
      <c r="L94" s="31">
        <v>0</v>
      </c>
      <c r="M94" s="23" t="b">
        <v>1</v>
      </c>
      <c r="N94" s="34">
        <v>-1</v>
      </c>
      <c r="O94" s="34">
        <v>1</v>
      </c>
      <c r="P94" s="61">
        <v>3</v>
      </c>
      <c r="Q94" s="136">
        <v>1</v>
      </c>
      <c r="R94" s="29" t="b">
        <v>1</v>
      </c>
      <c r="S94" s="159" t="b">
        <v>1</v>
      </c>
      <c r="T94" s="136" t="b">
        <v>0</v>
      </c>
      <c r="U94" s="22">
        <v>100</v>
      </c>
      <c r="V94" s="22">
        <v>7</v>
      </c>
      <c r="W94" s="22">
        <v>0</v>
      </c>
      <c r="X94" s="22">
        <v>0</v>
      </c>
      <c r="Y94" s="74">
        <v>1.6</v>
      </c>
      <c r="Z94" s="149">
        <v>0.25</v>
      </c>
      <c r="AA94" s="149">
        <v>0.25</v>
      </c>
      <c r="AB94" s="149">
        <v>0</v>
      </c>
      <c r="AC94" s="149">
        <v>0</v>
      </c>
      <c r="AD94" s="127" t="s">
        <v>162</v>
      </c>
      <c r="AE94" s="127" t="s">
        <v>161</v>
      </c>
      <c r="AF94" s="127"/>
      <c r="AG94" s="127"/>
    </row>
    <row r="95" spans="1:33">
      <c r="A95" s="57" t="s">
        <v>2</v>
      </c>
      <c r="B95" s="57" t="s">
        <v>316</v>
      </c>
      <c r="C95" s="152" t="s">
        <v>398</v>
      </c>
      <c r="D95" s="32">
        <v>360</v>
      </c>
      <c r="E95" s="31">
        <v>241</v>
      </c>
      <c r="F95" s="31">
        <v>0</v>
      </c>
      <c r="G95" s="31">
        <v>10</v>
      </c>
      <c r="H95" s="31">
        <v>0</v>
      </c>
      <c r="I95" s="31">
        <v>130</v>
      </c>
      <c r="J95" s="31">
        <v>0</v>
      </c>
      <c r="K95" s="31">
        <v>0.22499999999999998</v>
      </c>
      <c r="L95" s="31">
        <v>0</v>
      </c>
      <c r="M95" s="19" t="b">
        <v>1</v>
      </c>
      <c r="N95" s="34">
        <v>-1</v>
      </c>
      <c r="O95" s="29">
        <v>-1</v>
      </c>
      <c r="P95" s="23">
        <v>4</v>
      </c>
      <c r="Q95" s="23">
        <v>4</v>
      </c>
      <c r="R95" s="22" t="b">
        <v>1</v>
      </c>
      <c r="S95" s="158" t="b">
        <v>0</v>
      </c>
      <c r="T95" s="19" t="b">
        <v>0</v>
      </c>
      <c r="U95" s="22">
        <v>1</v>
      </c>
      <c r="V95" s="22">
        <v>7</v>
      </c>
      <c r="W95" s="22">
        <v>0</v>
      </c>
      <c r="X95" s="22">
        <v>0</v>
      </c>
      <c r="Y95" s="74">
        <v>2.5</v>
      </c>
      <c r="Z95" s="149">
        <v>0.1</v>
      </c>
      <c r="AA95" s="149">
        <v>0.1</v>
      </c>
      <c r="AB95" s="149">
        <v>0</v>
      </c>
      <c r="AC95" s="149">
        <v>0</v>
      </c>
      <c r="AD95" s="127" t="s">
        <v>90</v>
      </c>
      <c r="AE95" s="127" t="s">
        <v>21</v>
      </c>
      <c r="AF95" s="127" t="s">
        <v>101</v>
      </c>
      <c r="AG95" s="127" t="s">
        <v>221</v>
      </c>
    </row>
    <row r="96" spans="1:33" s="27" customFormat="1">
      <c r="A96" s="57" t="s">
        <v>2</v>
      </c>
      <c r="B96" s="57" t="s">
        <v>317</v>
      </c>
      <c r="C96" s="152" t="s">
        <v>398</v>
      </c>
      <c r="D96" s="32">
        <v>810</v>
      </c>
      <c r="E96" s="31">
        <v>3</v>
      </c>
      <c r="F96" s="31">
        <v>0</v>
      </c>
      <c r="G96" s="31">
        <v>12</v>
      </c>
      <c r="H96" s="31">
        <v>0</v>
      </c>
      <c r="I96" s="31">
        <v>263</v>
      </c>
      <c r="J96" s="31">
        <v>0</v>
      </c>
      <c r="K96" s="31">
        <v>0.22499999999999998</v>
      </c>
      <c r="L96" s="31">
        <v>0</v>
      </c>
      <c r="M96" s="19" t="b">
        <v>1</v>
      </c>
      <c r="N96" s="34">
        <v>-1</v>
      </c>
      <c r="O96" s="29">
        <v>-1</v>
      </c>
      <c r="P96" s="24">
        <v>5</v>
      </c>
      <c r="Q96" s="24">
        <v>5</v>
      </c>
      <c r="R96" s="82" t="b">
        <v>1</v>
      </c>
      <c r="S96" s="21" t="b">
        <v>0</v>
      </c>
      <c r="T96" s="19" t="b">
        <v>0</v>
      </c>
      <c r="U96" s="22">
        <v>1</v>
      </c>
      <c r="V96" s="22">
        <v>7</v>
      </c>
      <c r="W96" s="22">
        <v>0</v>
      </c>
      <c r="X96" s="22">
        <v>0</v>
      </c>
      <c r="Y96" s="74">
        <v>3</v>
      </c>
      <c r="Z96" s="149">
        <v>0.1</v>
      </c>
      <c r="AA96" s="149">
        <v>0.1</v>
      </c>
      <c r="AB96" s="149">
        <v>0</v>
      </c>
      <c r="AC96" s="149">
        <v>0</v>
      </c>
      <c r="AD96" s="127" t="s">
        <v>90</v>
      </c>
      <c r="AE96" s="127" t="s">
        <v>21</v>
      </c>
      <c r="AF96" s="127" t="s">
        <v>101</v>
      </c>
      <c r="AG96" s="163" t="s">
        <v>221</v>
      </c>
    </row>
    <row r="97" spans="1:33" s="27" customFormat="1">
      <c r="A97" s="83" t="s">
        <v>2</v>
      </c>
      <c r="B97" s="84" t="s">
        <v>170</v>
      </c>
      <c r="C97" s="153" t="s">
        <v>394</v>
      </c>
      <c r="D97" s="30">
        <v>60</v>
      </c>
      <c r="E97" s="35">
        <v>3</v>
      </c>
      <c r="F97" s="35">
        <v>0</v>
      </c>
      <c r="G97" s="35">
        <v>32</v>
      </c>
      <c r="H97" s="35">
        <v>0</v>
      </c>
      <c r="I97" s="35">
        <v>75</v>
      </c>
      <c r="J97" s="35">
        <v>0</v>
      </c>
      <c r="K97" s="35">
        <v>7.4999999999999997E-2</v>
      </c>
      <c r="L97" s="35">
        <v>0</v>
      </c>
      <c r="M97" s="19" t="b">
        <v>1</v>
      </c>
      <c r="N97" s="34">
        <v>-1</v>
      </c>
      <c r="O97" s="29">
        <v>-1</v>
      </c>
      <c r="P97" s="24">
        <v>0</v>
      </c>
      <c r="Q97" s="24">
        <v>0</v>
      </c>
      <c r="R97" s="22" t="b">
        <v>1</v>
      </c>
      <c r="S97" s="21" t="b">
        <v>0</v>
      </c>
      <c r="T97" s="19" t="b">
        <v>0</v>
      </c>
      <c r="U97" s="25">
        <v>1</v>
      </c>
      <c r="V97" s="25">
        <v>6</v>
      </c>
      <c r="W97" s="25">
        <v>0</v>
      </c>
      <c r="X97" s="25">
        <v>0</v>
      </c>
      <c r="Y97" s="37">
        <v>1.6</v>
      </c>
      <c r="Z97" s="146">
        <v>0.25</v>
      </c>
      <c r="AA97" s="146">
        <v>0.25</v>
      </c>
      <c r="AB97" s="146">
        <v>0.8</v>
      </c>
      <c r="AC97" s="146">
        <v>0</v>
      </c>
      <c r="AD97" s="126" t="s">
        <v>169</v>
      </c>
      <c r="AE97" s="126" t="s">
        <v>168</v>
      </c>
      <c r="AF97" s="126" t="s">
        <v>167</v>
      </c>
      <c r="AG97" s="162" t="s">
        <v>166</v>
      </c>
    </row>
    <row r="98" spans="1:33" s="27" customFormat="1">
      <c r="A98" s="62" t="s">
        <v>2</v>
      </c>
      <c r="B98" s="26" t="s">
        <v>165</v>
      </c>
      <c r="C98" s="36" t="s">
        <v>76</v>
      </c>
      <c r="D98" s="30">
        <v>120</v>
      </c>
      <c r="E98" s="35">
        <v>40</v>
      </c>
      <c r="F98" s="35">
        <v>0</v>
      </c>
      <c r="G98" s="35">
        <v>10</v>
      </c>
      <c r="H98" s="35">
        <v>0</v>
      </c>
      <c r="I98" s="35">
        <v>70</v>
      </c>
      <c r="J98" s="35">
        <v>0</v>
      </c>
      <c r="K98" s="35">
        <v>0.15</v>
      </c>
      <c r="L98" s="35">
        <v>0</v>
      </c>
      <c r="M98" s="19" t="b">
        <v>1</v>
      </c>
      <c r="N98" s="34">
        <v>-1</v>
      </c>
      <c r="O98" s="29">
        <v>-1</v>
      </c>
      <c r="P98" s="24">
        <v>2</v>
      </c>
      <c r="Q98" s="24">
        <v>2</v>
      </c>
      <c r="R98" s="22" t="b">
        <v>1</v>
      </c>
      <c r="S98" s="21" t="b">
        <v>0</v>
      </c>
      <c r="T98" s="19" t="b">
        <v>0</v>
      </c>
      <c r="U98" s="25">
        <v>1</v>
      </c>
      <c r="V98" s="25">
        <v>4</v>
      </c>
      <c r="W98" s="25">
        <v>0</v>
      </c>
      <c r="X98" s="25">
        <v>0</v>
      </c>
      <c r="Y98" s="37">
        <v>1</v>
      </c>
      <c r="Z98" s="146">
        <v>0.25</v>
      </c>
      <c r="AA98" s="146">
        <v>0.25</v>
      </c>
      <c r="AB98" s="146">
        <v>0</v>
      </c>
      <c r="AC98" s="146">
        <v>0</v>
      </c>
      <c r="AD98" s="126" t="s">
        <v>164</v>
      </c>
      <c r="AE98" s="126" t="s">
        <v>163</v>
      </c>
      <c r="AF98" s="126" t="s">
        <v>101</v>
      </c>
      <c r="AG98" s="162" t="s">
        <v>119</v>
      </c>
    </row>
    <row r="99" spans="1:33" s="27" customFormat="1">
      <c r="A99" s="62" t="s">
        <v>2</v>
      </c>
      <c r="B99" s="26" t="s">
        <v>346</v>
      </c>
      <c r="C99" s="36" t="s">
        <v>76</v>
      </c>
      <c r="D99" s="30">
        <v>20</v>
      </c>
      <c r="E99" s="35">
        <v>3</v>
      </c>
      <c r="F99" s="35">
        <v>0</v>
      </c>
      <c r="G99" s="35">
        <v>1</v>
      </c>
      <c r="H99" s="35">
        <v>0</v>
      </c>
      <c r="I99" s="35">
        <v>25</v>
      </c>
      <c r="J99" s="35">
        <v>0.3</v>
      </c>
      <c r="K99" s="35">
        <v>0.08</v>
      </c>
      <c r="L99" s="35">
        <v>0</v>
      </c>
      <c r="M99" s="22" t="b">
        <v>1</v>
      </c>
      <c r="N99" s="34">
        <v>-1</v>
      </c>
      <c r="O99" s="29">
        <v>-1</v>
      </c>
      <c r="P99" s="33">
        <v>0</v>
      </c>
      <c r="Q99" s="34">
        <v>0</v>
      </c>
      <c r="R99" s="22" t="b">
        <v>1</v>
      </c>
      <c r="S99" s="158" t="b">
        <v>0</v>
      </c>
      <c r="T99" s="34" t="b">
        <v>0</v>
      </c>
      <c r="U99" s="25">
        <v>1</v>
      </c>
      <c r="V99" s="25">
        <v>1</v>
      </c>
      <c r="W99" s="25">
        <v>0</v>
      </c>
      <c r="X99" s="25">
        <v>0</v>
      </c>
      <c r="Y99" s="37">
        <v>1</v>
      </c>
      <c r="Z99" s="146">
        <v>0</v>
      </c>
      <c r="AA99" s="146">
        <v>0</v>
      </c>
      <c r="AB99" s="146">
        <v>0</v>
      </c>
      <c r="AC99" s="146">
        <v>0</v>
      </c>
      <c r="AD99" s="126" t="s">
        <v>58</v>
      </c>
      <c r="AE99" s="126" t="s">
        <v>57</v>
      </c>
      <c r="AF99" s="126"/>
      <c r="AG99" s="162"/>
    </row>
    <row r="100" spans="1:33">
      <c r="A100" s="26" t="s">
        <v>2</v>
      </c>
      <c r="B100" s="26" t="s">
        <v>160</v>
      </c>
      <c r="C100" s="36" t="s">
        <v>24</v>
      </c>
      <c r="D100" s="30">
        <v>810</v>
      </c>
      <c r="E100" s="35">
        <v>241</v>
      </c>
      <c r="F100" s="35">
        <v>0</v>
      </c>
      <c r="G100" s="35">
        <v>0</v>
      </c>
      <c r="H100" s="35">
        <v>0</v>
      </c>
      <c r="I100" s="35">
        <v>263</v>
      </c>
      <c r="J100" s="35">
        <v>0</v>
      </c>
      <c r="K100" s="35">
        <v>0.15</v>
      </c>
      <c r="L100" s="35">
        <v>0</v>
      </c>
      <c r="M100" s="19" t="b">
        <v>1</v>
      </c>
      <c r="N100" s="34">
        <v>-1</v>
      </c>
      <c r="O100" s="29">
        <v>-1</v>
      </c>
      <c r="P100" s="24">
        <v>-1</v>
      </c>
      <c r="Q100" s="24">
        <v>-1</v>
      </c>
      <c r="R100" s="22" t="b">
        <v>1</v>
      </c>
      <c r="S100" s="21" t="b">
        <v>0</v>
      </c>
      <c r="T100" s="19" t="b">
        <v>0</v>
      </c>
      <c r="U100" s="25">
        <v>1</v>
      </c>
      <c r="V100" s="25">
        <v>1</v>
      </c>
      <c r="W100" s="25">
        <v>0</v>
      </c>
      <c r="X100" s="25">
        <v>0</v>
      </c>
      <c r="Y100" s="37">
        <v>2</v>
      </c>
      <c r="Z100" s="146">
        <v>0.15</v>
      </c>
      <c r="AA100" s="146">
        <v>0.15</v>
      </c>
      <c r="AB100" s="146">
        <v>1</v>
      </c>
      <c r="AC100" s="146">
        <v>1</v>
      </c>
      <c r="AD100" s="126" t="s">
        <v>153</v>
      </c>
      <c r="AE100" s="126" t="s">
        <v>152</v>
      </c>
      <c r="AF100" s="126" t="s">
        <v>151</v>
      </c>
      <c r="AG100" s="162" t="s">
        <v>150</v>
      </c>
    </row>
    <row r="101" spans="1:33">
      <c r="A101" s="26" t="s">
        <v>2</v>
      </c>
      <c r="B101" s="26" t="s">
        <v>159</v>
      </c>
      <c r="C101" s="36" t="s">
        <v>24</v>
      </c>
      <c r="D101" s="30">
        <v>540</v>
      </c>
      <c r="E101" s="35">
        <v>98</v>
      </c>
      <c r="F101" s="35">
        <v>0</v>
      </c>
      <c r="G101" s="35">
        <v>0</v>
      </c>
      <c r="H101" s="35">
        <v>0</v>
      </c>
      <c r="I101" s="35">
        <v>175</v>
      </c>
      <c r="J101" s="35">
        <v>0</v>
      </c>
      <c r="K101" s="35">
        <v>0.15</v>
      </c>
      <c r="L101" s="35">
        <v>0</v>
      </c>
      <c r="M101" s="23" t="b">
        <v>1</v>
      </c>
      <c r="N101" s="34">
        <v>-1</v>
      </c>
      <c r="O101" s="29">
        <v>-1</v>
      </c>
      <c r="P101" s="61">
        <v>5</v>
      </c>
      <c r="Q101" s="136">
        <v>5</v>
      </c>
      <c r="R101" s="22" t="b">
        <v>1</v>
      </c>
      <c r="S101" s="21" t="b">
        <v>0</v>
      </c>
      <c r="T101" s="136" t="b">
        <v>0</v>
      </c>
      <c r="U101" s="25">
        <v>1</v>
      </c>
      <c r="V101" s="25">
        <v>1</v>
      </c>
      <c r="W101" s="25">
        <v>0</v>
      </c>
      <c r="X101" s="25">
        <v>0</v>
      </c>
      <c r="Y101" s="37">
        <v>1.6</v>
      </c>
      <c r="Z101" s="146">
        <v>0.15</v>
      </c>
      <c r="AA101" s="146">
        <v>0.15</v>
      </c>
      <c r="AB101" s="146">
        <v>1</v>
      </c>
      <c r="AC101" s="146">
        <v>1</v>
      </c>
      <c r="AD101" s="126" t="s">
        <v>153</v>
      </c>
      <c r="AE101" s="126" t="s">
        <v>152</v>
      </c>
      <c r="AF101" s="126" t="s">
        <v>151</v>
      </c>
      <c r="AG101" s="162" t="s">
        <v>150</v>
      </c>
    </row>
    <row r="102" spans="1:33">
      <c r="A102" s="55" t="s">
        <v>2</v>
      </c>
      <c r="B102" s="55" t="s">
        <v>348</v>
      </c>
      <c r="C102" s="152" t="s">
        <v>394</v>
      </c>
      <c r="D102" s="32">
        <v>80</v>
      </c>
      <c r="E102" s="31">
        <v>4</v>
      </c>
      <c r="F102" s="31">
        <v>0</v>
      </c>
      <c r="G102" s="31">
        <v>12</v>
      </c>
      <c r="H102" s="31">
        <v>0</v>
      </c>
      <c r="I102" s="31">
        <v>90</v>
      </c>
      <c r="J102" s="31">
        <v>0</v>
      </c>
      <c r="K102" s="31">
        <v>7.4999999999999997E-2</v>
      </c>
      <c r="L102" s="31">
        <v>0</v>
      </c>
      <c r="M102" s="19" t="b">
        <v>1</v>
      </c>
      <c r="N102" s="34">
        <v>-1</v>
      </c>
      <c r="O102" s="34">
        <v>0</v>
      </c>
      <c r="P102" s="61">
        <v>1</v>
      </c>
      <c r="Q102" s="136">
        <v>0</v>
      </c>
      <c r="R102" s="22" t="b">
        <v>1</v>
      </c>
      <c r="S102" s="20" t="b">
        <v>1</v>
      </c>
      <c r="T102" s="136" t="b">
        <v>0</v>
      </c>
      <c r="U102" s="22">
        <v>25</v>
      </c>
      <c r="V102" s="22">
        <v>7</v>
      </c>
      <c r="W102" s="22">
        <v>0</v>
      </c>
      <c r="X102" s="22">
        <v>0</v>
      </c>
      <c r="Y102" s="74">
        <v>1.2</v>
      </c>
      <c r="Z102" s="149">
        <v>0.25</v>
      </c>
      <c r="AA102" s="149">
        <v>0.25</v>
      </c>
      <c r="AB102" s="149">
        <v>0.8</v>
      </c>
      <c r="AC102" s="149">
        <v>0</v>
      </c>
      <c r="AD102" s="127" t="s">
        <v>62</v>
      </c>
      <c r="AE102" s="127" t="s">
        <v>61</v>
      </c>
      <c r="AF102" s="127"/>
      <c r="AG102" s="163"/>
    </row>
    <row r="103" spans="1:33" s="18" customFormat="1">
      <c r="A103" s="55" t="s">
        <v>2</v>
      </c>
      <c r="B103" s="55" t="s">
        <v>158</v>
      </c>
      <c r="C103" s="56" t="s">
        <v>24</v>
      </c>
      <c r="D103" s="32">
        <v>360</v>
      </c>
      <c r="E103" s="31">
        <v>241</v>
      </c>
      <c r="F103" s="31">
        <v>0</v>
      </c>
      <c r="G103" s="31">
        <v>2</v>
      </c>
      <c r="H103" s="31">
        <v>0</v>
      </c>
      <c r="I103" s="31">
        <v>130</v>
      </c>
      <c r="J103" s="31">
        <v>0</v>
      </c>
      <c r="K103" s="31">
        <v>7.4999999999999997E-2</v>
      </c>
      <c r="L103" s="31">
        <v>0</v>
      </c>
      <c r="M103" s="23" t="b">
        <v>1</v>
      </c>
      <c r="N103" s="34">
        <v>-1</v>
      </c>
      <c r="O103" s="23">
        <v>-1</v>
      </c>
      <c r="P103" s="61">
        <v>4</v>
      </c>
      <c r="Q103" s="136">
        <v>4</v>
      </c>
      <c r="R103" s="29" t="b">
        <v>1</v>
      </c>
      <c r="S103" s="21" t="b">
        <v>0</v>
      </c>
      <c r="T103" s="136" t="b">
        <v>0</v>
      </c>
      <c r="U103" s="22">
        <v>1</v>
      </c>
      <c r="V103" s="22">
        <v>1</v>
      </c>
      <c r="W103" s="22">
        <v>0</v>
      </c>
      <c r="X103" s="22">
        <v>0</v>
      </c>
      <c r="Y103" s="74">
        <v>1.2</v>
      </c>
      <c r="Z103" s="149">
        <v>0.15</v>
      </c>
      <c r="AA103" s="149">
        <v>0.15</v>
      </c>
      <c r="AB103" s="149">
        <v>1</v>
      </c>
      <c r="AC103" s="149">
        <v>1</v>
      </c>
      <c r="AD103" s="127" t="s">
        <v>153</v>
      </c>
      <c r="AE103" s="127" t="s">
        <v>157</v>
      </c>
      <c r="AF103" s="127" t="s">
        <v>156</v>
      </c>
      <c r="AG103" s="163" t="s">
        <v>155</v>
      </c>
    </row>
    <row r="104" spans="1:33" s="18" customFormat="1">
      <c r="A104" s="57" t="s">
        <v>2</v>
      </c>
      <c r="B104" s="57" t="s">
        <v>154</v>
      </c>
      <c r="C104" s="58" t="s">
        <v>24</v>
      </c>
      <c r="D104" s="32">
        <v>270</v>
      </c>
      <c r="E104" s="31">
        <v>98</v>
      </c>
      <c r="F104" s="31">
        <v>0</v>
      </c>
      <c r="G104" s="31">
        <v>0</v>
      </c>
      <c r="H104" s="31">
        <v>0</v>
      </c>
      <c r="I104" s="31">
        <v>88</v>
      </c>
      <c r="J104" s="31">
        <v>0</v>
      </c>
      <c r="K104" s="31">
        <v>7.4999999999999997E-2</v>
      </c>
      <c r="L104" s="31">
        <v>0</v>
      </c>
      <c r="M104" s="23" t="b">
        <v>0</v>
      </c>
      <c r="N104" s="34">
        <v>-1</v>
      </c>
      <c r="O104" s="23">
        <v>-1</v>
      </c>
      <c r="P104" s="61">
        <v>-1</v>
      </c>
      <c r="Q104" s="136">
        <v>0</v>
      </c>
      <c r="R104" s="29" t="b">
        <v>1</v>
      </c>
      <c r="S104" s="20" t="b">
        <v>0</v>
      </c>
      <c r="T104" s="136" t="b">
        <v>0</v>
      </c>
      <c r="U104" s="22">
        <v>1</v>
      </c>
      <c r="V104" s="22">
        <v>1</v>
      </c>
      <c r="W104" s="22">
        <v>0</v>
      </c>
      <c r="X104" s="22">
        <v>0</v>
      </c>
      <c r="Y104" s="74">
        <v>2</v>
      </c>
      <c r="Z104" s="149">
        <v>0.25</v>
      </c>
      <c r="AA104" s="149">
        <v>0.25</v>
      </c>
      <c r="AB104" s="149">
        <v>1</v>
      </c>
      <c r="AC104" s="149">
        <v>0.25</v>
      </c>
      <c r="AD104" s="127" t="s">
        <v>153</v>
      </c>
      <c r="AE104" s="127" t="s">
        <v>152</v>
      </c>
      <c r="AF104" s="127" t="s">
        <v>151</v>
      </c>
      <c r="AG104" s="163" t="s">
        <v>150</v>
      </c>
    </row>
    <row r="105" spans="1:33">
      <c r="A105" s="59" t="s">
        <v>2</v>
      </c>
      <c r="B105" s="57" t="s">
        <v>149</v>
      </c>
      <c r="C105" s="58" t="s">
        <v>63</v>
      </c>
      <c r="D105" s="32">
        <v>180</v>
      </c>
      <c r="E105" s="31">
        <v>3</v>
      </c>
      <c r="F105" s="31">
        <v>0</v>
      </c>
      <c r="G105" s="31">
        <v>15</v>
      </c>
      <c r="H105" s="31">
        <v>0</v>
      </c>
      <c r="I105" s="31">
        <v>65</v>
      </c>
      <c r="J105" s="31">
        <v>0</v>
      </c>
      <c r="K105" s="31">
        <v>0.15</v>
      </c>
      <c r="L105" s="31">
        <v>0</v>
      </c>
      <c r="M105" s="23" t="b">
        <v>1</v>
      </c>
      <c r="N105" s="136">
        <v>-1</v>
      </c>
      <c r="O105" s="23">
        <v>-1</v>
      </c>
      <c r="P105" s="24">
        <v>4</v>
      </c>
      <c r="Q105" s="24">
        <v>4</v>
      </c>
      <c r="R105" s="29" t="b">
        <v>1</v>
      </c>
      <c r="S105" s="21" t="b">
        <v>0</v>
      </c>
      <c r="T105" s="19" t="b">
        <v>0</v>
      </c>
      <c r="U105" s="22">
        <v>1</v>
      </c>
      <c r="V105" s="22">
        <v>12</v>
      </c>
      <c r="W105" s="22">
        <v>0</v>
      </c>
      <c r="X105" s="22">
        <v>0</v>
      </c>
      <c r="Y105" s="74">
        <v>2.5</v>
      </c>
      <c r="Z105" s="149">
        <v>0.1</v>
      </c>
      <c r="AA105" s="149">
        <v>0.1</v>
      </c>
      <c r="AB105" s="149">
        <v>0</v>
      </c>
      <c r="AC105" s="149">
        <v>0</v>
      </c>
      <c r="AD105" s="127" t="s">
        <v>148</v>
      </c>
      <c r="AE105" s="127" t="s">
        <v>74</v>
      </c>
      <c r="AF105" s="127"/>
      <c r="AG105" s="127"/>
    </row>
    <row r="106" spans="1:33">
      <c r="A106" s="59" t="s">
        <v>2</v>
      </c>
      <c r="B106" s="57" t="s">
        <v>319</v>
      </c>
      <c r="C106" s="58" t="s">
        <v>63</v>
      </c>
      <c r="D106" s="32">
        <v>40</v>
      </c>
      <c r="E106" s="31">
        <v>7</v>
      </c>
      <c r="F106" s="31">
        <v>0</v>
      </c>
      <c r="G106" s="31">
        <v>14</v>
      </c>
      <c r="H106" s="31">
        <v>0</v>
      </c>
      <c r="I106" s="31">
        <v>50</v>
      </c>
      <c r="J106" s="31">
        <v>0</v>
      </c>
      <c r="K106" s="31">
        <v>7.4999999999999997E-2</v>
      </c>
      <c r="L106" s="31">
        <v>0</v>
      </c>
      <c r="M106" s="23" t="b">
        <v>1</v>
      </c>
      <c r="N106" s="136">
        <v>-1</v>
      </c>
      <c r="O106" s="23">
        <v>-1</v>
      </c>
      <c r="P106" s="24">
        <v>2</v>
      </c>
      <c r="Q106" s="24">
        <v>2</v>
      </c>
      <c r="R106" s="29" t="b">
        <v>1</v>
      </c>
      <c r="S106" s="21" t="b">
        <v>0</v>
      </c>
      <c r="T106" s="19" t="b">
        <v>0</v>
      </c>
      <c r="U106" s="22">
        <v>1</v>
      </c>
      <c r="V106" s="22">
        <v>10</v>
      </c>
      <c r="W106" s="22">
        <v>0</v>
      </c>
      <c r="X106" s="22">
        <v>0</v>
      </c>
      <c r="Y106" s="74">
        <v>2</v>
      </c>
      <c r="Z106" s="149">
        <v>0.1</v>
      </c>
      <c r="AA106" s="149">
        <v>0.1</v>
      </c>
      <c r="AB106" s="149">
        <v>0.5</v>
      </c>
      <c r="AC106" s="149">
        <v>0</v>
      </c>
      <c r="AD106" s="127" t="s">
        <v>90</v>
      </c>
      <c r="AE106" s="127" t="s">
        <v>139</v>
      </c>
      <c r="AF106" s="127"/>
      <c r="AG106" s="127"/>
    </row>
    <row r="107" spans="1:33">
      <c r="A107" s="84" t="s">
        <v>2</v>
      </c>
      <c r="B107" s="84" t="s">
        <v>147</v>
      </c>
      <c r="C107" s="153" t="s">
        <v>395</v>
      </c>
      <c r="D107" s="30">
        <v>30</v>
      </c>
      <c r="E107" s="35">
        <v>3</v>
      </c>
      <c r="F107" s="35">
        <v>0</v>
      </c>
      <c r="G107" s="35">
        <v>10</v>
      </c>
      <c r="H107" s="35">
        <v>0</v>
      </c>
      <c r="I107" s="35">
        <v>28</v>
      </c>
      <c r="J107" s="35">
        <v>0</v>
      </c>
      <c r="K107" s="35">
        <v>0.15</v>
      </c>
      <c r="L107" s="35">
        <v>0</v>
      </c>
      <c r="M107" s="19" t="b">
        <v>1</v>
      </c>
      <c r="N107" s="136">
        <v>-1</v>
      </c>
      <c r="O107" s="23">
        <v>-1</v>
      </c>
      <c r="P107" s="24">
        <v>1</v>
      </c>
      <c r="Q107" s="24">
        <v>1</v>
      </c>
      <c r="R107" s="22" t="b">
        <v>1</v>
      </c>
      <c r="S107" s="21" t="b">
        <v>0</v>
      </c>
      <c r="T107" s="19" t="b">
        <v>0</v>
      </c>
      <c r="U107" s="25">
        <v>1</v>
      </c>
      <c r="V107" s="25">
        <v>4</v>
      </c>
      <c r="W107" s="25">
        <v>0</v>
      </c>
      <c r="X107" s="25">
        <v>0</v>
      </c>
      <c r="Y107" s="37">
        <v>1.2</v>
      </c>
      <c r="Z107" s="146">
        <v>0.25</v>
      </c>
      <c r="AA107" s="146">
        <v>0.25</v>
      </c>
      <c r="AB107" s="146">
        <v>0</v>
      </c>
      <c r="AC107" s="146">
        <v>0</v>
      </c>
      <c r="AD107" s="126" t="s">
        <v>146</v>
      </c>
      <c r="AE107" s="126" t="s">
        <v>145</v>
      </c>
      <c r="AF107" s="126"/>
      <c r="AG107" s="162"/>
    </row>
    <row r="108" spans="1:33">
      <c r="A108" s="26" t="s">
        <v>2</v>
      </c>
      <c r="B108" s="26" t="s">
        <v>343</v>
      </c>
      <c r="C108" s="153" t="s">
        <v>395</v>
      </c>
      <c r="D108" s="30">
        <v>40</v>
      </c>
      <c r="E108" s="35">
        <v>7</v>
      </c>
      <c r="F108" s="35">
        <v>0</v>
      </c>
      <c r="G108" s="35">
        <v>14</v>
      </c>
      <c r="H108" s="35">
        <v>0</v>
      </c>
      <c r="I108" s="35">
        <v>50</v>
      </c>
      <c r="J108" s="35">
        <v>0</v>
      </c>
      <c r="K108" s="35">
        <v>7.4999999999999997E-2</v>
      </c>
      <c r="L108" s="35">
        <v>0</v>
      </c>
      <c r="M108" s="23" t="b">
        <v>1</v>
      </c>
      <c r="N108" s="136">
        <v>-1</v>
      </c>
      <c r="O108" s="23">
        <v>-1</v>
      </c>
      <c r="P108" s="61">
        <v>0</v>
      </c>
      <c r="Q108" s="136">
        <v>0</v>
      </c>
      <c r="R108" s="29" t="b">
        <v>1</v>
      </c>
      <c r="S108" s="20" t="b">
        <v>0</v>
      </c>
      <c r="T108" s="136" t="b">
        <v>0</v>
      </c>
      <c r="U108" s="25">
        <v>1</v>
      </c>
      <c r="V108" s="25">
        <v>6</v>
      </c>
      <c r="W108" s="25">
        <v>0</v>
      </c>
      <c r="X108" s="25">
        <v>0</v>
      </c>
      <c r="Y108" s="37">
        <v>1</v>
      </c>
      <c r="Z108" s="146">
        <v>0.25</v>
      </c>
      <c r="AA108" s="146">
        <v>0.25</v>
      </c>
      <c r="AB108" s="146">
        <v>0</v>
      </c>
      <c r="AC108" s="146">
        <v>0</v>
      </c>
      <c r="AD108" s="126" t="s">
        <v>146</v>
      </c>
      <c r="AE108" s="126" t="s">
        <v>145</v>
      </c>
      <c r="AF108" s="126"/>
      <c r="AG108" s="162"/>
    </row>
    <row r="109" spans="1:33">
      <c r="A109" s="26" t="s">
        <v>2</v>
      </c>
      <c r="B109" s="26" t="s">
        <v>144</v>
      </c>
      <c r="C109" s="153" t="s">
        <v>398</v>
      </c>
      <c r="D109" s="30">
        <v>30</v>
      </c>
      <c r="E109" s="35">
        <v>17</v>
      </c>
      <c r="F109" s="35">
        <v>0</v>
      </c>
      <c r="G109" s="35">
        <v>5</v>
      </c>
      <c r="H109" s="35">
        <v>0</v>
      </c>
      <c r="I109" s="35">
        <v>28</v>
      </c>
      <c r="J109" s="35">
        <v>0</v>
      </c>
      <c r="K109" s="35">
        <v>0.15</v>
      </c>
      <c r="L109" s="35">
        <v>0</v>
      </c>
      <c r="M109" s="19" t="b">
        <v>1</v>
      </c>
      <c r="N109" s="136">
        <v>-1</v>
      </c>
      <c r="O109" s="23">
        <v>-1</v>
      </c>
      <c r="P109" s="24">
        <v>1</v>
      </c>
      <c r="Q109" s="24">
        <v>1</v>
      </c>
      <c r="R109" s="22" t="b">
        <v>1</v>
      </c>
      <c r="S109" s="21" t="b">
        <v>0</v>
      </c>
      <c r="T109" s="19" t="b">
        <v>0</v>
      </c>
      <c r="U109" s="25">
        <v>1</v>
      </c>
      <c r="V109" s="25">
        <v>1</v>
      </c>
      <c r="W109" s="25">
        <v>0</v>
      </c>
      <c r="X109" s="25">
        <v>0</v>
      </c>
      <c r="Y109" s="37">
        <v>1</v>
      </c>
      <c r="Z109" s="146">
        <v>0.05</v>
      </c>
      <c r="AA109" s="146">
        <v>0.05</v>
      </c>
      <c r="AB109" s="146">
        <v>1</v>
      </c>
      <c r="AC109" s="146">
        <v>0</v>
      </c>
      <c r="AD109" s="126" t="s">
        <v>143</v>
      </c>
      <c r="AE109" s="126" t="s">
        <v>142</v>
      </c>
      <c r="AF109" s="126" t="s">
        <v>129</v>
      </c>
      <c r="AG109" s="162" t="s">
        <v>128</v>
      </c>
    </row>
    <row r="110" spans="1:33">
      <c r="A110" s="26" t="s">
        <v>2</v>
      </c>
      <c r="B110" s="26" t="s">
        <v>315</v>
      </c>
      <c r="C110" s="153" t="s">
        <v>398</v>
      </c>
      <c r="D110" s="30">
        <v>120</v>
      </c>
      <c r="E110" s="35">
        <v>3</v>
      </c>
      <c r="F110" s="35">
        <v>0</v>
      </c>
      <c r="G110" s="35">
        <v>10</v>
      </c>
      <c r="H110" s="35">
        <v>0</v>
      </c>
      <c r="I110" s="35">
        <v>70</v>
      </c>
      <c r="J110" s="35">
        <v>0</v>
      </c>
      <c r="K110" s="35">
        <v>7.4999999999999997E-2</v>
      </c>
      <c r="L110" s="35">
        <v>0</v>
      </c>
      <c r="M110" s="19" t="b">
        <v>1</v>
      </c>
      <c r="N110" s="34">
        <v>-1</v>
      </c>
      <c r="O110" s="23">
        <v>-1</v>
      </c>
      <c r="P110" s="24">
        <v>2</v>
      </c>
      <c r="Q110" s="24">
        <v>2</v>
      </c>
      <c r="R110" s="22" t="b">
        <v>1</v>
      </c>
      <c r="S110" s="21" t="b">
        <v>0</v>
      </c>
      <c r="T110" s="19" t="b">
        <v>0</v>
      </c>
      <c r="U110" s="25">
        <v>1</v>
      </c>
      <c r="V110" s="25">
        <v>7</v>
      </c>
      <c r="W110" s="25">
        <v>0</v>
      </c>
      <c r="X110" s="25">
        <v>0</v>
      </c>
      <c r="Y110" s="37">
        <v>1.6</v>
      </c>
      <c r="Z110" s="146">
        <v>0.1</v>
      </c>
      <c r="AA110" s="146">
        <v>0.1</v>
      </c>
      <c r="AB110" s="146">
        <v>0</v>
      </c>
      <c r="AC110" s="146">
        <v>0</v>
      </c>
      <c r="AD110" s="126" t="s">
        <v>122</v>
      </c>
      <c r="AE110" s="126" t="s">
        <v>142</v>
      </c>
      <c r="AF110" s="126" t="s">
        <v>129</v>
      </c>
      <c r="AG110" s="162" t="s">
        <v>128</v>
      </c>
    </row>
    <row r="111" spans="1:33">
      <c r="A111" s="62" t="s">
        <v>2</v>
      </c>
      <c r="B111" s="26" t="s">
        <v>141</v>
      </c>
      <c r="C111" s="36" t="s">
        <v>76</v>
      </c>
      <c r="D111" s="30">
        <v>20</v>
      </c>
      <c r="E111" s="35">
        <v>3</v>
      </c>
      <c r="F111" s="35">
        <v>0</v>
      </c>
      <c r="G111" s="35">
        <v>8</v>
      </c>
      <c r="H111" s="35">
        <v>0</v>
      </c>
      <c r="I111" s="35">
        <v>25</v>
      </c>
      <c r="J111" s="35">
        <v>0</v>
      </c>
      <c r="K111" s="35">
        <v>7.4999999999999997E-2</v>
      </c>
      <c r="L111" s="35">
        <v>0</v>
      </c>
      <c r="M111" s="19" t="b">
        <v>1</v>
      </c>
      <c r="N111" s="136">
        <v>-1</v>
      </c>
      <c r="O111" s="23">
        <v>-1</v>
      </c>
      <c r="P111" s="24">
        <v>0</v>
      </c>
      <c r="Q111" s="24">
        <v>0</v>
      </c>
      <c r="R111" s="22" t="b">
        <v>1</v>
      </c>
      <c r="S111" s="21" t="b">
        <v>0</v>
      </c>
      <c r="T111" s="19" t="b">
        <v>0</v>
      </c>
      <c r="U111" s="25">
        <v>1</v>
      </c>
      <c r="V111" s="25">
        <v>4</v>
      </c>
      <c r="W111" s="25">
        <v>0</v>
      </c>
      <c r="X111" s="25">
        <v>0</v>
      </c>
      <c r="Y111" s="37">
        <v>1</v>
      </c>
      <c r="Z111" s="146">
        <v>0.1</v>
      </c>
      <c r="AA111" s="146">
        <v>0.1</v>
      </c>
      <c r="AB111" s="146">
        <v>0.5</v>
      </c>
      <c r="AC111" s="146">
        <v>0</v>
      </c>
      <c r="AD111" s="126" t="s">
        <v>140</v>
      </c>
      <c r="AE111" s="126" t="s">
        <v>139</v>
      </c>
      <c r="AF111" s="126"/>
      <c r="AG111" s="162"/>
    </row>
    <row r="112" spans="1:33">
      <c r="A112" s="57" t="s">
        <v>2</v>
      </c>
      <c r="B112" s="57" t="s">
        <v>138</v>
      </c>
      <c r="C112" s="58" t="s">
        <v>76</v>
      </c>
      <c r="D112" s="32">
        <v>20</v>
      </c>
      <c r="E112" s="31">
        <v>17</v>
      </c>
      <c r="F112" s="31">
        <v>0</v>
      </c>
      <c r="G112" s="31">
        <v>2</v>
      </c>
      <c r="H112" s="31">
        <v>0</v>
      </c>
      <c r="I112" s="31">
        <v>25</v>
      </c>
      <c r="J112" s="31">
        <v>0</v>
      </c>
      <c r="K112" s="31">
        <v>0.15</v>
      </c>
      <c r="L112" s="31">
        <v>0</v>
      </c>
      <c r="M112" s="19" t="b">
        <v>1</v>
      </c>
      <c r="N112" s="136">
        <v>-1</v>
      </c>
      <c r="O112" s="23">
        <v>-1</v>
      </c>
      <c r="P112" s="24">
        <v>0</v>
      </c>
      <c r="Q112" s="24">
        <v>0</v>
      </c>
      <c r="R112" s="22" t="b">
        <v>1</v>
      </c>
      <c r="S112" s="21" t="b">
        <v>0</v>
      </c>
      <c r="T112" s="19" t="b">
        <v>0</v>
      </c>
      <c r="U112" s="22">
        <v>1</v>
      </c>
      <c r="V112" s="22">
        <v>2</v>
      </c>
      <c r="W112" s="22">
        <v>0</v>
      </c>
      <c r="X112" s="22">
        <v>0</v>
      </c>
      <c r="Y112" s="74">
        <v>1</v>
      </c>
      <c r="Z112" s="149">
        <v>0.1</v>
      </c>
      <c r="AA112" s="149">
        <v>0.1</v>
      </c>
      <c r="AB112" s="149">
        <v>0</v>
      </c>
      <c r="AC112" s="149">
        <v>0</v>
      </c>
      <c r="AD112" s="127" t="s">
        <v>137</v>
      </c>
      <c r="AE112" s="127" t="s">
        <v>136</v>
      </c>
      <c r="AF112" s="127"/>
      <c r="AG112" s="163"/>
    </row>
    <row r="113" spans="1:33">
      <c r="A113" s="55" t="s">
        <v>2</v>
      </c>
      <c r="B113" s="55" t="s">
        <v>347</v>
      </c>
      <c r="C113" s="56" t="s">
        <v>76</v>
      </c>
      <c r="D113" s="32">
        <v>30</v>
      </c>
      <c r="E113" s="31">
        <v>20</v>
      </c>
      <c r="F113" s="31">
        <v>0</v>
      </c>
      <c r="G113" s="31">
        <v>5</v>
      </c>
      <c r="H113" s="31">
        <v>0</v>
      </c>
      <c r="I113" s="31">
        <v>40</v>
      </c>
      <c r="J113" s="31">
        <v>0</v>
      </c>
      <c r="K113" s="31">
        <v>0.15</v>
      </c>
      <c r="L113" s="31">
        <v>0</v>
      </c>
      <c r="M113" s="19" t="b">
        <v>1</v>
      </c>
      <c r="N113" s="136">
        <v>-1</v>
      </c>
      <c r="O113" s="23">
        <v>-1</v>
      </c>
      <c r="P113" s="61">
        <v>0</v>
      </c>
      <c r="Q113" s="136">
        <v>0</v>
      </c>
      <c r="R113" s="22" t="b">
        <v>1</v>
      </c>
      <c r="S113" s="21" t="b">
        <v>0</v>
      </c>
      <c r="T113" s="136" t="b">
        <v>0</v>
      </c>
      <c r="U113" s="22">
        <v>1</v>
      </c>
      <c r="V113" s="22">
        <v>2</v>
      </c>
      <c r="W113" s="22">
        <v>0</v>
      </c>
      <c r="X113" s="22">
        <v>0</v>
      </c>
      <c r="Y113" s="74">
        <v>1</v>
      </c>
      <c r="Z113" s="149">
        <v>0.1</v>
      </c>
      <c r="AA113" s="149">
        <v>0.1</v>
      </c>
      <c r="AB113" s="149">
        <v>0</v>
      </c>
      <c r="AC113" s="149">
        <v>0</v>
      </c>
      <c r="AD113" s="127" t="s">
        <v>137</v>
      </c>
      <c r="AE113" s="127" t="s">
        <v>136</v>
      </c>
      <c r="AF113" s="127"/>
      <c r="AG113" s="127"/>
    </row>
    <row r="114" spans="1:33">
      <c r="A114" s="57" t="s">
        <v>2</v>
      </c>
      <c r="B114" s="57" t="s">
        <v>135</v>
      </c>
      <c r="C114" s="58" t="s">
        <v>76</v>
      </c>
      <c r="D114" s="32">
        <v>120</v>
      </c>
      <c r="E114" s="31">
        <v>3</v>
      </c>
      <c r="F114" s="31">
        <v>0</v>
      </c>
      <c r="G114" s="31">
        <v>20</v>
      </c>
      <c r="H114" s="31">
        <v>0</v>
      </c>
      <c r="I114" s="31">
        <v>70</v>
      </c>
      <c r="J114" s="31">
        <v>0</v>
      </c>
      <c r="K114" s="31">
        <v>0.22499999999999998</v>
      </c>
      <c r="L114" s="31">
        <v>0</v>
      </c>
      <c r="M114" s="22" t="b">
        <v>1</v>
      </c>
      <c r="N114" s="136">
        <v>-1</v>
      </c>
      <c r="O114" s="29">
        <v>-1</v>
      </c>
      <c r="P114" s="29">
        <v>2</v>
      </c>
      <c r="Q114" s="29">
        <v>2</v>
      </c>
      <c r="R114" s="22" t="b">
        <v>1</v>
      </c>
      <c r="S114" s="158" t="b">
        <v>0</v>
      </c>
      <c r="T114" s="34" t="b">
        <v>0</v>
      </c>
      <c r="U114" s="22">
        <v>1</v>
      </c>
      <c r="V114" s="22">
        <v>7</v>
      </c>
      <c r="W114" s="22">
        <v>0</v>
      </c>
      <c r="X114" s="22">
        <v>0</v>
      </c>
      <c r="Y114" s="74">
        <v>1.2</v>
      </c>
      <c r="Z114" s="149">
        <v>0.1</v>
      </c>
      <c r="AA114" s="149">
        <v>0.1</v>
      </c>
      <c r="AB114" s="149">
        <v>0.5</v>
      </c>
      <c r="AC114" s="149">
        <v>0</v>
      </c>
      <c r="AD114" s="127" t="s">
        <v>90</v>
      </c>
      <c r="AE114" s="127" t="s">
        <v>21</v>
      </c>
      <c r="AF114" s="127" t="s">
        <v>119</v>
      </c>
      <c r="AG114" s="127" t="s">
        <v>119</v>
      </c>
    </row>
    <row r="115" spans="1:33">
      <c r="A115" s="57" t="s">
        <v>2</v>
      </c>
      <c r="B115" s="57" t="s">
        <v>304</v>
      </c>
      <c r="C115" s="58" t="s">
        <v>76</v>
      </c>
      <c r="D115" s="32">
        <v>60</v>
      </c>
      <c r="E115" s="31">
        <v>3</v>
      </c>
      <c r="F115" s="31">
        <v>0</v>
      </c>
      <c r="G115" s="31">
        <v>12</v>
      </c>
      <c r="H115" s="31">
        <v>0</v>
      </c>
      <c r="I115" s="31">
        <v>75</v>
      </c>
      <c r="J115" s="31">
        <v>0</v>
      </c>
      <c r="K115" s="31">
        <v>0.15</v>
      </c>
      <c r="L115" s="31">
        <v>0</v>
      </c>
      <c r="M115" s="29" t="b">
        <v>1</v>
      </c>
      <c r="N115" s="136">
        <v>-1</v>
      </c>
      <c r="O115" s="29">
        <v>-1</v>
      </c>
      <c r="P115" s="33">
        <v>0</v>
      </c>
      <c r="Q115" s="34">
        <v>0</v>
      </c>
      <c r="R115" s="29" t="b">
        <v>1</v>
      </c>
      <c r="S115" s="159" t="b">
        <v>0</v>
      </c>
      <c r="T115" s="34" t="b">
        <v>0</v>
      </c>
      <c r="U115" s="22">
        <v>1</v>
      </c>
      <c r="V115" s="22">
        <v>5</v>
      </c>
      <c r="W115" s="22">
        <v>0</v>
      </c>
      <c r="X115" s="22">
        <v>0</v>
      </c>
      <c r="Y115" s="74">
        <v>1.2</v>
      </c>
      <c r="Z115" s="149">
        <v>0.1</v>
      </c>
      <c r="AA115" s="149">
        <v>0.1</v>
      </c>
      <c r="AB115" s="149">
        <v>0.5</v>
      </c>
      <c r="AC115" s="149">
        <v>0</v>
      </c>
      <c r="AD115" s="127" t="s">
        <v>90</v>
      </c>
      <c r="AE115" s="127" t="s">
        <v>21</v>
      </c>
      <c r="AF115" s="127"/>
      <c r="AG115" s="127"/>
    </row>
    <row r="116" spans="1:33">
      <c r="A116" s="59" t="s">
        <v>2</v>
      </c>
      <c r="B116" s="57" t="s">
        <v>134</v>
      </c>
      <c r="C116" s="152" t="s">
        <v>393</v>
      </c>
      <c r="D116" s="32">
        <v>40</v>
      </c>
      <c r="E116" s="31">
        <v>17</v>
      </c>
      <c r="F116" s="31">
        <v>0</v>
      </c>
      <c r="G116" s="31">
        <v>15</v>
      </c>
      <c r="H116" s="31">
        <v>0</v>
      </c>
      <c r="I116" s="31">
        <v>50</v>
      </c>
      <c r="J116" s="31">
        <v>0</v>
      </c>
      <c r="K116" s="31">
        <v>0.22499999999999998</v>
      </c>
      <c r="L116" s="31">
        <v>0</v>
      </c>
      <c r="M116" s="22" t="b">
        <v>1</v>
      </c>
      <c r="N116" s="136">
        <v>-1</v>
      </c>
      <c r="O116" s="29">
        <v>0</v>
      </c>
      <c r="P116" s="29">
        <v>1</v>
      </c>
      <c r="Q116" s="29">
        <v>0</v>
      </c>
      <c r="R116" s="22" t="b">
        <v>1</v>
      </c>
      <c r="S116" s="158" t="b">
        <v>1</v>
      </c>
      <c r="T116" s="22" t="b">
        <v>0</v>
      </c>
      <c r="U116" s="22">
        <v>80</v>
      </c>
      <c r="V116" s="22">
        <v>7</v>
      </c>
      <c r="W116" s="22">
        <v>0</v>
      </c>
      <c r="X116" s="22">
        <v>0</v>
      </c>
      <c r="Y116" s="74">
        <v>1.6</v>
      </c>
      <c r="Z116" s="149">
        <v>0.25</v>
      </c>
      <c r="AA116" s="149">
        <v>0.25</v>
      </c>
      <c r="AB116" s="149">
        <v>0</v>
      </c>
      <c r="AC116" s="149">
        <v>0</v>
      </c>
      <c r="AD116" s="127" t="s">
        <v>133</v>
      </c>
      <c r="AE116" s="127" t="s">
        <v>132</v>
      </c>
      <c r="AF116" s="127"/>
      <c r="AG116" s="163"/>
    </row>
    <row r="117" spans="1:33">
      <c r="A117" s="62" t="s">
        <v>2</v>
      </c>
      <c r="B117" s="26" t="s">
        <v>338</v>
      </c>
      <c r="C117" s="36" t="s">
        <v>59</v>
      </c>
      <c r="D117" s="30">
        <v>50</v>
      </c>
      <c r="E117" s="35">
        <v>1</v>
      </c>
      <c r="F117" s="35">
        <v>0</v>
      </c>
      <c r="G117" s="35">
        <v>0</v>
      </c>
      <c r="H117" s="35">
        <v>0</v>
      </c>
      <c r="I117" s="35">
        <v>10</v>
      </c>
      <c r="J117" s="35">
        <v>0</v>
      </c>
      <c r="K117" s="35">
        <v>1</v>
      </c>
      <c r="L117" s="35">
        <v>0</v>
      </c>
      <c r="M117" s="22" t="b">
        <v>0</v>
      </c>
      <c r="N117" s="136">
        <v>-1</v>
      </c>
      <c r="O117" s="34">
        <v>-1</v>
      </c>
      <c r="P117" s="33">
        <v>0</v>
      </c>
      <c r="Q117" s="34">
        <v>0</v>
      </c>
      <c r="R117" s="22" t="b">
        <v>1</v>
      </c>
      <c r="S117" s="158" t="b">
        <v>0</v>
      </c>
      <c r="T117" s="34" t="b">
        <v>0</v>
      </c>
      <c r="U117" s="25">
        <v>1</v>
      </c>
      <c r="V117" s="25"/>
      <c r="W117" s="25">
        <v>0</v>
      </c>
      <c r="X117" s="25">
        <v>0</v>
      </c>
      <c r="Y117" s="37">
        <v>2</v>
      </c>
      <c r="Z117" s="146">
        <v>0</v>
      </c>
      <c r="AA117" s="146">
        <v>0</v>
      </c>
      <c r="AB117" s="146">
        <v>0</v>
      </c>
      <c r="AC117" s="146">
        <v>0</v>
      </c>
      <c r="AD117" s="126" t="s">
        <v>58</v>
      </c>
      <c r="AE117" s="126" t="s">
        <v>57</v>
      </c>
      <c r="AF117" s="126"/>
      <c r="AG117" s="162"/>
    </row>
    <row r="118" spans="1:33">
      <c r="A118" s="62" t="s">
        <v>2</v>
      </c>
      <c r="B118" s="26" t="s">
        <v>339</v>
      </c>
      <c r="C118" s="36" t="s">
        <v>59</v>
      </c>
      <c r="D118" s="30">
        <v>10</v>
      </c>
      <c r="E118" s="35">
        <v>3</v>
      </c>
      <c r="F118" s="35">
        <v>0</v>
      </c>
      <c r="G118" s="35">
        <v>0</v>
      </c>
      <c r="H118" s="35">
        <v>0</v>
      </c>
      <c r="I118" s="35">
        <v>10</v>
      </c>
      <c r="J118" s="35">
        <v>0</v>
      </c>
      <c r="K118" s="35">
        <v>1</v>
      </c>
      <c r="L118" s="35">
        <v>0</v>
      </c>
      <c r="M118" s="22" t="b">
        <v>0</v>
      </c>
      <c r="N118" s="136">
        <v>-1</v>
      </c>
      <c r="O118" s="34">
        <v>-1</v>
      </c>
      <c r="P118" s="33">
        <v>0</v>
      </c>
      <c r="Q118" s="34">
        <v>0</v>
      </c>
      <c r="R118" s="22" t="b">
        <v>1</v>
      </c>
      <c r="S118" s="159" t="b">
        <v>0</v>
      </c>
      <c r="T118" s="34" t="b">
        <v>0</v>
      </c>
      <c r="U118" s="25">
        <v>1</v>
      </c>
      <c r="V118" s="25"/>
      <c r="W118" s="25">
        <v>0</v>
      </c>
      <c r="X118" s="25">
        <v>0</v>
      </c>
      <c r="Y118" s="37">
        <v>1</v>
      </c>
      <c r="Z118" s="146">
        <v>0</v>
      </c>
      <c r="AA118" s="146">
        <v>0</v>
      </c>
      <c r="AB118" s="146">
        <v>0</v>
      </c>
      <c r="AC118" s="146">
        <v>0</v>
      </c>
      <c r="AD118" s="126" t="s">
        <v>58</v>
      </c>
      <c r="AE118" s="126" t="s">
        <v>57</v>
      </c>
      <c r="AF118" s="126"/>
      <c r="AG118" s="162"/>
    </row>
    <row r="119" spans="1:33">
      <c r="A119" s="84" t="s">
        <v>2</v>
      </c>
      <c r="B119" s="84" t="s">
        <v>340</v>
      </c>
      <c r="C119" s="85" t="s">
        <v>76</v>
      </c>
      <c r="D119" s="30">
        <v>0</v>
      </c>
      <c r="E119" s="35">
        <v>0</v>
      </c>
      <c r="F119" s="35">
        <v>0</v>
      </c>
      <c r="G119" s="35">
        <v>-20</v>
      </c>
      <c r="H119" s="35">
        <v>0</v>
      </c>
      <c r="I119" s="35">
        <v>0</v>
      </c>
      <c r="J119" s="35">
        <v>0</v>
      </c>
      <c r="K119" s="35">
        <v>0</v>
      </c>
      <c r="L119" s="35">
        <v>0</v>
      </c>
      <c r="M119" s="19" t="b">
        <v>1</v>
      </c>
      <c r="N119" s="136">
        <v>-1</v>
      </c>
      <c r="O119" s="136">
        <v>-1</v>
      </c>
      <c r="P119" s="61">
        <v>0</v>
      </c>
      <c r="Q119" s="136">
        <v>0</v>
      </c>
      <c r="R119" s="22" t="b">
        <v>1</v>
      </c>
      <c r="S119" s="20" t="b">
        <v>0</v>
      </c>
      <c r="T119" s="136" t="b">
        <v>0</v>
      </c>
      <c r="U119" s="25">
        <v>1</v>
      </c>
      <c r="V119" s="25">
        <v>2</v>
      </c>
      <c r="W119" s="25">
        <v>0</v>
      </c>
      <c r="X119" s="25">
        <v>0</v>
      </c>
      <c r="Y119" s="37">
        <v>1</v>
      </c>
      <c r="Z119" s="146">
        <v>1</v>
      </c>
      <c r="AA119" s="146">
        <v>1</v>
      </c>
      <c r="AB119" s="146">
        <v>0</v>
      </c>
      <c r="AC119" s="146">
        <v>0</v>
      </c>
      <c r="AD119" s="122" t="s">
        <v>258</v>
      </c>
      <c r="AE119" s="122" t="s">
        <v>120</v>
      </c>
      <c r="AF119" s="126"/>
      <c r="AG119" s="162"/>
    </row>
    <row r="120" spans="1:33">
      <c r="A120" s="84" t="s">
        <v>2</v>
      </c>
      <c r="B120" s="84" t="s">
        <v>341</v>
      </c>
      <c r="C120" s="85" t="s">
        <v>59</v>
      </c>
      <c r="D120" s="30">
        <v>10</v>
      </c>
      <c r="E120" s="35">
        <v>0</v>
      </c>
      <c r="F120" s="35">
        <v>1</v>
      </c>
      <c r="G120" s="35">
        <v>0</v>
      </c>
      <c r="H120" s="35">
        <v>0</v>
      </c>
      <c r="I120" s="35">
        <v>10</v>
      </c>
      <c r="J120" s="35">
        <v>0</v>
      </c>
      <c r="K120" s="35">
        <v>0</v>
      </c>
      <c r="L120" s="35">
        <v>1</v>
      </c>
      <c r="M120" s="22" t="b">
        <v>0</v>
      </c>
      <c r="N120" s="34">
        <v>-1</v>
      </c>
      <c r="O120" s="34">
        <v>-1</v>
      </c>
      <c r="P120" s="33">
        <v>0</v>
      </c>
      <c r="Q120" s="34">
        <v>0</v>
      </c>
      <c r="R120" s="22" t="b">
        <v>1</v>
      </c>
      <c r="S120" s="63" t="b">
        <v>0</v>
      </c>
      <c r="T120" s="34" t="b">
        <v>0</v>
      </c>
      <c r="U120" s="25">
        <v>1</v>
      </c>
      <c r="V120" s="25"/>
      <c r="W120" s="25">
        <v>0</v>
      </c>
      <c r="X120" s="25">
        <v>0</v>
      </c>
      <c r="Y120" s="37">
        <v>1</v>
      </c>
      <c r="Z120" s="146">
        <v>0</v>
      </c>
      <c r="AA120" s="146">
        <v>0</v>
      </c>
      <c r="AB120" s="146">
        <v>0</v>
      </c>
      <c r="AC120" s="146">
        <v>0</v>
      </c>
      <c r="AD120" s="126" t="s">
        <v>58</v>
      </c>
      <c r="AE120" s="126" t="s">
        <v>57</v>
      </c>
      <c r="AF120" s="126"/>
      <c r="AG120" s="162"/>
    </row>
    <row r="121" spans="1:33" s="27" customFormat="1">
      <c r="A121" s="84" t="s">
        <v>2</v>
      </c>
      <c r="B121" s="84" t="s">
        <v>342</v>
      </c>
      <c r="C121" s="85" t="s">
        <v>59</v>
      </c>
      <c r="D121" s="30">
        <v>500</v>
      </c>
      <c r="E121" s="35">
        <v>0</v>
      </c>
      <c r="F121" s="35">
        <v>0</v>
      </c>
      <c r="G121" s="35">
        <v>0</v>
      </c>
      <c r="H121" s="35">
        <v>0</v>
      </c>
      <c r="I121" s="35">
        <v>100</v>
      </c>
      <c r="J121" s="35">
        <v>0</v>
      </c>
      <c r="K121" s="35">
        <v>0</v>
      </c>
      <c r="L121" s="35">
        <v>0</v>
      </c>
      <c r="M121" s="22" t="b">
        <v>0</v>
      </c>
      <c r="N121" s="34">
        <v>-1</v>
      </c>
      <c r="O121" s="34">
        <v>-1</v>
      </c>
      <c r="P121" s="33">
        <v>0</v>
      </c>
      <c r="Q121" s="34">
        <v>0</v>
      </c>
      <c r="R121" s="22" t="b">
        <v>1</v>
      </c>
      <c r="S121" s="63" t="b">
        <v>0</v>
      </c>
      <c r="T121" s="34" t="b">
        <v>0</v>
      </c>
      <c r="U121" s="25">
        <v>1</v>
      </c>
      <c r="V121" s="25"/>
      <c r="W121" s="25">
        <v>0</v>
      </c>
      <c r="X121" s="25">
        <v>0</v>
      </c>
      <c r="Y121" s="37">
        <v>1</v>
      </c>
      <c r="Z121" s="146">
        <v>0</v>
      </c>
      <c r="AA121" s="146">
        <v>0</v>
      </c>
      <c r="AB121" s="146">
        <v>0</v>
      </c>
      <c r="AC121" s="146">
        <v>0</v>
      </c>
      <c r="AD121" s="126" t="s">
        <v>58</v>
      </c>
      <c r="AE121" s="126" t="s">
        <v>57</v>
      </c>
      <c r="AF121" s="126"/>
      <c r="AG121" s="162"/>
    </row>
    <row r="122" spans="1:33">
      <c r="A122" s="55" t="s">
        <v>2</v>
      </c>
      <c r="B122" s="55" t="s">
        <v>310</v>
      </c>
      <c r="C122" s="56" t="s">
        <v>76</v>
      </c>
      <c r="D122" s="32">
        <v>180</v>
      </c>
      <c r="E122" s="31">
        <v>98</v>
      </c>
      <c r="F122" s="31">
        <v>0</v>
      </c>
      <c r="G122" s="31">
        <v>20</v>
      </c>
      <c r="H122" s="31">
        <v>0</v>
      </c>
      <c r="I122" s="31">
        <v>105</v>
      </c>
      <c r="J122" s="31">
        <v>0</v>
      </c>
      <c r="K122" s="31">
        <v>0.22499999999999998</v>
      </c>
      <c r="L122" s="31">
        <v>0</v>
      </c>
      <c r="M122" s="29" t="b">
        <v>1</v>
      </c>
      <c r="N122" s="34">
        <v>-1</v>
      </c>
      <c r="O122" s="34">
        <v>-1</v>
      </c>
      <c r="P122" s="33">
        <v>2</v>
      </c>
      <c r="Q122" s="34">
        <v>2</v>
      </c>
      <c r="R122" s="29" t="b">
        <v>1</v>
      </c>
      <c r="S122" s="159" t="b">
        <v>0</v>
      </c>
      <c r="T122" s="34" t="b">
        <v>0</v>
      </c>
      <c r="U122" s="22">
        <v>1</v>
      </c>
      <c r="V122" s="22">
        <v>8</v>
      </c>
      <c r="W122" s="22">
        <v>0</v>
      </c>
      <c r="X122" s="22">
        <v>0</v>
      </c>
      <c r="Y122" s="74">
        <v>2.5</v>
      </c>
      <c r="Z122" s="149">
        <v>0.1</v>
      </c>
      <c r="AA122" s="149">
        <v>0.1</v>
      </c>
      <c r="AB122" s="149">
        <v>0</v>
      </c>
      <c r="AC122" s="149">
        <v>0</v>
      </c>
      <c r="AD122" s="127" t="s">
        <v>190</v>
      </c>
      <c r="AE122" s="127" t="s">
        <v>120</v>
      </c>
      <c r="AF122" s="127"/>
      <c r="AG122" s="163"/>
    </row>
    <row r="123" spans="1:33">
      <c r="A123" s="55" t="s">
        <v>2</v>
      </c>
      <c r="B123" s="55" t="s">
        <v>131</v>
      </c>
      <c r="C123" s="152" t="s">
        <v>398</v>
      </c>
      <c r="D123" s="32">
        <v>540</v>
      </c>
      <c r="E123" s="31">
        <v>17</v>
      </c>
      <c r="F123" s="31">
        <v>0</v>
      </c>
      <c r="G123" s="31">
        <v>150</v>
      </c>
      <c r="H123" s="31">
        <v>0</v>
      </c>
      <c r="I123" s="31">
        <v>195</v>
      </c>
      <c r="J123" s="31">
        <v>0</v>
      </c>
      <c r="K123" s="31">
        <v>0.22499999999999998</v>
      </c>
      <c r="L123" s="31">
        <v>0</v>
      </c>
      <c r="M123" s="22" t="b">
        <v>1</v>
      </c>
      <c r="N123" s="29">
        <v>4</v>
      </c>
      <c r="O123" s="29">
        <v>-1</v>
      </c>
      <c r="P123" s="29">
        <v>-1</v>
      </c>
      <c r="Q123" s="29">
        <v>4</v>
      </c>
      <c r="R123" s="22" t="b">
        <v>1</v>
      </c>
      <c r="S123" s="81" t="b">
        <v>0</v>
      </c>
      <c r="T123" s="22" t="b">
        <v>1</v>
      </c>
      <c r="U123" s="22">
        <v>1000</v>
      </c>
      <c r="V123" s="22">
        <v>14</v>
      </c>
      <c r="W123" s="22">
        <v>0</v>
      </c>
      <c r="X123" s="22">
        <v>0</v>
      </c>
      <c r="Y123" s="74">
        <v>3</v>
      </c>
      <c r="Z123" s="149">
        <v>0.1</v>
      </c>
      <c r="AA123" s="149">
        <v>0.1</v>
      </c>
      <c r="AB123" s="149">
        <v>0</v>
      </c>
      <c r="AC123" s="149">
        <v>0</v>
      </c>
      <c r="AD123" s="127" t="s">
        <v>190</v>
      </c>
      <c r="AE123" s="127" t="s">
        <v>74</v>
      </c>
      <c r="AF123" s="127" t="s">
        <v>325</v>
      </c>
      <c r="AG123" s="163" t="s">
        <v>221</v>
      </c>
    </row>
    <row r="124" spans="1:33">
      <c r="A124" s="55" t="s">
        <v>2</v>
      </c>
      <c r="B124" s="55" t="s">
        <v>127</v>
      </c>
      <c r="C124" s="56" t="s">
        <v>76</v>
      </c>
      <c r="D124" s="32">
        <v>60</v>
      </c>
      <c r="E124" s="31">
        <v>17</v>
      </c>
      <c r="F124" s="31">
        <v>0</v>
      </c>
      <c r="G124" s="31">
        <v>7</v>
      </c>
      <c r="H124" s="31">
        <v>0</v>
      </c>
      <c r="I124" s="31">
        <v>75</v>
      </c>
      <c r="J124" s="31">
        <v>0</v>
      </c>
      <c r="K124" s="31">
        <v>7.4999999999999997E-2</v>
      </c>
      <c r="L124" s="31">
        <v>0</v>
      </c>
      <c r="M124" s="29" t="b">
        <v>1</v>
      </c>
      <c r="N124" s="34">
        <v>-1</v>
      </c>
      <c r="O124" s="34">
        <v>0</v>
      </c>
      <c r="P124" s="33">
        <v>1</v>
      </c>
      <c r="Q124" s="34">
        <v>0</v>
      </c>
      <c r="R124" s="29" t="b">
        <v>1</v>
      </c>
      <c r="S124" s="81" t="b">
        <v>1</v>
      </c>
      <c r="T124" s="29" t="b">
        <v>0</v>
      </c>
      <c r="U124" s="22">
        <v>20</v>
      </c>
      <c r="V124" s="22">
        <v>5</v>
      </c>
      <c r="W124" s="22">
        <v>0</v>
      </c>
      <c r="X124" s="22">
        <v>0</v>
      </c>
      <c r="Y124" s="74">
        <v>1.2</v>
      </c>
      <c r="Z124" s="149">
        <v>0.1</v>
      </c>
      <c r="AA124" s="149">
        <v>0.1</v>
      </c>
      <c r="AB124" s="149">
        <v>0</v>
      </c>
      <c r="AC124" s="149">
        <v>0</v>
      </c>
      <c r="AD124" s="127" t="s">
        <v>126</v>
      </c>
      <c r="AE124" s="127" t="s">
        <v>125</v>
      </c>
      <c r="AF124" s="127"/>
      <c r="AG124" s="163"/>
    </row>
    <row r="125" spans="1:33">
      <c r="A125" s="55" t="s">
        <v>2</v>
      </c>
      <c r="B125" s="55" t="s">
        <v>124</v>
      </c>
      <c r="C125" s="152" t="s">
        <v>393</v>
      </c>
      <c r="D125" s="32">
        <v>180</v>
      </c>
      <c r="E125" s="31">
        <v>98</v>
      </c>
      <c r="F125" s="31">
        <v>0</v>
      </c>
      <c r="G125" s="31">
        <v>30</v>
      </c>
      <c r="H125" s="31">
        <v>0</v>
      </c>
      <c r="I125" s="31">
        <v>105</v>
      </c>
      <c r="J125" s="31">
        <v>0</v>
      </c>
      <c r="K125" s="31">
        <v>0.15</v>
      </c>
      <c r="L125" s="31">
        <v>0</v>
      </c>
      <c r="M125" s="29" t="b">
        <v>1</v>
      </c>
      <c r="N125" s="34">
        <v>-1</v>
      </c>
      <c r="O125" s="34">
        <v>2</v>
      </c>
      <c r="P125" s="33">
        <v>3</v>
      </c>
      <c r="Q125" s="34">
        <v>2</v>
      </c>
      <c r="R125" s="29" t="b">
        <v>1</v>
      </c>
      <c r="S125" s="81" t="b">
        <v>1</v>
      </c>
      <c r="T125" s="29" t="b">
        <v>0</v>
      </c>
      <c r="U125" s="22">
        <v>85</v>
      </c>
      <c r="V125" s="22">
        <v>9</v>
      </c>
      <c r="W125" s="22">
        <v>0</v>
      </c>
      <c r="X125" s="22">
        <v>0</v>
      </c>
      <c r="Y125" s="74">
        <v>2</v>
      </c>
      <c r="Z125" s="149">
        <v>0.25</v>
      </c>
      <c r="AA125" s="149">
        <v>0.25</v>
      </c>
      <c r="AB125" s="149">
        <v>0.75</v>
      </c>
      <c r="AC125" s="149">
        <v>0</v>
      </c>
      <c r="AD125" s="127" t="s">
        <v>68</v>
      </c>
      <c r="AE125" s="127" t="s">
        <v>67</v>
      </c>
      <c r="AF125" s="127"/>
      <c r="AG125" s="163"/>
    </row>
    <row r="126" spans="1:33">
      <c r="A126" s="57" t="s">
        <v>2</v>
      </c>
      <c r="B126" s="57" t="s">
        <v>123</v>
      </c>
      <c r="C126" s="58" t="s">
        <v>63</v>
      </c>
      <c r="D126" s="32">
        <v>60</v>
      </c>
      <c r="E126" s="31">
        <v>40</v>
      </c>
      <c r="F126" s="31">
        <v>0</v>
      </c>
      <c r="G126" s="31">
        <v>5</v>
      </c>
      <c r="H126" s="31">
        <v>0</v>
      </c>
      <c r="I126" s="31">
        <v>35</v>
      </c>
      <c r="J126" s="31">
        <v>0</v>
      </c>
      <c r="K126" s="31">
        <v>7.4999999999999997E-2</v>
      </c>
      <c r="L126" s="31">
        <v>0</v>
      </c>
      <c r="M126" s="23" t="b">
        <v>1</v>
      </c>
      <c r="N126" s="34">
        <v>-1</v>
      </c>
      <c r="O126" s="136">
        <v>-1</v>
      </c>
      <c r="P126" s="61">
        <v>2</v>
      </c>
      <c r="Q126" s="136">
        <v>2</v>
      </c>
      <c r="R126" s="29" t="b">
        <v>1</v>
      </c>
      <c r="S126" s="21" t="b">
        <v>0</v>
      </c>
      <c r="T126" s="136" t="b">
        <v>0</v>
      </c>
      <c r="U126" s="22">
        <v>1</v>
      </c>
      <c r="V126" s="22">
        <v>2</v>
      </c>
      <c r="W126" s="22">
        <v>0</v>
      </c>
      <c r="X126" s="22">
        <v>0</v>
      </c>
      <c r="Y126" s="74">
        <v>1.6</v>
      </c>
      <c r="Z126" s="149">
        <v>0.1</v>
      </c>
      <c r="AA126" s="149">
        <v>0.1</v>
      </c>
      <c r="AB126" s="149">
        <v>0</v>
      </c>
      <c r="AC126" s="149">
        <v>0</v>
      </c>
      <c r="AD126" s="119" t="s">
        <v>122</v>
      </c>
      <c r="AE126" s="119" t="s">
        <v>21</v>
      </c>
      <c r="AF126" s="127"/>
      <c r="AG126" s="163"/>
    </row>
    <row r="127" spans="1:33" s="8" customFormat="1">
      <c r="A127" s="84" t="s">
        <v>2</v>
      </c>
      <c r="B127" s="84" t="s">
        <v>121</v>
      </c>
      <c r="C127" s="85" t="s">
        <v>63</v>
      </c>
      <c r="D127" s="30">
        <v>360</v>
      </c>
      <c r="E127" s="35">
        <v>17</v>
      </c>
      <c r="F127" s="35">
        <v>0</v>
      </c>
      <c r="G127" s="35">
        <v>35</v>
      </c>
      <c r="H127" s="35">
        <v>0</v>
      </c>
      <c r="I127" s="35">
        <v>130</v>
      </c>
      <c r="J127" s="35">
        <v>0</v>
      </c>
      <c r="K127" s="35">
        <v>0.15</v>
      </c>
      <c r="L127" s="35">
        <v>0</v>
      </c>
      <c r="M127" s="22" t="b">
        <v>1</v>
      </c>
      <c r="N127" s="29">
        <v>-1</v>
      </c>
      <c r="O127" s="29">
        <v>-1</v>
      </c>
      <c r="P127" s="29">
        <v>4</v>
      </c>
      <c r="Q127" s="29">
        <v>4</v>
      </c>
      <c r="R127" s="22" t="b">
        <v>1</v>
      </c>
      <c r="S127" s="158" t="b">
        <v>0</v>
      </c>
      <c r="T127" s="22" t="b">
        <v>0</v>
      </c>
      <c r="U127" s="25">
        <v>1</v>
      </c>
      <c r="V127" s="25">
        <v>4</v>
      </c>
      <c r="W127" s="25">
        <v>0</v>
      </c>
      <c r="X127" s="25">
        <v>0</v>
      </c>
      <c r="Y127" s="37">
        <v>2</v>
      </c>
      <c r="Z127" s="146">
        <v>0.15</v>
      </c>
      <c r="AA127" s="146">
        <v>0.15</v>
      </c>
      <c r="AB127" s="146">
        <v>1</v>
      </c>
      <c r="AC127" s="146">
        <v>0</v>
      </c>
      <c r="AD127" s="126" t="s">
        <v>90</v>
      </c>
      <c r="AE127" s="126" t="s">
        <v>120</v>
      </c>
      <c r="AF127" s="126" t="s">
        <v>101</v>
      </c>
      <c r="AG127" s="162" t="s">
        <v>119</v>
      </c>
    </row>
    <row r="128" spans="1:33">
      <c r="A128" s="83" t="s">
        <v>2</v>
      </c>
      <c r="B128" s="84" t="s">
        <v>180</v>
      </c>
      <c r="C128" s="85" t="s">
        <v>63</v>
      </c>
      <c r="D128" s="30">
        <v>110</v>
      </c>
      <c r="E128" s="35">
        <v>3</v>
      </c>
      <c r="F128" s="35">
        <v>0</v>
      </c>
      <c r="G128" s="35">
        <v>40</v>
      </c>
      <c r="H128" s="35">
        <v>0</v>
      </c>
      <c r="I128" s="35">
        <v>48</v>
      </c>
      <c r="J128" s="35">
        <v>0</v>
      </c>
      <c r="K128" s="35">
        <v>0.22499999999999998</v>
      </c>
      <c r="L128" s="35">
        <v>0</v>
      </c>
      <c r="M128" s="22" t="b">
        <v>1</v>
      </c>
      <c r="N128" s="29">
        <v>3</v>
      </c>
      <c r="O128" s="29">
        <v>-1</v>
      </c>
      <c r="P128" s="29">
        <v>4</v>
      </c>
      <c r="Q128" s="29">
        <v>3</v>
      </c>
      <c r="R128" s="22" t="b">
        <v>1</v>
      </c>
      <c r="S128" s="158" t="b">
        <v>0</v>
      </c>
      <c r="T128" s="22" t="b">
        <v>1</v>
      </c>
      <c r="U128" s="25">
        <v>700</v>
      </c>
      <c r="V128" s="25">
        <v>12</v>
      </c>
      <c r="W128" s="25">
        <v>0</v>
      </c>
      <c r="X128" s="25">
        <v>0</v>
      </c>
      <c r="Y128" s="37">
        <v>2</v>
      </c>
      <c r="Z128" s="146">
        <v>0.1</v>
      </c>
      <c r="AA128" s="146">
        <v>0.25</v>
      </c>
      <c r="AB128" s="146">
        <v>0</v>
      </c>
      <c r="AC128" s="146">
        <v>0</v>
      </c>
      <c r="AD128" s="126" t="s">
        <v>162</v>
      </c>
      <c r="AE128" s="126" t="s">
        <v>161</v>
      </c>
      <c r="AF128" s="126"/>
      <c r="AG128" s="126"/>
    </row>
    <row r="129" spans="1:33">
      <c r="A129" s="83" t="s">
        <v>2</v>
      </c>
      <c r="B129" s="84" t="s">
        <v>118</v>
      </c>
      <c r="C129" s="153" t="s">
        <v>393</v>
      </c>
      <c r="D129" s="30">
        <v>120</v>
      </c>
      <c r="E129" s="35">
        <v>17</v>
      </c>
      <c r="F129" s="35">
        <v>0</v>
      </c>
      <c r="G129" s="35">
        <v>50</v>
      </c>
      <c r="H129" s="35">
        <v>0</v>
      </c>
      <c r="I129" s="35">
        <v>70</v>
      </c>
      <c r="J129" s="35">
        <v>0</v>
      </c>
      <c r="K129" s="35">
        <v>0.15</v>
      </c>
      <c r="L129" s="35">
        <v>0</v>
      </c>
      <c r="M129" s="22" t="b">
        <v>1</v>
      </c>
      <c r="N129" s="28">
        <v>-1</v>
      </c>
      <c r="O129" s="28">
        <v>2</v>
      </c>
      <c r="P129" s="28">
        <v>3</v>
      </c>
      <c r="Q129" s="28">
        <v>1</v>
      </c>
      <c r="R129" s="22" t="b">
        <v>1</v>
      </c>
      <c r="S129" s="158" t="b">
        <v>1</v>
      </c>
      <c r="T129" s="22" t="b">
        <v>0</v>
      </c>
      <c r="U129" s="25">
        <v>85</v>
      </c>
      <c r="V129" s="25">
        <v>9</v>
      </c>
      <c r="W129" s="25">
        <v>0</v>
      </c>
      <c r="X129" s="25">
        <v>0</v>
      </c>
      <c r="Y129" s="37">
        <v>2</v>
      </c>
      <c r="Z129" s="146">
        <v>0.25</v>
      </c>
      <c r="AA129" s="146">
        <v>0.25</v>
      </c>
      <c r="AB129" s="146">
        <v>0.75</v>
      </c>
      <c r="AC129" s="146">
        <v>0</v>
      </c>
      <c r="AD129" s="126" t="s">
        <v>117</v>
      </c>
      <c r="AE129" s="126" t="s">
        <v>116</v>
      </c>
      <c r="AF129" s="126" t="s">
        <v>115</v>
      </c>
      <c r="AG129" s="126" t="s">
        <v>114</v>
      </c>
    </row>
    <row r="130" spans="1:33">
      <c r="A130" s="62" t="s">
        <v>2</v>
      </c>
      <c r="B130" s="26" t="s">
        <v>113</v>
      </c>
      <c r="C130" s="153" t="s">
        <v>394</v>
      </c>
      <c r="D130" s="30">
        <v>60</v>
      </c>
      <c r="E130" s="35">
        <v>17</v>
      </c>
      <c r="F130" s="35">
        <v>0</v>
      </c>
      <c r="G130" s="35">
        <v>30</v>
      </c>
      <c r="H130" s="35">
        <v>0</v>
      </c>
      <c r="I130" s="35">
        <v>75</v>
      </c>
      <c r="J130" s="35">
        <v>0</v>
      </c>
      <c r="K130" s="35">
        <v>0.15</v>
      </c>
      <c r="L130" s="35">
        <v>0</v>
      </c>
      <c r="M130" s="22" t="b">
        <v>1</v>
      </c>
      <c r="N130" s="28">
        <v>0</v>
      </c>
      <c r="O130" s="28">
        <v>-1</v>
      </c>
      <c r="P130" s="28">
        <v>1</v>
      </c>
      <c r="Q130" s="28">
        <v>0</v>
      </c>
      <c r="R130" s="22" t="b">
        <v>1</v>
      </c>
      <c r="S130" s="81" t="b">
        <v>0</v>
      </c>
      <c r="T130" s="22" t="b">
        <v>1</v>
      </c>
      <c r="U130" s="25">
        <v>50</v>
      </c>
      <c r="V130" s="25">
        <v>6</v>
      </c>
      <c r="W130" s="25">
        <v>0</v>
      </c>
      <c r="X130" s="25">
        <v>0</v>
      </c>
      <c r="Y130" s="37">
        <v>1.2</v>
      </c>
      <c r="Z130" s="146">
        <v>0.25</v>
      </c>
      <c r="AA130" s="146">
        <v>0.25</v>
      </c>
      <c r="AB130" s="146">
        <v>0.8</v>
      </c>
      <c r="AC130" s="146">
        <v>0</v>
      </c>
      <c r="AD130" s="126" t="s">
        <v>112</v>
      </c>
      <c r="AE130" s="126" t="s">
        <v>111</v>
      </c>
      <c r="AF130" s="126" t="s">
        <v>110</v>
      </c>
      <c r="AG130" s="126" t="s">
        <v>109</v>
      </c>
    </row>
    <row r="131" spans="1:33" s="18" customFormat="1">
      <c r="A131" s="62" t="s">
        <v>2</v>
      </c>
      <c r="B131" s="26" t="s">
        <v>108</v>
      </c>
      <c r="C131" s="153" t="s">
        <v>401</v>
      </c>
      <c r="D131" s="30">
        <v>120</v>
      </c>
      <c r="E131" s="35">
        <v>3</v>
      </c>
      <c r="F131" s="35">
        <v>0</v>
      </c>
      <c r="G131" s="35">
        <v>20</v>
      </c>
      <c r="H131" s="35">
        <v>0</v>
      </c>
      <c r="I131" s="35">
        <v>70</v>
      </c>
      <c r="J131" s="35">
        <v>0</v>
      </c>
      <c r="K131" s="35">
        <v>7.4999999999999997E-2</v>
      </c>
      <c r="L131" s="35">
        <v>0</v>
      </c>
      <c r="M131" s="19" t="b">
        <v>1</v>
      </c>
      <c r="N131" s="24">
        <v>-1</v>
      </c>
      <c r="O131" s="24">
        <v>-1</v>
      </c>
      <c r="P131" s="24">
        <v>2</v>
      </c>
      <c r="Q131" s="24">
        <v>2</v>
      </c>
      <c r="R131" s="22" t="b">
        <v>1</v>
      </c>
      <c r="S131" s="21" t="b">
        <v>0</v>
      </c>
      <c r="T131" s="19" t="b">
        <v>0</v>
      </c>
      <c r="U131" s="25">
        <v>1</v>
      </c>
      <c r="V131" s="25">
        <v>4</v>
      </c>
      <c r="W131" s="25">
        <v>0</v>
      </c>
      <c r="X131" s="25">
        <v>0</v>
      </c>
      <c r="Y131" s="37">
        <v>1.2</v>
      </c>
      <c r="Z131" s="146">
        <v>0.15</v>
      </c>
      <c r="AA131" s="146">
        <v>0.15</v>
      </c>
      <c r="AB131" s="146">
        <v>1</v>
      </c>
      <c r="AC131" s="146">
        <v>0</v>
      </c>
      <c r="AD131" s="122" t="s">
        <v>107</v>
      </c>
      <c r="AE131" s="122" t="s">
        <v>106</v>
      </c>
      <c r="AF131" s="126" t="s">
        <v>101</v>
      </c>
      <c r="AG131" s="162" t="s">
        <v>105</v>
      </c>
    </row>
    <row r="132" spans="1:33" s="18" customFormat="1">
      <c r="A132" s="154" t="s">
        <v>2</v>
      </c>
      <c r="B132" s="55" t="s">
        <v>104</v>
      </c>
      <c r="C132" s="152" t="s">
        <v>401</v>
      </c>
      <c r="D132" s="32">
        <v>120</v>
      </c>
      <c r="E132" s="31">
        <v>3</v>
      </c>
      <c r="F132" s="31">
        <v>0</v>
      </c>
      <c r="G132" s="31">
        <v>20</v>
      </c>
      <c r="H132" s="31">
        <v>0</v>
      </c>
      <c r="I132" s="31">
        <v>70</v>
      </c>
      <c r="J132" s="31">
        <v>0</v>
      </c>
      <c r="K132" s="31">
        <v>7.4999999999999997E-2</v>
      </c>
      <c r="L132" s="31">
        <v>0</v>
      </c>
      <c r="M132" s="19" t="b">
        <v>1</v>
      </c>
      <c r="N132" s="24">
        <v>-1</v>
      </c>
      <c r="O132" s="24">
        <v>-1</v>
      </c>
      <c r="P132" s="24">
        <v>2</v>
      </c>
      <c r="Q132" s="24">
        <v>2</v>
      </c>
      <c r="R132" s="22" t="b">
        <v>1</v>
      </c>
      <c r="S132" s="21" t="b">
        <v>0</v>
      </c>
      <c r="T132" s="19" t="b">
        <v>0</v>
      </c>
      <c r="U132" s="22">
        <v>1</v>
      </c>
      <c r="V132" s="22">
        <v>4</v>
      </c>
      <c r="W132" s="22">
        <v>0</v>
      </c>
      <c r="X132" s="22">
        <v>0</v>
      </c>
      <c r="Y132" s="74">
        <v>1.2</v>
      </c>
      <c r="Z132" s="149">
        <v>0.15</v>
      </c>
      <c r="AA132" s="149">
        <v>0.15</v>
      </c>
      <c r="AB132" s="149">
        <v>1</v>
      </c>
      <c r="AC132" s="149">
        <v>0</v>
      </c>
      <c r="AD132" s="119" t="s">
        <v>103</v>
      </c>
      <c r="AE132" s="119" t="s">
        <v>102</v>
      </c>
      <c r="AF132" s="127" t="s">
        <v>101</v>
      </c>
      <c r="AG132" s="163" t="s">
        <v>100</v>
      </c>
    </row>
    <row r="133" spans="1:33">
      <c r="A133" s="154" t="s">
        <v>2</v>
      </c>
      <c r="B133" s="55" t="s">
        <v>99</v>
      </c>
      <c r="C133" s="152" t="s">
        <v>401</v>
      </c>
      <c r="D133" s="32">
        <v>20</v>
      </c>
      <c r="E133" s="31">
        <v>40</v>
      </c>
      <c r="F133" s="31">
        <v>0</v>
      </c>
      <c r="G133" s="31">
        <v>4</v>
      </c>
      <c r="H133" s="31">
        <v>0</v>
      </c>
      <c r="I133" s="31">
        <v>25</v>
      </c>
      <c r="J133" s="31">
        <v>0</v>
      </c>
      <c r="K133" s="31">
        <v>0.15</v>
      </c>
      <c r="L133" s="31">
        <v>0</v>
      </c>
      <c r="M133" s="29" t="b">
        <v>1</v>
      </c>
      <c r="N133" s="28">
        <v>-1</v>
      </c>
      <c r="O133" s="28">
        <v>-1</v>
      </c>
      <c r="P133" s="28">
        <v>0</v>
      </c>
      <c r="Q133" s="28">
        <v>0</v>
      </c>
      <c r="R133" s="29" t="b">
        <v>1</v>
      </c>
      <c r="S133" s="158" t="b">
        <v>0</v>
      </c>
      <c r="T133" s="22" t="b">
        <v>0</v>
      </c>
      <c r="U133" s="22">
        <v>1</v>
      </c>
      <c r="V133" s="22">
        <v>3</v>
      </c>
      <c r="W133" s="22">
        <v>0</v>
      </c>
      <c r="X133" s="22">
        <v>0</v>
      </c>
      <c r="Y133" s="74">
        <v>1</v>
      </c>
      <c r="Z133" s="149">
        <v>0.15</v>
      </c>
      <c r="AA133" s="149">
        <v>0.15</v>
      </c>
      <c r="AB133" s="149">
        <v>0</v>
      </c>
      <c r="AC133" s="149">
        <v>0</v>
      </c>
      <c r="AD133" s="127" t="s">
        <v>98</v>
      </c>
      <c r="AE133" s="127" t="s">
        <v>97</v>
      </c>
      <c r="AF133" s="127"/>
      <c r="AG133" s="163"/>
    </row>
    <row r="134" spans="1:33">
      <c r="A134" s="59" t="s">
        <v>2</v>
      </c>
      <c r="B134" s="57" t="s">
        <v>96</v>
      </c>
      <c r="C134" s="152" t="s">
        <v>395</v>
      </c>
      <c r="D134" s="32">
        <v>20</v>
      </c>
      <c r="E134" s="31">
        <v>17</v>
      </c>
      <c r="F134" s="31">
        <v>0</v>
      </c>
      <c r="G134" s="31">
        <v>3</v>
      </c>
      <c r="H134" s="31">
        <v>0</v>
      </c>
      <c r="I134" s="31">
        <v>25</v>
      </c>
      <c r="J134" s="31">
        <v>0</v>
      </c>
      <c r="K134" s="31">
        <v>7.4999999999999997E-2</v>
      </c>
      <c r="L134" s="31">
        <v>0</v>
      </c>
      <c r="M134" s="23" t="b">
        <v>1</v>
      </c>
      <c r="N134" s="24">
        <v>-1</v>
      </c>
      <c r="O134" s="24">
        <v>-1</v>
      </c>
      <c r="P134" s="24">
        <v>0</v>
      </c>
      <c r="Q134" s="24">
        <v>0</v>
      </c>
      <c r="R134" s="29" t="b">
        <v>1</v>
      </c>
      <c r="S134" s="21" t="b">
        <v>0</v>
      </c>
      <c r="T134" s="136" t="b">
        <v>0</v>
      </c>
      <c r="U134" s="22">
        <v>1</v>
      </c>
      <c r="V134" s="22">
        <v>1</v>
      </c>
      <c r="W134" s="22">
        <v>0</v>
      </c>
      <c r="X134" s="22">
        <v>0</v>
      </c>
      <c r="Y134" s="74">
        <v>1</v>
      </c>
      <c r="Z134" s="149">
        <v>0.05</v>
      </c>
      <c r="AA134" s="149">
        <v>0.05</v>
      </c>
      <c r="AB134" s="149">
        <v>0</v>
      </c>
      <c r="AC134" s="149">
        <v>0</v>
      </c>
      <c r="AD134" s="119" t="s">
        <v>95</v>
      </c>
      <c r="AE134" s="119" t="s">
        <v>94</v>
      </c>
      <c r="AF134" s="127"/>
      <c r="AG134" s="163"/>
    </row>
    <row r="135" spans="1:33">
      <c r="A135" s="154" t="s">
        <v>2</v>
      </c>
      <c r="B135" s="55" t="s">
        <v>345</v>
      </c>
      <c r="C135" s="56" t="s">
        <v>59</v>
      </c>
      <c r="D135" s="32">
        <v>100</v>
      </c>
      <c r="E135" s="31">
        <v>0</v>
      </c>
      <c r="F135" s="31">
        <v>0</v>
      </c>
      <c r="G135" s="31">
        <v>0</v>
      </c>
      <c r="H135" s="31">
        <v>0</v>
      </c>
      <c r="I135" s="31">
        <v>50</v>
      </c>
      <c r="J135" s="31">
        <v>0</v>
      </c>
      <c r="K135" s="31">
        <v>0</v>
      </c>
      <c r="L135" s="31">
        <v>0</v>
      </c>
      <c r="M135" s="19" t="b">
        <v>0</v>
      </c>
      <c r="N135" s="136">
        <v>-1</v>
      </c>
      <c r="O135" s="23">
        <v>-1</v>
      </c>
      <c r="P135" s="61">
        <v>0</v>
      </c>
      <c r="Q135" s="136">
        <v>0</v>
      </c>
      <c r="R135" s="22" t="b">
        <v>1</v>
      </c>
      <c r="S135" s="21" t="b">
        <v>0</v>
      </c>
      <c r="T135" s="136" t="b">
        <v>0</v>
      </c>
      <c r="U135" s="22">
        <v>1</v>
      </c>
      <c r="V135" s="22"/>
      <c r="W135" s="22">
        <v>0</v>
      </c>
      <c r="X135" s="22">
        <v>0</v>
      </c>
      <c r="Y135" s="74">
        <v>1</v>
      </c>
      <c r="Z135" s="149">
        <v>0</v>
      </c>
      <c r="AA135" s="149">
        <v>0</v>
      </c>
      <c r="AB135" s="149">
        <v>0</v>
      </c>
      <c r="AC135" s="149">
        <v>0</v>
      </c>
      <c r="AD135" s="119" t="s">
        <v>58</v>
      </c>
      <c r="AE135" s="119" t="s">
        <v>57</v>
      </c>
      <c r="AF135" s="127"/>
      <c r="AG135" s="163"/>
    </row>
    <row r="136" spans="1:33">
      <c r="A136" s="59" t="s">
        <v>2</v>
      </c>
      <c r="B136" s="57" t="s">
        <v>93</v>
      </c>
      <c r="C136" s="152" t="s">
        <v>398</v>
      </c>
      <c r="D136" s="32">
        <v>220</v>
      </c>
      <c r="E136" s="31">
        <v>7</v>
      </c>
      <c r="F136" s="31">
        <v>0</v>
      </c>
      <c r="G136" s="31">
        <v>100</v>
      </c>
      <c r="H136" s="31">
        <v>0</v>
      </c>
      <c r="I136" s="31">
        <v>95</v>
      </c>
      <c r="J136" s="31">
        <v>0</v>
      </c>
      <c r="K136" s="31">
        <v>0.22499999999999998</v>
      </c>
      <c r="L136" s="31">
        <v>0</v>
      </c>
      <c r="M136" s="19" t="b">
        <v>1</v>
      </c>
      <c r="N136" s="24">
        <v>-1</v>
      </c>
      <c r="O136" s="24">
        <v>-1</v>
      </c>
      <c r="P136" s="24">
        <v>3</v>
      </c>
      <c r="Q136" s="24">
        <v>3</v>
      </c>
      <c r="R136" s="22" t="b">
        <v>1</v>
      </c>
      <c r="S136" s="21" t="b">
        <v>0</v>
      </c>
      <c r="T136" s="136" t="b">
        <v>0</v>
      </c>
      <c r="U136" s="22">
        <v>1</v>
      </c>
      <c r="V136" s="22">
        <v>12</v>
      </c>
      <c r="W136" s="22">
        <v>0</v>
      </c>
      <c r="X136" s="22">
        <v>0</v>
      </c>
      <c r="Y136" s="74">
        <v>3</v>
      </c>
      <c r="Z136" s="149">
        <v>0.25</v>
      </c>
      <c r="AA136" s="149">
        <v>0.25</v>
      </c>
      <c r="AB136" s="149">
        <v>0.5</v>
      </c>
      <c r="AC136" s="149">
        <v>0</v>
      </c>
      <c r="AD136" s="119" t="s">
        <v>92</v>
      </c>
      <c r="AE136" s="119" t="s">
        <v>21</v>
      </c>
      <c r="AF136" s="127"/>
      <c r="AG136" s="163"/>
    </row>
    <row r="137" spans="1:33">
      <c r="A137" s="83" t="s">
        <v>2</v>
      </c>
      <c r="B137" s="84" t="s">
        <v>91</v>
      </c>
      <c r="C137" s="153" t="s">
        <v>398</v>
      </c>
      <c r="D137" s="30">
        <v>60</v>
      </c>
      <c r="E137" s="35">
        <v>3</v>
      </c>
      <c r="F137" s="35">
        <v>0</v>
      </c>
      <c r="G137" s="35">
        <v>35</v>
      </c>
      <c r="H137" s="35">
        <v>0</v>
      </c>
      <c r="I137" s="35">
        <v>35</v>
      </c>
      <c r="J137" s="35">
        <v>0</v>
      </c>
      <c r="K137" s="35">
        <v>0.15</v>
      </c>
      <c r="L137" s="35">
        <v>0</v>
      </c>
      <c r="M137" s="19" t="b">
        <v>1</v>
      </c>
      <c r="N137" s="24">
        <v>-1</v>
      </c>
      <c r="O137" s="23">
        <v>-1</v>
      </c>
      <c r="P137" s="23">
        <v>2</v>
      </c>
      <c r="Q137" s="23">
        <v>2</v>
      </c>
      <c r="R137" s="22" t="b">
        <v>1</v>
      </c>
      <c r="S137" s="21" t="b">
        <v>0</v>
      </c>
      <c r="T137" s="19" t="b">
        <v>0</v>
      </c>
      <c r="U137" s="25">
        <v>1</v>
      </c>
      <c r="V137" s="25">
        <v>8</v>
      </c>
      <c r="W137" s="25">
        <v>0</v>
      </c>
      <c r="X137" s="25">
        <v>0</v>
      </c>
      <c r="Y137" s="37">
        <v>1.6</v>
      </c>
      <c r="Z137" s="146">
        <v>0.25</v>
      </c>
      <c r="AA137" s="146">
        <v>0.25</v>
      </c>
      <c r="AB137" s="146">
        <v>0</v>
      </c>
      <c r="AC137" s="146">
        <v>0</v>
      </c>
      <c r="AD137" s="122" t="s">
        <v>90</v>
      </c>
      <c r="AE137" s="122" t="s">
        <v>89</v>
      </c>
      <c r="AF137" s="126"/>
      <c r="AG137" s="162"/>
    </row>
    <row r="138" spans="1:33">
      <c r="A138" s="83" t="s">
        <v>2</v>
      </c>
      <c r="B138" s="84" t="s">
        <v>88</v>
      </c>
      <c r="C138" s="85" t="s">
        <v>63</v>
      </c>
      <c r="D138" s="30">
        <v>90</v>
      </c>
      <c r="E138" s="35">
        <v>3</v>
      </c>
      <c r="F138" s="35">
        <v>0</v>
      </c>
      <c r="G138" s="35">
        <v>300</v>
      </c>
      <c r="H138" s="35">
        <v>0</v>
      </c>
      <c r="I138" s="35">
        <v>83</v>
      </c>
      <c r="J138" s="35">
        <v>0</v>
      </c>
      <c r="K138" s="35">
        <v>0.15</v>
      </c>
      <c r="L138" s="35">
        <v>0</v>
      </c>
      <c r="M138" s="19" t="b">
        <v>1</v>
      </c>
      <c r="N138" s="24">
        <v>-1</v>
      </c>
      <c r="O138" s="23">
        <v>-1</v>
      </c>
      <c r="P138" s="23">
        <v>1</v>
      </c>
      <c r="Q138" s="23">
        <v>1</v>
      </c>
      <c r="R138" s="22" t="b">
        <v>1</v>
      </c>
      <c r="S138" s="21" t="b">
        <v>0</v>
      </c>
      <c r="T138" s="19" t="b">
        <v>0</v>
      </c>
      <c r="U138" s="25">
        <v>1</v>
      </c>
      <c r="V138" s="25">
        <v>0</v>
      </c>
      <c r="W138" s="25">
        <v>0</v>
      </c>
      <c r="X138" s="25">
        <v>0</v>
      </c>
      <c r="Y138" s="37">
        <v>2</v>
      </c>
      <c r="Z138" s="146">
        <v>0.1</v>
      </c>
      <c r="AA138" s="146">
        <v>0.1</v>
      </c>
      <c r="AB138" s="146">
        <v>1</v>
      </c>
      <c r="AC138" s="146">
        <v>0</v>
      </c>
      <c r="AD138" s="122" t="s">
        <v>87</v>
      </c>
      <c r="AE138" s="122" t="s">
        <v>86</v>
      </c>
      <c r="AF138" s="126" t="s">
        <v>85</v>
      </c>
      <c r="AG138" s="162" t="s">
        <v>84</v>
      </c>
    </row>
    <row r="139" spans="1:33">
      <c r="A139" s="83" t="s">
        <v>2</v>
      </c>
      <c r="B139" s="84" t="s">
        <v>344</v>
      </c>
      <c r="C139" s="85" t="s">
        <v>394</v>
      </c>
      <c r="D139" s="30">
        <v>85</v>
      </c>
      <c r="E139" s="35">
        <v>4</v>
      </c>
      <c r="F139" s="35">
        <v>0</v>
      </c>
      <c r="G139" s="35">
        <v>14</v>
      </c>
      <c r="H139" s="35">
        <v>0</v>
      </c>
      <c r="I139" s="35">
        <v>95</v>
      </c>
      <c r="J139" s="35">
        <v>0</v>
      </c>
      <c r="K139" s="35">
        <v>7.4999999999999997E-2</v>
      </c>
      <c r="L139" s="35">
        <v>0</v>
      </c>
      <c r="M139" s="19" t="b">
        <v>1</v>
      </c>
      <c r="N139" s="136">
        <v>-1</v>
      </c>
      <c r="O139" s="136">
        <v>0</v>
      </c>
      <c r="P139" s="61">
        <v>1</v>
      </c>
      <c r="Q139" s="136">
        <v>0</v>
      </c>
      <c r="R139" s="158" t="b">
        <v>1</v>
      </c>
      <c r="S139" s="19" t="b">
        <v>1</v>
      </c>
      <c r="T139" s="136" t="b">
        <v>0</v>
      </c>
      <c r="U139" s="25">
        <v>30</v>
      </c>
      <c r="V139" s="25">
        <v>8</v>
      </c>
      <c r="W139" s="25">
        <v>0</v>
      </c>
      <c r="X139" s="25">
        <v>0</v>
      </c>
      <c r="Y139" s="37">
        <v>1.6</v>
      </c>
      <c r="Z139" s="146">
        <v>0.25</v>
      </c>
      <c r="AA139" s="146">
        <v>0.25</v>
      </c>
      <c r="AB139" s="146">
        <v>0.8</v>
      </c>
      <c r="AC139" s="146">
        <v>0</v>
      </c>
      <c r="AD139" s="122" t="s">
        <v>62</v>
      </c>
      <c r="AE139" s="122" t="s">
        <v>61</v>
      </c>
      <c r="AF139" s="126"/>
      <c r="AG139" s="162"/>
    </row>
    <row r="140" spans="1:33" s="18" customFormat="1">
      <c r="A140" s="62" t="s">
        <v>2</v>
      </c>
      <c r="B140" s="26" t="s">
        <v>83</v>
      </c>
      <c r="C140" s="153" t="s">
        <v>393</v>
      </c>
      <c r="D140" s="30">
        <v>40</v>
      </c>
      <c r="E140" s="35">
        <v>3</v>
      </c>
      <c r="F140" s="35">
        <v>0</v>
      </c>
      <c r="G140" s="35">
        <v>15</v>
      </c>
      <c r="H140" s="35">
        <v>0</v>
      </c>
      <c r="I140" s="35">
        <v>50</v>
      </c>
      <c r="J140" s="35">
        <v>0</v>
      </c>
      <c r="K140" s="35">
        <v>0.15</v>
      </c>
      <c r="L140" s="35">
        <v>0</v>
      </c>
      <c r="M140" s="22" t="b">
        <v>1</v>
      </c>
      <c r="N140" s="24">
        <v>-1</v>
      </c>
      <c r="O140" s="23">
        <v>0</v>
      </c>
      <c r="P140" s="61">
        <v>1</v>
      </c>
      <c r="Q140" s="136">
        <v>0</v>
      </c>
      <c r="R140" s="21" t="b">
        <v>1</v>
      </c>
      <c r="S140" s="19" t="b">
        <v>1</v>
      </c>
      <c r="T140" s="136" t="b">
        <v>0</v>
      </c>
      <c r="U140" s="25">
        <v>35</v>
      </c>
      <c r="V140" s="25">
        <v>7</v>
      </c>
      <c r="W140" s="25">
        <v>0</v>
      </c>
      <c r="X140" s="25">
        <v>0</v>
      </c>
      <c r="Y140" s="37">
        <v>1.2</v>
      </c>
      <c r="Z140" s="146">
        <v>0.25</v>
      </c>
      <c r="AA140" s="146">
        <v>0.25</v>
      </c>
      <c r="AB140" s="146">
        <v>0</v>
      </c>
      <c r="AC140" s="146">
        <v>0</v>
      </c>
      <c r="AD140" s="122" t="s">
        <v>82</v>
      </c>
      <c r="AE140" s="122" t="s">
        <v>81</v>
      </c>
      <c r="AF140" s="126"/>
      <c r="AG140" s="162"/>
    </row>
    <row r="141" spans="1:33" s="18" customFormat="1">
      <c r="A141" s="62" t="s">
        <v>2</v>
      </c>
      <c r="B141" s="26" t="s">
        <v>80</v>
      </c>
      <c r="C141" s="153" t="s">
        <v>393</v>
      </c>
      <c r="D141" s="30">
        <v>40</v>
      </c>
      <c r="E141" s="35">
        <v>7</v>
      </c>
      <c r="F141" s="35">
        <v>0</v>
      </c>
      <c r="G141" s="35">
        <v>15</v>
      </c>
      <c r="H141" s="35">
        <v>0</v>
      </c>
      <c r="I141" s="35">
        <v>50</v>
      </c>
      <c r="J141" s="35">
        <v>0</v>
      </c>
      <c r="K141" s="35">
        <v>0.15</v>
      </c>
      <c r="L141" s="35">
        <v>0</v>
      </c>
      <c r="M141" s="22" t="b">
        <v>1</v>
      </c>
      <c r="N141" s="28">
        <v>-1</v>
      </c>
      <c r="O141" s="28">
        <v>0</v>
      </c>
      <c r="P141" s="28">
        <v>1</v>
      </c>
      <c r="Q141" s="28">
        <v>0</v>
      </c>
      <c r="R141" s="81" t="b">
        <v>1</v>
      </c>
      <c r="S141" s="22" t="b">
        <v>1</v>
      </c>
      <c r="T141" s="34" t="b">
        <v>0</v>
      </c>
      <c r="U141" s="25">
        <v>75</v>
      </c>
      <c r="V141" s="25">
        <v>7</v>
      </c>
      <c r="W141" s="25">
        <v>0</v>
      </c>
      <c r="X141" s="25">
        <v>0</v>
      </c>
      <c r="Y141" s="37">
        <v>1.2</v>
      </c>
      <c r="Z141" s="146">
        <v>0.25</v>
      </c>
      <c r="AA141" s="146">
        <v>0.25</v>
      </c>
      <c r="AB141" s="146">
        <v>0</v>
      </c>
      <c r="AC141" s="146">
        <v>0</v>
      </c>
      <c r="AD141" s="126" t="s">
        <v>79</v>
      </c>
      <c r="AE141" s="122" t="s">
        <v>78</v>
      </c>
      <c r="AF141" s="126"/>
      <c r="AG141" s="162"/>
    </row>
    <row r="142" spans="1:33">
      <c r="A142" s="59" t="s">
        <v>2</v>
      </c>
      <c r="B142" s="55" t="s">
        <v>420</v>
      </c>
      <c r="C142" s="152" t="s">
        <v>393</v>
      </c>
      <c r="D142" s="32">
        <v>40</v>
      </c>
      <c r="E142" s="31">
        <v>17</v>
      </c>
      <c r="F142" s="31">
        <v>0</v>
      </c>
      <c r="G142" s="31">
        <v>15</v>
      </c>
      <c r="H142" s="31">
        <v>0</v>
      </c>
      <c r="I142" s="31">
        <v>50</v>
      </c>
      <c r="J142" s="31">
        <v>0</v>
      </c>
      <c r="K142" s="31">
        <v>0.22499999999999998</v>
      </c>
      <c r="L142" s="31">
        <v>0</v>
      </c>
      <c r="M142" s="22" t="b">
        <v>1</v>
      </c>
      <c r="N142" s="136">
        <v>-1</v>
      </c>
      <c r="O142" s="29">
        <v>0</v>
      </c>
      <c r="P142" s="29">
        <v>1</v>
      </c>
      <c r="Q142" s="29">
        <v>0</v>
      </c>
      <c r="R142" s="158" t="b">
        <v>1</v>
      </c>
      <c r="S142" s="22" t="b">
        <v>1</v>
      </c>
      <c r="T142" s="22" t="b">
        <v>0</v>
      </c>
      <c r="U142" s="22">
        <v>80</v>
      </c>
      <c r="V142" s="22">
        <v>7</v>
      </c>
      <c r="W142" s="22">
        <v>0</v>
      </c>
      <c r="X142" s="22">
        <v>0</v>
      </c>
      <c r="Y142" s="74">
        <v>1.6</v>
      </c>
      <c r="Z142" s="149">
        <v>0.25</v>
      </c>
      <c r="AA142" s="149">
        <v>0.25</v>
      </c>
      <c r="AB142" s="149">
        <v>0</v>
      </c>
      <c r="AC142" s="149">
        <v>0</v>
      </c>
      <c r="AD142" s="127" t="s">
        <v>133</v>
      </c>
      <c r="AE142" s="127" t="s">
        <v>132</v>
      </c>
      <c r="AF142" s="127"/>
      <c r="AG142" s="163"/>
    </row>
    <row r="143" spans="1:33" s="18" customFormat="1">
      <c r="A143" s="154" t="s">
        <v>2</v>
      </c>
      <c r="B143" s="55" t="s">
        <v>421</v>
      </c>
      <c r="C143" s="152" t="s">
        <v>393</v>
      </c>
      <c r="D143" s="32">
        <v>40</v>
      </c>
      <c r="E143" s="31">
        <v>3</v>
      </c>
      <c r="F143" s="31">
        <v>0</v>
      </c>
      <c r="G143" s="31">
        <v>15</v>
      </c>
      <c r="H143" s="31">
        <v>0</v>
      </c>
      <c r="I143" s="31">
        <v>50</v>
      </c>
      <c r="J143" s="31">
        <v>0</v>
      </c>
      <c r="K143" s="31">
        <v>0.15</v>
      </c>
      <c r="L143" s="31">
        <v>0</v>
      </c>
      <c r="M143" s="22" t="b">
        <v>1</v>
      </c>
      <c r="N143" s="24">
        <v>-1</v>
      </c>
      <c r="O143" s="23">
        <v>0</v>
      </c>
      <c r="P143" s="61">
        <v>1</v>
      </c>
      <c r="Q143" s="136">
        <v>0</v>
      </c>
      <c r="R143" s="21" t="b">
        <v>1</v>
      </c>
      <c r="S143" s="19" t="b">
        <v>1</v>
      </c>
      <c r="T143" s="136" t="b">
        <v>0</v>
      </c>
      <c r="U143" s="22">
        <v>35</v>
      </c>
      <c r="V143" s="22">
        <v>7</v>
      </c>
      <c r="W143" s="22">
        <v>0</v>
      </c>
      <c r="X143" s="22">
        <v>0</v>
      </c>
      <c r="Y143" s="74">
        <v>1.2</v>
      </c>
      <c r="Z143" s="149">
        <v>0.25</v>
      </c>
      <c r="AA143" s="149">
        <v>0.25</v>
      </c>
      <c r="AB143" s="149">
        <v>0</v>
      </c>
      <c r="AC143" s="149">
        <v>0</v>
      </c>
      <c r="AD143" s="119" t="s">
        <v>82</v>
      </c>
      <c r="AE143" s="119" t="s">
        <v>81</v>
      </c>
      <c r="AF143" s="127"/>
      <c r="AG143" s="163"/>
    </row>
    <row r="144" spans="1:33" s="18" customFormat="1">
      <c r="A144" s="154" t="s">
        <v>2</v>
      </c>
      <c r="B144" s="55" t="s">
        <v>422</v>
      </c>
      <c r="C144" s="152" t="s">
        <v>393</v>
      </c>
      <c r="D144" s="32">
        <v>40</v>
      </c>
      <c r="E144" s="31">
        <v>7</v>
      </c>
      <c r="F144" s="31">
        <v>0</v>
      </c>
      <c r="G144" s="31">
        <v>15</v>
      </c>
      <c r="H144" s="31">
        <v>0</v>
      </c>
      <c r="I144" s="31">
        <v>50</v>
      </c>
      <c r="J144" s="31">
        <v>0</v>
      </c>
      <c r="K144" s="31">
        <v>0.15</v>
      </c>
      <c r="L144" s="31">
        <v>0</v>
      </c>
      <c r="M144" s="22" t="b">
        <v>1</v>
      </c>
      <c r="N144" s="28">
        <v>-1</v>
      </c>
      <c r="O144" s="28">
        <v>0</v>
      </c>
      <c r="P144" s="28">
        <v>1</v>
      </c>
      <c r="Q144" s="28">
        <v>0</v>
      </c>
      <c r="R144" s="81" t="b">
        <v>1</v>
      </c>
      <c r="S144" s="22" t="b">
        <v>1</v>
      </c>
      <c r="T144" s="34" t="b">
        <v>0</v>
      </c>
      <c r="U144" s="22">
        <v>75</v>
      </c>
      <c r="V144" s="22">
        <v>7</v>
      </c>
      <c r="W144" s="22">
        <v>0</v>
      </c>
      <c r="X144" s="22">
        <v>0</v>
      </c>
      <c r="Y144" s="74">
        <v>1.2</v>
      </c>
      <c r="Z144" s="149">
        <v>0.25</v>
      </c>
      <c r="AA144" s="149">
        <v>0.25</v>
      </c>
      <c r="AB144" s="149">
        <v>0</v>
      </c>
      <c r="AC144" s="149">
        <v>0</v>
      </c>
      <c r="AD144" s="127" t="s">
        <v>79</v>
      </c>
      <c r="AE144" s="119" t="s">
        <v>78</v>
      </c>
      <c r="AF144" s="127"/>
      <c r="AG144" s="163"/>
    </row>
    <row r="145" spans="1:33">
      <c r="A145" s="154" t="s">
        <v>2</v>
      </c>
      <c r="B145" s="55" t="s">
        <v>77</v>
      </c>
      <c r="C145" s="152" t="s">
        <v>395</v>
      </c>
      <c r="D145" s="32">
        <v>40</v>
      </c>
      <c r="E145" s="31">
        <v>3</v>
      </c>
      <c r="F145" s="31">
        <v>0</v>
      </c>
      <c r="G145" s="31">
        <v>15</v>
      </c>
      <c r="H145" s="31">
        <v>0</v>
      </c>
      <c r="I145" s="31">
        <v>50</v>
      </c>
      <c r="J145" s="31">
        <v>0</v>
      </c>
      <c r="K145" s="31">
        <v>0.15</v>
      </c>
      <c r="L145" s="31">
        <v>0</v>
      </c>
      <c r="M145" s="19" t="b">
        <v>1</v>
      </c>
      <c r="N145" s="24">
        <v>-1</v>
      </c>
      <c r="O145" s="23">
        <v>-1</v>
      </c>
      <c r="P145" s="23">
        <v>0</v>
      </c>
      <c r="Q145" s="23">
        <v>0</v>
      </c>
      <c r="R145" s="158" t="b">
        <v>1</v>
      </c>
      <c r="S145" s="19" t="b">
        <v>0</v>
      </c>
      <c r="T145" s="19" t="b">
        <v>0</v>
      </c>
      <c r="U145" s="22">
        <v>1</v>
      </c>
      <c r="V145" s="22">
        <v>9</v>
      </c>
      <c r="W145" s="22">
        <v>0</v>
      </c>
      <c r="X145" s="22">
        <v>0</v>
      </c>
      <c r="Y145" s="74">
        <v>1</v>
      </c>
      <c r="Z145" s="149">
        <v>0.05</v>
      </c>
      <c r="AA145" s="149">
        <v>0.05</v>
      </c>
      <c r="AB145" s="149">
        <v>0</v>
      </c>
      <c r="AC145" s="149">
        <v>0</v>
      </c>
      <c r="AD145" s="119" t="s">
        <v>75</v>
      </c>
      <c r="AE145" s="119" t="s">
        <v>74</v>
      </c>
      <c r="AF145" s="127"/>
      <c r="AG145" s="163"/>
    </row>
    <row r="146" spans="1:33">
      <c r="A146" s="154" t="s">
        <v>2</v>
      </c>
      <c r="B146" s="55" t="s">
        <v>73</v>
      </c>
      <c r="C146" s="152" t="s">
        <v>73</v>
      </c>
      <c r="D146" s="32">
        <v>60</v>
      </c>
      <c r="E146" s="31">
        <v>3</v>
      </c>
      <c r="F146" s="31">
        <v>0</v>
      </c>
      <c r="G146" s="31">
        <v>20</v>
      </c>
      <c r="H146" s="31">
        <v>0</v>
      </c>
      <c r="I146" s="31">
        <v>55</v>
      </c>
      <c r="J146" s="31">
        <v>0</v>
      </c>
      <c r="K146" s="31">
        <v>0.22499999999999998</v>
      </c>
      <c r="L146" s="31">
        <v>0</v>
      </c>
      <c r="M146" s="19" t="b">
        <v>1</v>
      </c>
      <c r="N146" s="24">
        <v>-1</v>
      </c>
      <c r="O146" s="23">
        <v>-1</v>
      </c>
      <c r="P146" s="61">
        <v>1</v>
      </c>
      <c r="Q146" s="136">
        <v>1</v>
      </c>
      <c r="R146" s="158" t="b">
        <v>1</v>
      </c>
      <c r="S146" s="19" t="b">
        <v>0</v>
      </c>
      <c r="T146" s="136" t="b">
        <v>0</v>
      </c>
      <c r="U146" s="22">
        <v>1</v>
      </c>
      <c r="V146" s="22">
        <v>6</v>
      </c>
      <c r="W146" s="22">
        <v>0</v>
      </c>
      <c r="X146" s="22">
        <v>0</v>
      </c>
      <c r="Y146" s="74">
        <v>1.6</v>
      </c>
      <c r="Z146" s="149">
        <v>0.15</v>
      </c>
      <c r="AA146" s="149">
        <v>0.15</v>
      </c>
      <c r="AB146" s="149">
        <v>0.6</v>
      </c>
      <c r="AC146" s="149">
        <v>0</v>
      </c>
      <c r="AD146" s="119" t="s">
        <v>72</v>
      </c>
      <c r="AE146" s="119" t="s">
        <v>71</v>
      </c>
      <c r="AF146" s="127" t="s">
        <v>70</v>
      </c>
      <c r="AG146" s="163" t="s">
        <v>69</v>
      </c>
    </row>
    <row r="147" spans="1:33">
      <c r="A147" s="83" t="s">
        <v>2</v>
      </c>
      <c r="B147" s="84" t="s">
        <v>66</v>
      </c>
      <c r="C147" s="153" t="s">
        <v>394</v>
      </c>
      <c r="D147" s="30">
        <v>60</v>
      </c>
      <c r="E147" s="35">
        <v>3</v>
      </c>
      <c r="F147" s="35">
        <v>0</v>
      </c>
      <c r="G147" s="35">
        <v>8</v>
      </c>
      <c r="H147" s="35">
        <v>0</v>
      </c>
      <c r="I147" s="35">
        <v>75</v>
      </c>
      <c r="J147" s="35">
        <v>0</v>
      </c>
      <c r="K147" s="35">
        <v>7.4999999999999997E-2</v>
      </c>
      <c r="L147" s="35">
        <v>0</v>
      </c>
      <c r="M147" s="19" t="b">
        <v>1</v>
      </c>
      <c r="N147" s="24">
        <v>-1</v>
      </c>
      <c r="O147" s="136">
        <v>0</v>
      </c>
      <c r="P147" s="61">
        <v>1</v>
      </c>
      <c r="Q147" s="136">
        <v>0</v>
      </c>
      <c r="R147" s="158" t="b">
        <v>1</v>
      </c>
      <c r="S147" s="19" t="b">
        <v>1</v>
      </c>
      <c r="T147" s="136" t="b">
        <v>0</v>
      </c>
      <c r="U147" s="25">
        <v>25</v>
      </c>
      <c r="V147" s="25">
        <v>7</v>
      </c>
      <c r="W147" s="25">
        <v>0</v>
      </c>
      <c r="X147" s="25">
        <v>0</v>
      </c>
      <c r="Y147" s="37">
        <v>1.2</v>
      </c>
      <c r="Z147" s="146">
        <v>0.25</v>
      </c>
      <c r="AA147" s="146">
        <v>0.25</v>
      </c>
      <c r="AB147" s="146">
        <v>0.8</v>
      </c>
      <c r="AC147" s="146">
        <v>0</v>
      </c>
      <c r="AD147" s="122" t="s">
        <v>62</v>
      </c>
      <c r="AE147" s="122" t="s">
        <v>61</v>
      </c>
      <c r="AF147" s="126"/>
      <c r="AG147" s="162"/>
    </row>
    <row r="148" spans="1:33" ht="15.75" thickBot="1">
      <c r="A148" s="88" t="s">
        <v>2</v>
      </c>
      <c r="B148" s="155" t="s">
        <v>65</v>
      </c>
      <c r="C148" s="156" t="s">
        <v>394</v>
      </c>
      <c r="D148" s="157">
        <v>40</v>
      </c>
      <c r="E148" s="102">
        <v>2</v>
      </c>
      <c r="F148" s="102">
        <v>0</v>
      </c>
      <c r="G148" s="102">
        <v>16</v>
      </c>
      <c r="H148" s="102">
        <v>0</v>
      </c>
      <c r="I148" s="102">
        <v>50</v>
      </c>
      <c r="J148" s="102">
        <v>0</v>
      </c>
      <c r="K148" s="102">
        <v>0.15</v>
      </c>
      <c r="L148" s="102">
        <v>0</v>
      </c>
      <c r="M148" s="113" t="b">
        <v>1</v>
      </c>
      <c r="N148" s="113">
        <v>-1</v>
      </c>
      <c r="O148" s="113">
        <v>0</v>
      </c>
      <c r="P148" s="113">
        <v>1</v>
      </c>
      <c r="Q148" s="113">
        <v>0</v>
      </c>
      <c r="R148" s="115" t="b">
        <v>1</v>
      </c>
      <c r="S148" s="160" t="b">
        <v>1</v>
      </c>
      <c r="T148" s="160" t="b">
        <v>0</v>
      </c>
      <c r="U148" s="114">
        <v>25</v>
      </c>
      <c r="V148" s="114">
        <v>7</v>
      </c>
      <c r="W148" s="114">
        <v>0</v>
      </c>
      <c r="X148" s="114">
        <v>0</v>
      </c>
      <c r="Y148" s="121">
        <v>1</v>
      </c>
      <c r="Z148" s="145">
        <v>0.25</v>
      </c>
      <c r="AA148" s="145">
        <v>0.25</v>
      </c>
      <c r="AB148" s="145">
        <v>0.8</v>
      </c>
      <c r="AC148" s="145">
        <v>0</v>
      </c>
      <c r="AD148" s="122" t="s">
        <v>62</v>
      </c>
      <c r="AE148" s="122" t="s">
        <v>61</v>
      </c>
      <c r="AF148" s="165"/>
      <c r="AG148" s="164"/>
    </row>
    <row r="149" spans="1:33" s="27" customFormat="1" ht="15.75" thickTop="1">
      <c r="A149" s="86" t="s">
        <v>2</v>
      </c>
      <c r="B149" s="92" t="s">
        <v>60</v>
      </c>
      <c r="C149" s="93" t="s">
        <v>59</v>
      </c>
      <c r="D149" s="98">
        <v>20</v>
      </c>
      <c r="E149" s="99">
        <v>2</v>
      </c>
      <c r="F149" s="99">
        <v>0</v>
      </c>
      <c r="G149" s="99">
        <v>5</v>
      </c>
      <c r="H149" s="99">
        <v>0</v>
      </c>
      <c r="I149" s="99">
        <v>25</v>
      </c>
      <c r="J149" s="99">
        <v>0</v>
      </c>
      <c r="K149" s="99">
        <v>7.4999999999999997E-2</v>
      </c>
      <c r="L149" s="99">
        <v>0</v>
      </c>
      <c r="M149" s="106" t="b">
        <v>1</v>
      </c>
      <c r="N149" s="110">
        <v>-1</v>
      </c>
      <c r="O149" s="106">
        <v>-1</v>
      </c>
      <c r="P149" s="107">
        <v>0</v>
      </c>
      <c r="Q149" s="110">
        <v>0</v>
      </c>
      <c r="R149" s="108" t="b">
        <v>1</v>
      </c>
      <c r="S149" s="109" t="b">
        <v>0</v>
      </c>
      <c r="T149" s="140" t="b">
        <v>0</v>
      </c>
      <c r="U149" s="106">
        <v>1</v>
      </c>
      <c r="V149" s="106">
        <v>1</v>
      </c>
      <c r="W149" s="142">
        <v>0</v>
      </c>
      <c r="X149" s="106">
        <v>0</v>
      </c>
      <c r="Y149" s="110">
        <v>1</v>
      </c>
      <c r="Z149" s="143">
        <v>0</v>
      </c>
      <c r="AA149" s="143">
        <v>0</v>
      </c>
      <c r="AB149" s="143">
        <v>0</v>
      </c>
      <c r="AC149" s="143">
        <v>0</v>
      </c>
      <c r="AD149" s="111" t="s">
        <v>58</v>
      </c>
      <c r="AE149" s="111" t="s">
        <v>57</v>
      </c>
      <c r="AF149" s="111"/>
      <c r="AG149" s="112"/>
    </row>
    <row r="150" spans="1:33" s="27" customFormat="1">
      <c r="A150" s="87" t="s">
        <v>2</v>
      </c>
      <c r="B150" s="94" t="s">
        <v>353</v>
      </c>
      <c r="C150" s="95" t="s">
        <v>59</v>
      </c>
      <c r="D150" s="100">
        <v>40</v>
      </c>
      <c r="E150" s="101">
        <v>6</v>
      </c>
      <c r="F150" s="101">
        <v>1</v>
      </c>
      <c r="G150" s="101">
        <v>5</v>
      </c>
      <c r="H150" s="101">
        <v>0</v>
      </c>
      <c r="I150" s="101">
        <v>0</v>
      </c>
      <c r="J150" s="101">
        <v>0</v>
      </c>
      <c r="K150" s="101">
        <v>0</v>
      </c>
      <c r="L150" s="101">
        <v>0</v>
      </c>
      <c r="M150" s="113" t="b">
        <v>0</v>
      </c>
      <c r="N150" s="114">
        <v>-1</v>
      </c>
      <c r="O150" s="114">
        <v>-1</v>
      </c>
      <c r="P150" s="114">
        <v>0</v>
      </c>
      <c r="Q150" s="114">
        <v>0</v>
      </c>
      <c r="R150" s="115" t="b">
        <v>1</v>
      </c>
      <c r="S150" s="116" t="b">
        <v>0</v>
      </c>
      <c r="T150" s="141" t="b">
        <v>0</v>
      </c>
      <c r="U150" s="123">
        <v>1</v>
      </c>
      <c r="V150" s="113"/>
      <c r="W150" s="123">
        <v>0</v>
      </c>
      <c r="X150" s="113">
        <v>0</v>
      </c>
      <c r="Y150" s="118">
        <v>1</v>
      </c>
      <c r="Z150" s="144">
        <v>0</v>
      </c>
      <c r="AA150" s="144">
        <v>0</v>
      </c>
      <c r="AB150" s="144">
        <v>0</v>
      </c>
      <c r="AC150" s="144">
        <v>0</v>
      </c>
      <c r="AD150" s="119" t="s">
        <v>354</v>
      </c>
      <c r="AE150" s="119" t="s">
        <v>163</v>
      </c>
      <c r="AF150" s="119"/>
      <c r="AG150" s="120"/>
    </row>
    <row r="151" spans="1:33" s="27" customFormat="1">
      <c r="A151" s="87" t="s">
        <v>2</v>
      </c>
      <c r="B151" s="94" t="s">
        <v>419</v>
      </c>
      <c r="C151" s="95" t="s">
        <v>393</v>
      </c>
      <c r="D151" s="100">
        <v>60</v>
      </c>
      <c r="E151" s="101">
        <v>3</v>
      </c>
      <c r="F151" s="101">
        <v>0</v>
      </c>
      <c r="G151" s="101">
        <v>6</v>
      </c>
      <c r="H151" s="101">
        <v>25</v>
      </c>
      <c r="I151" s="101">
        <v>75</v>
      </c>
      <c r="J151" s="101">
        <v>0</v>
      </c>
      <c r="K151" s="101">
        <v>0.15</v>
      </c>
      <c r="L151" s="101">
        <v>0</v>
      </c>
      <c r="M151" s="113" t="b">
        <v>1</v>
      </c>
      <c r="N151" s="118">
        <v>0</v>
      </c>
      <c r="O151" s="118">
        <v>-1</v>
      </c>
      <c r="P151" s="121">
        <v>-1</v>
      </c>
      <c r="Q151" s="118">
        <v>0</v>
      </c>
      <c r="R151" s="125" t="b">
        <v>1</v>
      </c>
      <c r="S151" s="117" t="b">
        <v>0</v>
      </c>
      <c r="T151" s="141" t="b">
        <v>1</v>
      </c>
      <c r="U151" s="125">
        <v>140</v>
      </c>
      <c r="V151" s="118">
        <v>1</v>
      </c>
      <c r="W151" s="113">
        <v>0</v>
      </c>
      <c r="X151" s="113">
        <v>0.9</v>
      </c>
      <c r="Y151" s="118">
        <v>1</v>
      </c>
      <c r="Z151" s="147">
        <v>0</v>
      </c>
      <c r="AA151" s="144">
        <v>0</v>
      </c>
      <c r="AB151" s="144">
        <v>0</v>
      </c>
      <c r="AC151" s="144">
        <v>0</v>
      </c>
      <c r="AD151" s="119" t="s">
        <v>373</v>
      </c>
      <c r="AE151" s="119" t="s">
        <v>21</v>
      </c>
      <c r="AF151" s="119"/>
      <c r="AG151" s="120"/>
    </row>
    <row r="152" spans="1:33" s="27" customFormat="1">
      <c r="A152" s="90" t="s">
        <v>2</v>
      </c>
      <c r="B152" s="90" t="s">
        <v>387</v>
      </c>
      <c r="C152" s="97" t="s">
        <v>59</v>
      </c>
      <c r="D152" s="105">
        <v>40</v>
      </c>
      <c r="E152" s="104">
        <v>12</v>
      </c>
      <c r="F152" s="104">
        <v>0</v>
      </c>
      <c r="G152" s="104">
        <v>30</v>
      </c>
      <c r="H152" s="104">
        <v>0</v>
      </c>
      <c r="I152" s="104">
        <v>25</v>
      </c>
      <c r="J152" s="104">
        <v>0</v>
      </c>
      <c r="K152" s="104">
        <v>0</v>
      </c>
      <c r="L152" s="104">
        <v>0</v>
      </c>
      <c r="M152" s="123" t="b">
        <v>1</v>
      </c>
      <c r="N152" s="125">
        <v>5</v>
      </c>
      <c r="O152" s="125">
        <v>5</v>
      </c>
      <c r="P152" s="124">
        <v>0</v>
      </c>
      <c r="Q152" s="125">
        <v>0</v>
      </c>
      <c r="R152" s="123" t="b">
        <v>1</v>
      </c>
      <c r="S152" s="138" t="b">
        <v>0</v>
      </c>
      <c r="T152" s="125" t="b">
        <v>0</v>
      </c>
      <c r="U152" s="125">
        <v>1</v>
      </c>
      <c r="V152" s="125"/>
      <c r="W152" s="123">
        <v>0</v>
      </c>
      <c r="X152" s="123">
        <v>0</v>
      </c>
      <c r="Y152" s="125">
        <v>1</v>
      </c>
      <c r="Z152" s="148">
        <v>0</v>
      </c>
      <c r="AA152" s="149">
        <v>0</v>
      </c>
      <c r="AB152" s="149">
        <v>0</v>
      </c>
      <c r="AC152" s="149">
        <v>0</v>
      </c>
      <c r="AD152" s="127" t="s">
        <v>58</v>
      </c>
      <c r="AE152" s="127" t="s">
        <v>163</v>
      </c>
      <c r="AF152" s="127"/>
      <c r="AG152" s="128"/>
    </row>
    <row r="153" spans="1:33" s="27" customFormat="1">
      <c r="A153" s="90" t="s">
        <v>2</v>
      </c>
      <c r="B153" s="90" t="s">
        <v>388</v>
      </c>
      <c r="C153" s="97" t="s">
        <v>59</v>
      </c>
      <c r="D153" s="105">
        <v>20</v>
      </c>
      <c r="E153" s="104">
        <v>0</v>
      </c>
      <c r="F153" s="104">
        <v>0</v>
      </c>
      <c r="G153" s="104">
        <v>0</v>
      </c>
      <c r="H153" s="104">
        <v>0</v>
      </c>
      <c r="I153" s="104">
        <v>25</v>
      </c>
      <c r="J153" s="104">
        <v>0.1</v>
      </c>
      <c r="K153" s="104">
        <v>0</v>
      </c>
      <c r="L153" s="104">
        <v>0</v>
      </c>
      <c r="M153" s="123" t="b">
        <v>0</v>
      </c>
      <c r="N153" s="125">
        <v>5</v>
      </c>
      <c r="O153" s="125">
        <v>5</v>
      </c>
      <c r="P153" s="124">
        <v>0</v>
      </c>
      <c r="Q153" s="125">
        <v>0</v>
      </c>
      <c r="R153" s="123" t="b">
        <v>1</v>
      </c>
      <c r="S153" s="138" t="b">
        <v>0</v>
      </c>
      <c r="T153" s="125" t="b">
        <v>0</v>
      </c>
      <c r="U153" s="125">
        <v>1</v>
      </c>
      <c r="V153" s="125"/>
      <c r="W153" s="123">
        <v>0</v>
      </c>
      <c r="X153" s="123">
        <v>0</v>
      </c>
      <c r="Y153" s="125">
        <v>1</v>
      </c>
      <c r="Z153" s="148">
        <v>0</v>
      </c>
      <c r="AA153" s="149">
        <v>0</v>
      </c>
      <c r="AB153" s="149">
        <v>0</v>
      </c>
      <c r="AC153" s="149">
        <v>0</v>
      </c>
      <c r="AD153" s="127" t="s">
        <v>389</v>
      </c>
      <c r="AE153" s="127" t="s">
        <v>163</v>
      </c>
      <c r="AF153" s="127"/>
      <c r="AG153" s="128"/>
    </row>
    <row r="154" spans="1:33" s="27" customFormat="1">
      <c r="A154" s="89" t="s">
        <v>2</v>
      </c>
      <c r="B154" s="89" t="s">
        <v>369</v>
      </c>
      <c r="C154" s="96" t="s">
        <v>76</v>
      </c>
      <c r="D154" s="135">
        <v>60</v>
      </c>
      <c r="E154" s="103">
        <v>3</v>
      </c>
      <c r="F154" s="103">
        <v>0</v>
      </c>
      <c r="G154" s="103">
        <v>6</v>
      </c>
      <c r="H154" s="103">
        <v>25</v>
      </c>
      <c r="I154" s="103">
        <v>75</v>
      </c>
      <c r="J154" s="103">
        <v>0</v>
      </c>
      <c r="K154" s="103">
        <v>0.15</v>
      </c>
      <c r="L154" s="103">
        <v>0</v>
      </c>
      <c r="M154" s="123" t="b">
        <v>1</v>
      </c>
      <c r="N154" s="125">
        <v>0</v>
      </c>
      <c r="O154" s="125">
        <v>-1</v>
      </c>
      <c r="P154" s="124">
        <v>-1</v>
      </c>
      <c r="Q154" s="124">
        <v>0</v>
      </c>
      <c r="R154" s="123" t="b">
        <v>1</v>
      </c>
      <c r="S154" s="138" t="b">
        <v>0</v>
      </c>
      <c r="T154" s="125" t="b">
        <v>1</v>
      </c>
      <c r="U154" s="130">
        <v>140</v>
      </c>
      <c r="V154" s="130">
        <v>1</v>
      </c>
      <c r="W154" s="130">
        <v>0</v>
      </c>
      <c r="X154" s="130">
        <v>0.9</v>
      </c>
      <c r="Y154" s="124">
        <v>1</v>
      </c>
      <c r="Z154" s="146">
        <v>0</v>
      </c>
      <c r="AA154" s="146">
        <v>0</v>
      </c>
      <c r="AB154" s="146">
        <v>0</v>
      </c>
      <c r="AC154" s="146">
        <v>0</v>
      </c>
      <c r="AD154" s="126" t="s">
        <v>373</v>
      </c>
      <c r="AE154" s="126" t="s">
        <v>21</v>
      </c>
      <c r="AF154" s="126"/>
      <c r="AG154" s="150"/>
    </row>
    <row r="155" spans="1:33" s="27" customFormat="1">
      <c r="A155" s="89" t="s">
        <v>2</v>
      </c>
      <c r="B155" s="89" t="s">
        <v>370</v>
      </c>
      <c r="C155" s="96" t="s">
        <v>59</v>
      </c>
      <c r="D155" s="135">
        <v>20</v>
      </c>
      <c r="E155" s="103">
        <v>0</v>
      </c>
      <c r="F155" s="103">
        <v>0</v>
      </c>
      <c r="G155" s="103">
        <v>7</v>
      </c>
      <c r="H155" s="103">
        <v>0</v>
      </c>
      <c r="I155" s="103">
        <v>25</v>
      </c>
      <c r="J155" s="103">
        <v>0</v>
      </c>
      <c r="K155" s="103">
        <v>0</v>
      </c>
      <c r="L155" s="103">
        <v>0</v>
      </c>
      <c r="M155" s="123" t="b">
        <v>0</v>
      </c>
      <c r="N155" s="130">
        <v>-1</v>
      </c>
      <c r="O155" s="130">
        <v>-1</v>
      </c>
      <c r="P155" s="130">
        <v>0</v>
      </c>
      <c r="Q155" s="130">
        <v>0</v>
      </c>
      <c r="R155" s="123" t="b">
        <v>1</v>
      </c>
      <c r="S155" s="139" t="b">
        <v>0</v>
      </c>
      <c r="T155" s="125" t="b">
        <v>0</v>
      </c>
      <c r="U155" s="130">
        <v>1</v>
      </c>
      <c r="V155" s="130">
        <v>1</v>
      </c>
      <c r="W155" s="130">
        <v>0</v>
      </c>
      <c r="X155" s="130">
        <v>0</v>
      </c>
      <c r="Y155" s="124">
        <v>1</v>
      </c>
      <c r="Z155" s="146">
        <v>0</v>
      </c>
      <c r="AA155" s="146">
        <v>0</v>
      </c>
      <c r="AB155" s="146">
        <v>0</v>
      </c>
      <c r="AC155" s="146">
        <v>0</v>
      </c>
      <c r="AD155" s="126" t="s">
        <v>372</v>
      </c>
      <c r="AE155" s="126" t="s">
        <v>57</v>
      </c>
      <c r="AF155" s="126"/>
      <c r="AG155" s="150"/>
    </row>
    <row r="156" spans="1:33" s="18" customFormat="1">
      <c r="A156" s="89" t="s">
        <v>2</v>
      </c>
      <c r="B156" s="89" t="s">
        <v>383</v>
      </c>
      <c r="C156" s="96" t="s">
        <v>59</v>
      </c>
      <c r="D156" s="135">
        <v>20</v>
      </c>
      <c r="E156" s="103">
        <v>0</v>
      </c>
      <c r="F156" s="103">
        <v>0</v>
      </c>
      <c r="G156" s="103">
        <v>7</v>
      </c>
      <c r="H156" s="103">
        <v>0</v>
      </c>
      <c r="I156" s="103">
        <v>25</v>
      </c>
      <c r="J156" s="103">
        <v>0</v>
      </c>
      <c r="K156" s="103">
        <v>0</v>
      </c>
      <c r="L156" s="103">
        <v>0</v>
      </c>
      <c r="M156" s="123" t="b">
        <v>0</v>
      </c>
      <c r="N156" s="130">
        <v>-1</v>
      </c>
      <c r="O156" s="130">
        <v>-1</v>
      </c>
      <c r="P156" s="130">
        <v>0</v>
      </c>
      <c r="Q156" s="130">
        <v>0</v>
      </c>
      <c r="R156" s="123" t="b">
        <v>1</v>
      </c>
      <c r="S156" s="139" t="b">
        <v>0</v>
      </c>
      <c r="T156" s="125" t="b">
        <v>0</v>
      </c>
      <c r="U156" s="130">
        <v>1</v>
      </c>
      <c r="V156" s="130"/>
      <c r="W156" s="130">
        <v>0</v>
      </c>
      <c r="X156" s="130">
        <v>0</v>
      </c>
      <c r="Y156" s="124">
        <v>1</v>
      </c>
      <c r="Z156" s="146">
        <v>0</v>
      </c>
      <c r="AA156" s="146">
        <v>0</v>
      </c>
      <c r="AB156" s="146">
        <v>0</v>
      </c>
      <c r="AC156" s="146">
        <v>0</v>
      </c>
      <c r="AD156" s="126" t="s">
        <v>378</v>
      </c>
      <c r="AE156" s="126" t="s">
        <v>356</v>
      </c>
      <c r="AF156" s="126"/>
      <c r="AG156" s="150"/>
    </row>
    <row r="157" spans="1:33">
      <c r="A157" s="132" t="s">
        <v>2</v>
      </c>
      <c r="B157" s="89" t="s">
        <v>349</v>
      </c>
      <c r="C157" s="96" t="s">
        <v>59</v>
      </c>
      <c r="D157" s="135">
        <v>20</v>
      </c>
      <c r="E157" s="103">
        <v>0</v>
      </c>
      <c r="F157" s="103">
        <v>0</v>
      </c>
      <c r="G157" s="103">
        <v>30</v>
      </c>
      <c r="H157" s="103">
        <v>0</v>
      </c>
      <c r="I157" s="103">
        <v>25</v>
      </c>
      <c r="J157" s="103">
        <v>0</v>
      </c>
      <c r="K157" s="103">
        <v>0</v>
      </c>
      <c r="L157" s="103">
        <v>0</v>
      </c>
      <c r="M157" s="113" t="b">
        <v>1</v>
      </c>
      <c r="N157" s="114">
        <v>-1</v>
      </c>
      <c r="O157" s="114">
        <v>-1</v>
      </c>
      <c r="P157" s="114">
        <v>0</v>
      </c>
      <c r="Q157" s="114">
        <v>0</v>
      </c>
      <c r="R157" s="123" t="b">
        <v>1</v>
      </c>
      <c r="S157" s="116" t="b">
        <v>0</v>
      </c>
      <c r="T157" s="141" t="b">
        <v>0</v>
      </c>
      <c r="U157" s="130">
        <v>1</v>
      </c>
      <c r="V157" s="130">
        <v>1</v>
      </c>
      <c r="W157" s="130">
        <v>0</v>
      </c>
      <c r="X157" s="130">
        <v>0</v>
      </c>
      <c r="Y157" s="124">
        <v>1</v>
      </c>
      <c r="Z157" s="146">
        <v>0</v>
      </c>
      <c r="AA157" s="146">
        <v>0</v>
      </c>
      <c r="AB157" s="146">
        <v>0</v>
      </c>
      <c r="AC157" s="146">
        <v>0</v>
      </c>
      <c r="AD157" s="126" t="s">
        <v>58</v>
      </c>
      <c r="AE157" s="126" t="s">
        <v>57</v>
      </c>
      <c r="AF157" s="126"/>
      <c r="AG157" s="151"/>
    </row>
    <row r="158" spans="1:33">
      <c r="A158" s="89" t="s">
        <v>2</v>
      </c>
      <c r="B158" s="89" t="s">
        <v>376</v>
      </c>
      <c r="C158" s="133" t="s">
        <v>400</v>
      </c>
      <c r="D158" s="135">
        <v>20</v>
      </c>
      <c r="E158" s="103">
        <v>0</v>
      </c>
      <c r="F158" s="103">
        <v>0</v>
      </c>
      <c r="G158" s="103">
        <v>7</v>
      </c>
      <c r="H158" s="103">
        <v>0</v>
      </c>
      <c r="I158" s="103">
        <v>25</v>
      </c>
      <c r="J158" s="103">
        <v>0</v>
      </c>
      <c r="K158" s="103">
        <v>0</v>
      </c>
      <c r="L158" s="103">
        <v>0</v>
      </c>
      <c r="M158" s="113" t="b">
        <v>0</v>
      </c>
      <c r="N158" s="114">
        <v>-1</v>
      </c>
      <c r="O158" s="114">
        <v>-1</v>
      </c>
      <c r="P158" s="114">
        <v>0</v>
      </c>
      <c r="Q158" s="114">
        <v>0</v>
      </c>
      <c r="R158" s="123" t="b">
        <v>1</v>
      </c>
      <c r="S158" s="116" t="b">
        <v>0</v>
      </c>
      <c r="T158" s="141" t="b">
        <v>0</v>
      </c>
      <c r="U158" s="130">
        <v>1</v>
      </c>
      <c r="V158" s="130"/>
      <c r="W158" s="130">
        <v>0</v>
      </c>
      <c r="X158" s="130">
        <v>0</v>
      </c>
      <c r="Y158" s="124">
        <v>1</v>
      </c>
      <c r="Z158" s="146">
        <v>0</v>
      </c>
      <c r="AA158" s="146">
        <v>0</v>
      </c>
      <c r="AB158" s="146">
        <v>0</v>
      </c>
      <c r="AC158" s="146">
        <v>0</v>
      </c>
      <c r="AD158" s="126" t="s">
        <v>377</v>
      </c>
      <c r="AE158" s="126" t="s">
        <v>356</v>
      </c>
      <c r="AF158" s="126"/>
      <c r="AG158" s="150"/>
    </row>
    <row r="159" spans="1:33">
      <c r="A159" s="91" t="s">
        <v>2</v>
      </c>
      <c r="B159" s="90" t="s">
        <v>379</v>
      </c>
      <c r="C159" s="97" t="s">
        <v>59</v>
      </c>
      <c r="D159" s="105">
        <v>20</v>
      </c>
      <c r="E159" s="104">
        <v>0</v>
      </c>
      <c r="F159" s="104">
        <v>0</v>
      </c>
      <c r="G159" s="104">
        <v>7</v>
      </c>
      <c r="H159" s="104">
        <v>0</v>
      </c>
      <c r="I159" s="104">
        <v>25</v>
      </c>
      <c r="J159" s="104">
        <v>0</v>
      </c>
      <c r="K159" s="104">
        <v>0</v>
      </c>
      <c r="L159" s="104">
        <v>0</v>
      </c>
      <c r="M159" s="113" t="b">
        <v>0</v>
      </c>
      <c r="N159" s="114">
        <v>-1</v>
      </c>
      <c r="O159" s="114">
        <v>-1</v>
      </c>
      <c r="P159" s="114">
        <v>0</v>
      </c>
      <c r="Q159" s="114">
        <v>0</v>
      </c>
      <c r="R159" s="123" t="b">
        <v>1</v>
      </c>
      <c r="S159" s="116" t="b">
        <v>0</v>
      </c>
      <c r="T159" s="141" t="b">
        <v>0</v>
      </c>
      <c r="U159" s="123">
        <v>1</v>
      </c>
      <c r="V159" s="123"/>
      <c r="W159" s="123">
        <v>0</v>
      </c>
      <c r="X159" s="123">
        <v>0</v>
      </c>
      <c r="Y159" s="125">
        <v>1</v>
      </c>
      <c r="Z159" s="149">
        <v>0</v>
      </c>
      <c r="AA159" s="149">
        <v>0</v>
      </c>
      <c r="AB159" s="149">
        <v>0</v>
      </c>
      <c r="AC159" s="149">
        <v>0</v>
      </c>
      <c r="AD159" s="127" t="s">
        <v>377</v>
      </c>
      <c r="AE159" s="127" t="s">
        <v>356</v>
      </c>
      <c r="AF159" s="127"/>
      <c r="AG159" s="129"/>
    </row>
    <row r="160" spans="1:33">
      <c r="A160" s="91" t="s">
        <v>2</v>
      </c>
      <c r="B160" s="90" t="s">
        <v>380</v>
      </c>
      <c r="C160" s="134" t="s">
        <v>400</v>
      </c>
      <c r="D160" s="105">
        <v>20</v>
      </c>
      <c r="E160" s="104">
        <v>0</v>
      </c>
      <c r="F160" s="104">
        <v>0</v>
      </c>
      <c r="G160" s="104">
        <v>7</v>
      </c>
      <c r="H160" s="104">
        <v>0</v>
      </c>
      <c r="I160" s="104">
        <v>25</v>
      </c>
      <c r="J160" s="104">
        <v>0</v>
      </c>
      <c r="K160" s="104">
        <v>0</v>
      </c>
      <c r="L160" s="104">
        <v>0</v>
      </c>
      <c r="M160" s="113" t="b">
        <v>0</v>
      </c>
      <c r="N160" s="114">
        <v>-1</v>
      </c>
      <c r="O160" s="114">
        <v>-1</v>
      </c>
      <c r="P160" s="114">
        <v>0</v>
      </c>
      <c r="Q160" s="114">
        <v>0</v>
      </c>
      <c r="R160" s="123" t="b">
        <v>1</v>
      </c>
      <c r="S160" s="116" t="b">
        <v>0</v>
      </c>
      <c r="T160" s="141" t="b">
        <v>0</v>
      </c>
      <c r="U160" s="123">
        <v>1</v>
      </c>
      <c r="V160" s="123"/>
      <c r="W160" s="123">
        <v>0</v>
      </c>
      <c r="X160" s="123">
        <v>0</v>
      </c>
      <c r="Y160" s="125">
        <v>1</v>
      </c>
      <c r="Z160" s="149">
        <v>0</v>
      </c>
      <c r="AA160" s="149">
        <v>0</v>
      </c>
      <c r="AB160" s="149">
        <v>0</v>
      </c>
      <c r="AC160" s="149">
        <v>0</v>
      </c>
      <c r="AD160" s="127" t="s">
        <v>377</v>
      </c>
      <c r="AE160" s="127" t="s">
        <v>358</v>
      </c>
      <c r="AF160" s="127"/>
      <c r="AG160" s="129"/>
    </row>
    <row r="161" spans="1:33">
      <c r="A161" s="90" t="s">
        <v>2</v>
      </c>
      <c r="B161" s="90" t="s">
        <v>359</v>
      </c>
      <c r="C161" s="97" t="s">
        <v>59</v>
      </c>
      <c r="D161" s="105">
        <v>20</v>
      </c>
      <c r="E161" s="104">
        <v>6</v>
      </c>
      <c r="F161" s="104">
        <v>0</v>
      </c>
      <c r="G161" s="104">
        <v>7</v>
      </c>
      <c r="H161" s="104">
        <v>0</v>
      </c>
      <c r="I161" s="104">
        <v>25</v>
      </c>
      <c r="J161" s="104">
        <v>0</v>
      </c>
      <c r="K161" s="104">
        <v>0</v>
      </c>
      <c r="L161" s="104">
        <v>0</v>
      </c>
      <c r="M161" s="123" t="b">
        <v>0</v>
      </c>
      <c r="N161" s="114">
        <v>-1</v>
      </c>
      <c r="O161" s="130">
        <v>-1</v>
      </c>
      <c r="P161" s="130">
        <v>0</v>
      </c>
      <c r="Q161" s="130">
        <v>0</v>
      </c>
      <c r="R161" s="123" t="b">
        <v>1</v>
      </c>
      <c r="S161" s="139" t="b">
        <v>0</v>
      </c>
      <c r="T161" s="125" t="b">
        <v>0</v>
      </c>
      <c r="U161" s="123">
        <v>1</v>
      </c>
      <c r="V161" s="123"/>
      <c r="W161" s="123">
        <v>0</v>
      </c>
      <c r="X161" s="123">
        <v>0</v>
      </c>
      <c r="Y161" s="125">
        <v>1</v>
      </c>
      <c r="Z161" s="149">
        <v>0</v>
      </c>
      <c r="AA161" s="149">
        <v>0</v>
      </c>
      <c r="AB161" s="149">
        <v>0</v>
      </c>
      <c r="AC161" s="149">
        <v>0</v>
      </c>
      <c r="AD161" s="127" t="s">
        <v>355</v>
      </c>
      <c r="AE161" s="127" t="s">
        <v>356</v>
      </c>
      <c r="AF161" s="127"/>
      <c r="AG161" s="129"/>
    </row>
    <row r="162" spans="1:33">
      <c r="A162" s="90" t="s">
        <v>2</v>
      </c>
      <c r="B162" s="90" t="s">
        <v>350</v>
      </c>
      <c r="C162" s="97" t="s">
        <v>59</v>
      </c>
      <c r="D162" s="105">
        <v>80</v>
      </c>
      <c r="E162" s="104">
        <v>2</v>
      </c>
      <c r="F162" s="104">
        <v>0</v>
      </c>
      <c r="G162" s="104">
        <v>20</v>
      </c>
      <c r="H162" s="104">
        <v>10</v>
      </c>
      <c r="I162" s="104">
        <v>32</v>
      </c>
      <c r="J162" s="104">
        <v>0.1</v>
      </c>
      <c r="K162" s="104">
        <v>0.05</v>
      </c>
      <c r="L162" s="104">
        <v>0</v>
      </c>
      <c r="M162" s="123" t="b">
        <v>1</v>
      </c>
      <c r="N162" s="130">
        <v>-1</v>
      </c>
      <c r="O162" s="130">
        <v>-1</v>
      </c>
      <c r="P162" s="130">
        <v>0</v>
      </c>
      <c r="Q162" s="130">
        <v>0</v>
      </c>
      <c r="R162" s="123" t="b">
        <v>1</v>
      </c>
      <c r="S162" s="139" t="b">
        <v>0</v>
      </c>
      <c r="T162" s="125" t="b">
        <v>0</v>
      </c>
      <c r="U162" s="123">
        <v>1</v>
      </c>
      <c r="V162" s="123">
        <v>1</v>
      </c>
      <c r="W162" s="123">
        <v>0</v>
      </c>
      <c r="X162" s="123">
        <v>0</v>
      </c>
      <c r="Y162" s="125">
        <v>1</v>
      </c>
      <c r="Z162" s="149">
        <v>0</v>
      </c>
      <c r="AA162" s="149">
        <v>0</v>
      </c>
      <c r="AB162" s="149">
        <v>0</v>
      </c>
      <c r="AC162" s="149">
        <v>0</v>
      </c>
      <c r="AD162" s="127" t="s">
        <v>122</v>
      </c>
      <c r="AE162" s="127" t="s">
        <v>130</v>
      </c>
      <c r="AF162" s="127"/>
      <c r="AG162" s="129"/>
    </row>
    <row r="163" spans="1:33">
      <c r="A163" s="91" t="s">
        <v>2</v>
      </c>
      <c r="B163" s="90" t="s">
        <v>351</v>
      </c>
      <c r="C163" s="97" t="s">
        <v>59</v>
      </c>
      <c r="D163" s="105">
        <v>23</v>
      </c>
      <c r="E163" s="104">
        <v>9</v>
      </c>
      <c r="F163" s="104">
        <v>0</v>
      </c>
      <c r="G163" s="104">
        <v>5</v>
      </c>
      <c r="H163" s="104">
        <v>40</v>
      </c>
      <c r="I163" s="104">
        <v>24</v>
      </c>
      <c r="J163" s="104">
        <v>0.1</v>
      </c>
      <c r="K163" s="104">
        <v>0.05</v>
      </c>
      <c r="L163" s="104">
        <v>0</v>
      </c>
      <c r="M163" s="123" t="b">
        <v>1</v>
      </c>
      <c r="N163" s="130">
        <v>-1</v>
      </c>
      <c r="O163" s="130">
        <v>-1</v>
      </c>
      <c r="P163" s="130">
        <v>0</v>
      </c>
      <c r="Q163" s="130">
        <v>0</v>
      </c>
      <c r="R163" s="123" t="b">
        <v>1</v>
      </c>
      <c r="S163" s="139" t="b">
        <v>0</v>
      </c>
      <c r="T163" s="125" t="b">
        <v>0</v>
      </c>
      <c r="U163" s="123">
        <v>1</v>
      </c>
      <c r="V163" s="123">
        <v>1</v>
      </c>
      <c r="W163" s="123">
        <v>0</v>
      </c>
      <c r="X163" s="123">
        <v>0</v>
      </c>
      <c r="Y163" s="125">
        <v>1</v>
      </c>
      <c r="Z163" s="149">
        <v>0</v>
      </c>
      <c r="AA163" s="149">
        <v>0</v>
      </c>
      <c r="AB163" s="149">
        <v>0</v>
      </c>
      <c r="AC163" s="149">
        <v>0</v>
      </c>
      <c r="AD163" s="127" t="s">
        <v>122</v>
      </c>
      <c r="AE163" s="127" t="s">
        <v>130</v>
      </c>
      <c r="AF163" s="127"/>
      <c r="AG163" s="128"/>
    </row>
    <row r="164" spans="1:33">
      <c r="A164" s="132" t="s">
        <v>2</v>
      </c>
      <c r="B164" s="89" t="s">
        <v>352</v>
      </c>
      <c r="C164" s="96" t="s">
        <v>59</v>
      </c>
      <c r="D164" s="135">
        <v>20</v>
      </c>
      <c r="E164" s="103">
        <v>3</v>
      </c>
      <c r="F164" s="103">
        <v>0</v>
      </c>
      <c r="G164" s="103">
        <v>5</v>
      </c>
      <c r="H164" s="103">
        <v>12</v>
      </c>
      <c r="I164" s="103">
        <v>95</v>
      </c>
      <c r="J164" s="103">
        <v>0.4</v>
      </c>
      <c r="K164" s="103">
        <v>0.05</v>
      </c>
      <c r="L164" s="103">
        <v>0</v>
      </c>
      <c r="M164" s="113" t="b">
        <v>1</v>
      </c>
      <c r="N164" s="130">
        <v>-1</v>
      </c>
      <c r="O164" s="130">
        <v>-1</v>
      </c>
      <c r="P164" s="114">
        <v>0</v>
      </c>
      <c r="Q164" s="114">
        <v>0</v>
      </c>
      <c r="R164" s="123" t="b">
        <v>1</v>
      </c>
      <c r="S164" s="116" t="b">
        <v>0</v>
      </c>
      <c r="T164" s="141" t="b">
        <v>0</v>
      </c>
      <c r="U164" s="130">
        <v>1</v>
      </c>
      <c r="V164" s="130">
        <v>1</v>
      </c>
      <c r="W164" s="130">
        <v>0</v>
      </c>
      <c r="X164" s="130">
        <v>0</v>
      </c>
      <c r="Y164" s="124">
        <v>1</v>
      </c>
      <c r="Z164" s="146">
        <v>0</v>
      </c>
      <c r="AA164" s="146">
        <v>0</v>
      </c>
      <c r="AB164" s="146">
        <v>0</v>
      </c>
      <c r="AC164" s="146">
        <v>0</v>
      </c>
      <c r="AD164" s="122" t="s">
        <v>122</v>
      </c>
      <c r="AE164" s="122" t="s">
        <v>130</v>
      </c>
      <c r="AF164" s="126"/>
      <c r="AG164" s="151"/>
    </row>
    <row r="165" spans="1:33">
      <c r="A165" s="132" t="s">
        <v>2</v>
      </c>
      <c r="B165" s="89" t="s">
        <v>329</v>
      </c>
      <c r="C165" s="96" t="s">
        <v>59</v>
      </c>
      <c r="D165" s="135">
        <v>20</v>
      </c>
      <c r="E165" s="103">
        <v>0</v>
      </c>
      <c r="F165" s="103">
        <v>0</v>
      </c>
      <c r="G165" s="103">
        <v>5</v>
      </c>
      <c r="H165" s="103">
        <v>0</v>
      </c>
      <c r="I165" s="103">
        <v>25</v>
      </c>
      <c r="J165" s="103">
        <v>0</v>
      </c>
      <c r="K165" s="103">
        <v>0</v>
      </c>
      <c r="L165" s="103">
        <v>0</v>
      </c>
      <c r="M165" s="123" t="b">
        <v>1</v>
      </c>
      <c r="N165" s="130">
        <v>-1</v>
      </c>
      <c r="O165" s="130">
        <v>-1</v>
      </c>
      <c r="P165" s="130">
        <v>0</v>
      </c>
      <c r="Q165" s="130">
        <v>0</v>
      </c>
      <c r="R165" s="123" t="b">
        <v>1</v>
      </c>
      <c r="S165" s="131" t="b">
        <v>0</v>
      </c>
      <c r="T165" s="138" t="b">
        <v>0</v>
      </c>
      <c r="U165" s="130">
        <v>1</v>
      </c>
      <c r="V165" s="130">
        <v>1</v>
      </c>
      <c r="W165" s="130">
        <v>0</v>
      </c>
      <c r="X165" s="130">
        <v>0</v>
      </c>
      <c r="Y165" s="124">
        <v>1</v>
      </c>
      <c r="Z165" s="146">
        <v>0</v>
      </c>
      <c r="AA165" s="146">
        <v>0</v>
      </c>
      <c r="AB165" s="146">
        <v>0</v>
      </c>
      <c r="AC165" s="146">
        <v>0</v>
      </c>
      <c r="AD165" s="126" t="s">
        <v>58</v>
      </c>
      <c r="AE165" s="126" t="s">
        <v>57</v>
      </c>
      <c r="AF165" s="126"/>
      <c r="AG165" s="151"/>
    </row>
    <row r="166" spans="1:33">
      <c r="A166" s="132" t="s">
        <v>2</v>
      </c>
      <c r="B166" s="89" t="s">
        <v>368</v>
      </c>
      <c r="C166" s="96" t="s">
        <v>59</v>
      </c>
      <c r="D166" s="135">
        <v>40</v>
      </c>
      <c r="E166" s="103">
        <v>6</v>
      </c>
      <c r="F166" s="103">
        <v>1</v>
      </c>
      <c r="G166" s="103">
        <v>5</v>
      </c>
      <c r="H166" s="103">
        <v>0</v>
      </c>
      <c r="I166" s="103">
        <v>0</v>
      </c>
      <c r="J166" s="103">
        <v>0</v>
      </c>
      <c r="K166" s="103">
        <v>0</v>
      </c>
      <c r="L166" s="103">
        <v>0</v>
      </c>
      <c r="M166" s="123" t="b">
        <v>0</v>
      </c>
      <c r="N166" s="125">
        <v>-1</v>
      </c>
      <c r="O166" s="125">
        <v>-1</v>
      </c>
      <c r="P166" s="124">
        <v>0</v>
      </c>
      <c r="Q166" s="124">
        <v>0</v>
      </c>
      <c r="R166" s="125" t="b">
        <v>1</v>
      </c>
      <c r="S166" s="138" t="b">
        <v>0</v>
      </c>
      <c r="T166" s="125" t="b">
        <v>0</v>
      </c>
      <c r="U166" s="130">
        <v>1</v>
      </c>
      <c r="V166" s="130"/>
      <c r="W166" s="130">
        <v>0</v>
      </c>
      <c r="X166" s="130">
        <v>0</v>
      </c>
      <c r="Y166" s="124">
        <v>1</v>
      </c>
      <c r="Z166" s="146">
        <v>0</v>
      </c>
      <c r="AA166" s="146">
        <v>0</v>
      </c>
      <c r="AB166" s="146">
        <v>0</v>
      </c>
      <c r="AC166" s="146">
        <v>0</v>
      </c>
      <c r="AD166" s="126" t="s">
        <v>361</v>
      </c>
      <c r="AE166" s="126" t="s">
        <v>362</v>
      </c>
      <c r="AF166" s="126"/>
      <c r="AG166" s="150"/>
    </row>
    <row r="167" spans="1:33">
      <c r="A167" s="132" t="s">
        <v>2</v>
      </c>
      <c r="B167" s="89" t="s">
        <v>360</v>
      </c>
      <c r="C167" s="96" t="s">
        <v>59</v>
      </c>
      <c r="D167" s="135">
        <v>20</v>
      </c>
      <c r="E167" s="103">
        <v>0</v>
      </c>
      <c r="F167" s="103">
        <v>0</v>
      </c>
      <c r="G167" s="103">
        <v>7</v>
      </c>
      <c r="H167" s="103">
        <v>0</v>
      </c>
      <c r="I167" s="103">
        <v>25</v>
      </c>
      <c r="J167" s="103">
        <v>0</v>
      </c>
      <c r="K167" s="103">
        <v>0</v>
      </c>
      <c r="L167" s="103">
        <v>0</v>
      </c>
      <c r="M167" s="123" t="b">
        <v>0</v>
      </c>
      <c r="N167" s="130">
        <v>-1</v>
      </c>
      <c r="O167" s="130">
        <v>-1</v>
      </c>
      <c r="P167" s="130">
        <v>0</v>
      </c>
      <c r="Q167" s="130">
        <v>0</v>
      </c>
      <c r="R167" s="131" t="b">
        <v>1</v>
      </c>
      <c r="S167" s="131" t="b">
        <v>0</v>
      </c>
      <c r="T167" s="138" t="b">
        <v>0</v>
      </c>
      <c r="U167" s="130">
        <v>1</v>
      </c>
      <c r="V167" s="130"/>
      <c r="W167" s="130">
        <v>0</v>
      </c>
      <c r="X167" s="130">
        <v>0</v>
      </c>
      <c r="Y167" s="124">
        <v>1</v>
      </c>
      <c r="Z167" s="146">
        <v>0</v>
      </c>
      <c r="AA167" s="146">
        <v>0</v>
      </c>
      <c r="AB167" s="146">
        <v>0</v>
      </c>
      <c r="AC167" s="146">
        <v>0</v>
      </c>
      <c r="AD167" s="126" t="s">
        <v>357</v>
      </c>
      <c r="AE167" s="122" t="s">
        <v>358</v>
      </c>
      <c r="AF167" s="126"/>
      <c r="AG167" s="150"/>
    </row>
    <row r="168" spans="1:33" ht="15.75" thickBot="1">
      <c r="A168" s="173" t="s">
        <v>2</v>
      </c>
      <c r="B168" s="89" t="s">
        <v>429</v>
      </c>
      <c r="C168" s="96" t="s">
        <v>59</v>
      </c>
      <c r="D168" s="174">
        <v>40</v>
      </c>
      <c r="E168" s="103">
        <v>12</v>
      </c>
      <c r="F168" s="103">
        <v>0</v>
      </c>
      <c r="G168" s="175">
        <v>30</v>
      </c>
      <c r="H168" s="175">
        <v>0</v>
      </c>
      <c r="I168" s="175">
        <v>25</v>
      </c>
      <c r="J168" s="176">
        <v>0</v>
      </c>
      <c r="K168" s="175">
        <v>0</v>
      </c>
      <c r="L168" s="175">
        <v>0</v>
      </c>
      <c r="M168" s="139" t="b">
        <v>1</v>
      </c>
      <c r="N168" s="177">
        <v>5</v>
      </c>
      <c r="O168" s="178">
        <v>5</v>
      </c>
      <c r="P168" s="179">
        <v>0</v>
      </c>
      <c r="Q168" s="180">
        <v>0</v>
      </c>
      <c r="R168" s="181" t="b">
        <v>1</v>
      </c>
      <c r="S168" s="178" t="b">
        <v>0</v>
      </c>
      <c r="T168" s="178" t="b">
        <v>0</v>
      </c>
      <c r="U168" s="182">
        <v>1</v>
      </c>
      <c r="V168" s="125"/>
      <c r="W168" s="183">
        <v>0</v>
      </c>
      <c r="X168" s="191">
        <v>0</v>
      </c>
      <c r="Y168" s="184">
        <v>1</v>
      </c>
      <c r="Z168" s="185">
        <v>0</v>
      </c>
      <c r="AA168" s="186">
        <v>0</v>
      </c>
      <c r="AB168" s="186">
        <v>0</v>
      </c>
      <c r="AC168" s="187">
        <v>0</v>
      </c>
      <c r="AD168" s="188" t="s">
        <v>58</v>
      </c>
      <c r="AE168" s="189" t="s">
        <v>163</v>
      </c>
      <c r="AF168" s="189"/>
      <c r="AG168" s="190"/>
    </row>
    <row r="169" spans="1:33" s="27" customFormat="1">
      <c r="A169" s="192" t="s">
        <v>2</v>
      </c>
      <c r="B169" s="94" t="s">
        <v>430</v>
      </c>
      <c r="C169" s="193" t="s">
        <v>59</v>
      </c>
      <c r="D169" s="194">
        <v>40</v>
      </c>
      <c r="E169" s="102">
        <v>6</v>
      </c>
      <c r="F169" s="102">
        <v>1</v>
      </c>
      <c r="G169" s="195">
        <v>5</v>
      </c>
      <c r="H169" s="195">
        <v>0</v>
      </c>
      <c r="I169" s="195">
        <v>0</v>
      </c>
      <c r="J169" s="196">
        <v>0</v>
      </c>
      <c r="K169" s="195">
        <v>0</v>
      </c>
      <c r="L169" s="195">
        <v>0</v>
      </c>
      <c r="M169" s="115" t="b">
        <v>1</v>
      </c>
      <c r="N169" s="197">
        <v>-1</v>
      </c>
      <c r="O169" s="198">
        <v>-1</v>
      </c>
      <c r="P169" s="199">
        <v>0</v>
      </c>
      <c r="Q169" s="200">
        <v>0</v>
      </c>
      <c r="R169" s="201" t="b">
        <v>1</v>
      </c>
      <c r="S169" s="198" t="b">
        <v>0</v>
      </c>
      <c r="T169" s="198" t="b">
        <v>0</v>
      </c>
      <c r="U169" s="202">
        <v>1</v>
      </c>
      <c r="V169" s="118"/>
      <c r="W169" s="113">
        <v>0</v>
      </c>
      <c r="X169" s="203">
        <v>0</v>
      </c>
      <c r="Y169" s="204">
        <v>1</v>
      </c>
      <c r="Z169" s="205">
        <v>0</v>
      </c>
      <c r="AA169" s="206">
        <v>0</v>
      </c>
      <c r="AB169" s="206">
        <v>0</v>
      </c>
      <c r="AC169" s="187">
        <v>0</v>
      </c>
      <c r="AD169" s="207" t="s">
        <v>354</v>
      </c>
      <c r="AE169" s="208" t="s">
        <v>163</v>
      </c>
      <c r="AF169" s="208"/>
      <c r="AG169" s="209"/>
    </row>
    <row r="170" spans="1:33">
      <c r="Y170"/>
    </row>
    <row r="171" spans="1:33">
      <c r="Y171"/>
    </row>
    <row r="172" spans="1:33">
      <c r="Y172"/>
    </row>
    <row r="173" spans="1:33">
      <c r="Y173"/>
    </row>
    <row r="174" spans="1:33">
      <c r="Y174"/>
    </row>
    <row r="175" spans="1:33">
      <c r="Y175"/>
    </row>
    <row r="176" spans="1:33">
      <c r="Y176"/>
    </row>
    <row r="177" spans="1:32">
      <c r="Y177"/>
    </row>
    <row r="178" spans="1:32">
      <c r="Y178"/>
    </row>
    <row r="179" spans="1:32" ht="15.75" thickBot="1">
      <c r="Y179"/>
    </row>
    <row r="180" spans="1:32" ht="23.25">
      <c r="A180" s="9" t="s">
        <v>56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F180" s="8"/>
    </row>
    <row r="181" spans="1:32">
      <c r="A181" s="17"/>
      <c r="B181" s="17"/>
      <c r="C181" s="17"/>
      <c r="D181" s="17"/>
      <c r="E181" s="17"/>
      <c r="F181" s="172"/>
      <c r="G181" s="172"/>
      <c r="H181" s="16" t="s">
        <v>55</v>
      </c>
      <c r="I181" s="16"/>
      <c r="J181" s="17"/>
      <c r="K181" s="13"/>
      <c r="L181" s="13"/>
      <c r="M181" s="13" t="s">
        <v>54</v>
      </c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Z181" s="13"/>
      <c r="AA181" s="16"/>
      <c r="AB181" s="16"/>
      <c r="AC181" s="16"/>
      <c r="AD181" s="16"/>
      <c r="AE181" s="13"/>
    </row>
    <row r="182" spans="1:32" ht="145.5">
      <c r="A182" s="7" t="s">
        <v>53</v>
      </c>
      <c r="B182" s="7" t="s">
        <v>17</v>
      </c>
      <c r="C182" s="7" t="s">
        <v>52</v>
      </c>
      <c r="D182" s="15" t="s">
        <v>51</v>
      </c>
      <c r="E182" s="15" t="s">
        <v>50</v>
      </c>
      <c r="F182" s="15" t="s">
        <v>49</v>
      </c>
      <c r="G182" s="15" t="s">
        <v>48</v>
      </c>
      <c r="H182" s="15" t="s">
        <v>47</v>
      </c>
      <c r="I182" s="15" t="s">
        <v>46</v>
      </c>
      <c r="J182" s="15" t="s">
        <v>45</v>
      </c>
      <c r="K182" s="15" t="s">
        <v>44</v>
      </c>
      <c r="L182" s="15" t="s">
        <v>43</v>
      </c>
      <c r="M182" s="169" t="s">
        <v>42</v>
      </c>
      <c r="N182" s="14" t="s">
        <v>41</v>
      </c>
      <c r="O182" s="14" t="s">
        <v>40</v>
      </c>
    </row>
    <row r="183" spans="1:32">
      <c r="A183" s="12" t="s">
        <v>2</v>
      </c>
      <c r="B183" s="11" t="s">
        <v>39</v>
      </c>
      <c r="C183" s="11" t="s">
        <v>37</v>
      </c>
      <c r="D183" s="10" t="s">
        <v>29</v>
      </c>
      <c r="E183" s="10">
        <v>3</v>
      </c>
      <c r="F183" s="67">
        <v>0</v>
      </c>
      <c r="G183" s="67">
        <v>0</v>
      </c>
      <c r="H183" s="67">
        <v>0</v>
      </c>
      <c r="I183" s="67">
        <v>0</v>
      </c>
      <c r="J183" s="68">
        <v>2</v>
      </c>
      <c r="K183" s="68">
        <v>0</v>
      </c>
      <c r="L183" s="68">
        <v>0</v>
      </c>
      <c r="M183" s="170" t="s">
        <v>22</v>
      </c>
      <c r="N183" s="69" t="s">
        <v>21</v>
      </c>
      <c r="O183" s="70" t="s">
        <v>20</v>
      </c>
      <c r="P183" s="13"/>
      <c r="Q183" s="13"/>
    </row>
    <row r="184" spans="1:32">
      <c r="A184" s="12" t="s">
        <v>2</v>
      </c>
      <c r="B184" s="11" t="s">
        <v>38</v>
      </c>
      <c r="C184" s="11" t="s">
        <v>37</v>
      </c>
      <c r="D184" s="10" t="s">
        <v>23</v>
      </c>
      <c r="E184" s="10">
        <v>3</v>
      </c>
      <c r="F184" s="67">
        <v>0</v>
      </c>
      <c r="G184" s="67">
        <v>1</v>
      </c>
      <c r="H184" s="67">
        <v>0</v>
      </c>
      <c r="I184" s="67">
        <v>0</v>
      </c>
      <c r="J184" s="68">
        <v>2</v>
      </c>
      <c r="K184" s="68">
        <v>0</v>
      </c>
      <c r="L184" s="68">
        <v>0</v>
      </c>
      <c r="M184" s="170" t="s">
        <v>22</v>
      </c>
      <c r="N184" s="69" t="s">
        <v>21</v>
      </c>
      <c r="O184" s="70" t="s">
        <v>20</v>
      </c>
      <c r="P184" s="13"/>
      <c r="Q184" s="13"/>
    </row>
    <row r="185" spans="1:32">
      <c r="A185" s="12" t="s">
        <v>2</v>
      </c>
      <c r="B185" s="11" t="s">
        <v>36</v>
      </c>
      <c r="C185" s="11" t="s">
        <v>34</v>
      </c>
      <c r="D185" s="10" t="s">
        <v>29</v>
      </c>
      <c r="E185" s="10">
        <v>3</v>
      </c>
      <c r="F185" s="67">
        <v>0</v>
      </c>
      <c r="G185" s="67">
        <v>0</v>
      </c>
      <c r="H185" s="67">
        <v>0</v>
      </c>
      <c r="I185" s="67">
        <v>0</v>
      </c>
      <c r="J185" s="68">
        <v>2</v>
      </c>
      <c r="K185" s="68">
        <v>0</v>
      </c>
      <c r="L185" s="68">
        <v>0</v>
      </c>
      <c r="M185" s="170" t="s">
        <v>22</v>
      </c>
      <c r="N185" s="69" t="s">
        <v>21</v>
      </c>
      <c r="O185" s="70" t="s">
        <v>20</v>
      </c>
      <c r="P185" s="13"/>
      <c r="Q185" s="13"/>
    </row>
    <row r="186" spans="1:32">
      <c r="A186" s="12" t="s">
        <v>2</v>
      </c>
      <c r="B186" s="11" t="s">
        <v>35</v>
      </c>
      <c r="C186" s="11" t="s">
        <v>34</v>
      </c>
      <c r="D186" s="10" t="s">
        <v>23</v>
      </c>
      <c r="E186" s="10">
        <v>3</v>
      </c>
      <c r="F186" s="67">
        <v>0</v>
      </c>
      <c r="G186" s="67">
        <v>1</v>
      </c>
      <c r="H186" s="67">
        <v>0</v>
      </c>
      <c r="I186" s="67">
        <v>0</v>
      </c>
      <c r="J186" s="68">
        <v>2</v>
      </c>
      <c r="K186" s="68">
        <v>0</v>
      </c>
      <c r="L186" s="68">
        <v>0</v>
      </c>
      <c r="M186" s="170" t="s">
        <v>22</v>
      </c>
      <c r="N186" s="69" t="s">
        <v>21</v>
      </c>
      <c r="O186" s="70" t="s">
        <v>20</v>
      </c>
      <c r="P186" s="13"/>
      <c r="Q186" s="13"/>
    </row>
    <row r="187" spans="1:32">
      <c r="A187" s="12" t="s">
        <v>2</v>
      </c>
      <c r="B187" s="11" t="s">
        <v>33</v>
      </c>
      <c r="C187" s="11" t="s">
        <v>24</v>
      </c>
      <c r="D187" s="10" t="s">
        <v>29</v>
      </c>
      <c r="E187" s="10">
        <v>3</v>
      </c>
      <c r="F187" s="67">
        <v>0</v>
      </c>
      <c r="G187" s="67">
        <v>0</v>
      </c>
      <c r="H187" s="67">
        <v>0</v>
      </c>
      <c r="I187" s="67">
        <v>0</v>
      </c>
      <c r="J187" s="68">
        <v>2</v>
      </c>
      <c r="K187" s="68">
        <v>0</v>
      </c>
      <c r="L187" s="68">
        <v>0</v>
      </c>
      <c r="M187" s="170" t="s">
        <v>22</v>
      </c>
      <c r="N187" s="69" t="s">
        <v>21</v>
      </c>
      <c r="O187" s="70" t="s">
        <v>20</v>
      </c>
      <c r="P187" s="13"/>
      <c r="Q187" s="13"/>
    </row>
    <row r="188" spans="1:32">
      <c r="A188" s="12" t="s">
        <v>2</v>
      </c>
      <c r="B188" s="11" t="s">
        <v>32</v>
      </c>
      <c r="C188" s="11" t="s">
        <v>24</v>
      </c>
      <c r="D188" s="10" t="s">
        <v>23</v>
      </c>
      <c r="E188" s="10">
        <v>3</v>
      </c>
      <c r="F188" s="67">
        <v>0</v>
      </c>
      <c r="G188" s="67">
        <v>1</v>
      </c>
      <c r="H188" s="67">
        <v>0</v>
      </c>
      <c r="I188" s="67">
        <v>0</v>
      </c>
      <c r="J188" s="68">
        <v>2</v>
      </c>
      <c r="K188" s="68">
        <v>0</v>
      </c>
      <c r="L188" s="68">
        <v>0</v>
      </c>
      <c r="M188" s="170" t="s">
        <v>22</v>
      </c>
      <c r="N188" s="69" t="s">
        <v>21</v>
      </c>
      <c r="O188" s="70" t="s">
        <v>20</v>
      </c>
      <c r="P188" s="13"/>
      <c r="Q188" s="13"/>
    </row>
    <row r="189" spans="1:32">
      <c r="A189" s="12" t="s">
        <v>2</v>
      </c>
      <c r="B189" s="11" t="s">
        <v>31</v>
      </c>
      <c r="C189" s="11" t="s">
        <v>24</v>
      </c>
      <c r="D189" s="10" t="s">
        <v>26</v>
      </c>
      <c r="E189" s="10">
        <v>3</v>
      </c>
      <c r="F189" s="67">
        <v>0</v>
      </c>
      <c r="G189" s="67">
        <v>2</v>
      </c>
      <c r="H189" s="67">
        <v>0</v>
      </c>
      <c r="I189" s="67">
        <v>0</v>
      </c>
      <c r="J189" s="68">
        <v>2</v>
      </c>
      <c r="K189" s="68">
        <v>0</v>
      </c>
      <c r="L189" s="68">
        <v>0</v>
      </c>
      <c r="M189" s="170" t="s">
        <v>22</v>
      </c>
      <c r="N189" s="69" t="s">
        <v>21</v>
      </c>
      <c r="O189" s="70" t="s">
        <v>20</v>
      </c>
      <c r="P189" s="13"/>
      <c r="Q189" s="13"/>
    </row>
    <row r="190" spans="1:32">
      <c r="A190" s="12" t="s">
        <v>2</v>
      </c>
      <c r="B190" s="11" t="s">
        <v>30</v>
      </c>
      <c r="C190" s="11" t="s">
        <v>402</v>
      </c>
      <c r="D190" s="10" t="s">
        <v>29</v>
      </c>
      <c r="E190" s="10">
        <v>3</v>
      </c>
      <c r="F190" s="67">
        <v>0</v>
      </c>
      <c r="G190" s="67">
        <v>0</v>
      </c>
      <c r="H190" s="67">
        <v>0</v>
      </c>
      <c r="I190" s="67">
        <v>0</v>
      </c>
      <c r="J190" s="68">
        <v>2</v>
      </c>
      <c r="K190" s="68">
        <v>0</v>
      </c>
      <c r="L190" s="68">
        <v>0</v>
      </c>
      <c r="M190" s="170" t="s">
        <v>22</v>
      </c>
      <c r="N190" s="69" t="s">
        <v>21</v>
      </c>
      <c r="O190" s="70" t="s">
        <v>20</v>
      </c>
      <c r="P190" s="13"/>
      <c r="Q190" s="13"/>
    </row>
    <row r="191" spans="1:32">
      <c r="A191" s="12" t="s">
        <v>2</v>
      </c>
      <c r="B191" s="11" t="s">
        <v>28</v>
      </c>
      <c r="C191" s="11" t="s">
        <v>402</v>
      </c>
      <c r="D191" s="10" t="s">
        <v>23</v>
      </c>
      <c r="E191" s="10">
        <v>3</v>
      </c>
      <c r="F191" s="67">
        <v>0</v>
      </c>
      <c r="G191" s="67">
        <v>1</v>
      </c>
      <c r="H191" s="67">
        <v>0</v>
      </c>
      <c r="I191" s="67">
        <v>0</v>
      </c>
      <c r="J191" s="68">
        <v>2</v>
      </c>
      <c r="K191" s="68">
        <v>0</v>
      </c>
      <c r="L191" s="68">
        <v>0</v>
      </c>
      <c r="M191" s="170" t="s">
        <v>22</v>
      </c>
      <c r="N191" s="69" t="s">
        <v>21</v>
      </c>
      <c r="O191" s="70" t="s">
        <v>20</v>
      </c>
      <c r="P191" s="13"/>
      <c r="Q191" s="13"/>
    </row>
    <row r="192" spans="1:32">
      <c r="A192" s="12" t="s">
        <v>2</v>
      </c>
      <c r="B192" s="11" t="s">
        <v>27</v>
      </c>
      <c r="C192" s="11" t="s">
        <v>402</v>
      </c>
      <c r="D192" s="10" t="s">
        <v>26</v>
      </c>
      <c r="E192" s="10">
        <v>3</v>
      </c>
      <c r="F192" s="67">
        <v>0</v>
      </c>
      <c r="G192" s="67">
        <v>2</v>
      </c>
      <c r="H192" s="67">
        <v>0</v>
      </c>
      <c r="I192" s="67">
        <v>0</v>
      </c>
      <c r="J192" s="68">
        <v>2</v>
      </c>
      <c r="K192" s="68">
        <v>0</v>
      </c>
      <c r="L192" s="68">
        <v>0</v>
      </c>
      <c r="M192" s="170" t="s">
        <v>22</v>
      </c>
      <c r="N192" s="69" t="s">
        <v>21</v>
      </c>
      <c r="O192" s="70" t="s">
        <v>20</v>
      </c>
      <c r="P192" s="13"/>
      <c r="Q192" s="13"/>
      <c r="Y192" s="80"/>
    </row>
    <row r="193" spans="1:31">
      <c r="A193" s="12" t="s">
        <v>2</v>
      </c>
      <c r="B193" s="11" t="s">
        <v>25</v>
      </c>
      <c r="C193" s="11" t="s">
        <v>24</v>
      </c>
      <c r="D193" s="10" t="s">
        <v>23</v>
      </c>
      <c r="E193" s="10">
        <v>1</v>
      </c>
      <c r="F193" s="71">
        <v>0</v>
      </c>
      <c r="G193" s="71">
        <v>1</v>
      </c>
      <c r="H193" s="71">
        <v>0</v>
      </c>
      <c r="I193" s="71">
        <v>0</v>
      </c>
      <c r="J193" s="68">
        <v>2</v>
      </c>
      <c r="K193" s="68">
        <v>0</v>
      </c>
      <c r="L193" s="68">
        <v>0</v>
      </c>
      <c r="M193" s="170" t="s">
        <v>22</v>
      </c>
      <c r="N193" s="69" t="s">
        <v>21</v>
      </c>
      <c r="O193" s="70" t="s">
        <v>20</v>
      </c>
      <c r="Y193" s="80"/>
    </row>
    <row r="194" spans="1:31">
      <c r="A194" s="66" t="s">
        <v>2</v>
      </c>
      <c r="B194" s="50" t="s">
        <v>322</v>
      </c>
      <c r="C194" s="50" t="s">
        <v>37</v>
      </c>
      <c r="D194" s="60" t="s">
        <v>29</v>
      </c>
      <c r="E194" s="54">
        <v>1</v>
      </c>
      <c r="F194" s="72">
        <v>0</v>
      </c>
      <c r="G194" s="72">
        <v>0</v>
      </c>
      <c r="H194" s="72">
        <v>0</v>
      </c>
      <c r="I194" s="72">
        <v>0</v>
      </c>
      <c r="J194" s="73">
        <v>2</v>
      </c>
      <c r="K194" s="73">
        <v>0</v>
      </c>
      <c r="L194" s="73">
        <v>0</v>
      </c>
      <c r="M194" s="171" t="s">
        <v>22</v>
      </c>
      <c r="N194" s="70" t="s">
        <v>21</v>
      </c>
      <c r="O194" s="70" t="s">
        <v>20</v>
      </c>
      <c r="P194" s="8"/>
      <c r="Q194" s="8"/>
      <c r="R194" s="8"/>
      <c r="S194" s="8"/>
      <c r="T194" s="8"/>
      <c r="U194" s="8"/>
      <c r="V194" s="8"/>
      <c r="W194" s="8"/>
      <c r="X194" s="8"/>
      <c r="Z194" s="8"/>
      <c r="AA194" s="8"/>
      <c r="AB194" s="8"/>
      <c r="AC194" s="8"/>
      <c r="AD194" s="8"/>
      <c r="AE194" s="8"/>
    </row>
    <row r="195" spans="1:31"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Z195" s="8"/>
      <c r="AA195" s="8"/>
      <c r="AB195" s="8"/>
      <c r="AC195" s="8"/>
      <c r="AD195" s="8"/>
      <c r="AE195" s="8"/>
    </row>
    <row r="196" spans="1:31" ht="15.75" thickBot="1"/>
    <row r="197" spans="1:31" ht="23.25">
      <c r="A197" s="9" t="s">
        <v>19</v>
      </c>
      <c r="B197" s="9"/>
      <c r="C197" s="9"/>
      <c r="D197" s="9"/>
      <c r="E197" s="8"/>
      <c r="F197" s="8"/>
      <c r="G197" s="8"/>
      <c r="H197" s="8"/>
      <c r="I197" s="8"/>
      <c r="J197" s="8"/>
      <c r="K197" s="8"/>
      <c r="L197" s="8"/>
    </row>
    <row r="199" spans="1:31" ht="159.75">
      <c r="A199" s="7" t="s">
        <v>18</v>
      </c>
      <c r="B199" s="6" t="s">
        <v>17</v>
      </c>
      <c r="C199" s="6" t="s">
        <v>16</v>
      </c>
      <c r="D199" s="5" t="s">
        <v>15</v>
      </c>
      <c r="E199" s="5" t="s">
        <v>14</v>
      </c>
      <c r="F199" s="5" t="s">
        <v>13</v>
      </c>
      <c r="G199" s="5" t="s">
        <v>12</v>
      </c>
      <c r="H199" s="5" t="s">
        <v>11</v>
      </c>
    </row>
    <row r="200" spans="1:31">
      <c r="A200" s="4" t="s">
        <v>2</v>
      </c>
      <c r="B200" s="3" t="s">
        <v>10</v>
      </c>
      <c r="C200" s="3" t="s">
        <v>9</v>
      </c>
      <c r="D200" s="2">
        <v>42</v>
      </c>
      <c r="E200" s="2">
        <v>8</v>
      </c>
      <c r="F200" s="2">
        <v>1.3</v>
      </c>
      <c r="G200" s="2">
        <v>2</v>
      </c>
      <c r="H200" s="2">
        <v>0</v>
      </c>
    </row>
    <row r="201" spans="1:31">
      <c r="A201" s="4" t="s">
        <v>2</v>
      </c>
      <c r="B201" s="3" t="s">
        <v>8</v>
      </c>
      <c r="C201" s="3" t="s">
        <v>7</v>
      </c>
      <c r="D201" s="2">
        <v>92</v>
      </c>
      <c r="E201" s="2">
        <v>10</v>
      </c>
      <c r="F201" s="2">
        <v>1.1000000000000001</v>
      </c>
      <c r="G201" s="2">
        <v>2</v>
      </c>
      <c r="H201" s="2">
        <v>0</v>
      </c>
    </row>
    <row r="202" spans="1:31">
      <c r="A202" s="4" t="s">
        <v>2</v>
      </c>
      <c r="B202" s="3" t="s">
        <v>6</v>
      </c>
      <c r="C202" s="3" t="s">
        <v>5</v>
      </c>
      <c r="D202" s="2">
        <v>235</v>
      </c>
      <c r="E202" s="2">
        <v>12</v>
      </c>
      <c r="F202" s="2">
        <v>0.9</v>
      </c>
      <c r="G202" s="2">
        <v>2</v>
      </c>
      <c r="H202" s="2">
        <v>0</v>
      </c>
    </row>
    <row r="203" spans="1:31">
      <c r="A203" s="4" t="s">
        <v>2</v>
      </c>
      <c r="B203" s="3" t="s">
        <v>4</v>
      </c>
      <c r="C203" s="3" t="s">
        <v>3</v>
      </c>
      <c r="D203" s="2">
        <v>686</v>
      </c>
      <c r="E203" s="2">
        <v>14</v>
      </c>
      <c r="F203" s="2">
        <v>0.7</v>
      </c>
      <c r="G203" s="2">
        <v>2</v>
      </c>
      <c r="H203" s="2">
        <v>0</v>
      </c>
    </row>
    <row r="204" spans="1:31">
      <c r="A204" s="4" t="s">
        <v>2</v>
      </c>
      <c r="B204" s="3" t="s">
        <v>1</v>
      </c>
      <c r="C204" s="3" t="s">
        <v>0</v>
      </c>
      <c r="D204" s="2">
        <v>1040</v>
      </c>
      <c r="E204" s="2">
        <v>14</v>
      </c>
      <c r="F204" s="2">
        <v>0.5</v>
      </c>
      <c r="G204" s="2">
        <v>2</v>
      </c>
      <c r="H204" s="2">
        <v>0</v>
      </c>
    </row>
    <row r="205" spans="1:31">
      <c r="A205" s="4" t="s">
        <v>2</v>
      </c>
      <c r="B205" s="3" t="s">
        <v>385</v>
      </c>
      <c r="C205" s="3" t="s">
        <v>386</v>
      </c>
      <c r="D205" s="2">
        <v>1100</v>
      </c>
      <c r="E205" s="2">
        <v>14</v>
      </c>
      <c r="F205" s="2">
        <v>0.5</v>
      </c>
      <c r="G205" s="2">
        <v>2</v>
      </c>
      <c r="H205" s="2">
        <v>0</v>
      </c>
    </row>
    <row r="206" spans="1:31">
      <c r="A206" s="4" t="s">
        <v>2</v>
      </c>
      <c r="B206" s="3" t="s">
        <v>423</v>
      </c>
      <c r="C206" s="3" t="s">
        <v>424</v>
      </c>
      <c r="D206" s="2">
        <v>1100</v>
      </c>
      <c r="E206" s="2">
        <v>14</v>
      </c>
      <c r="F206" s="2">
        <v>0.5</v>
      </c>
      <c r="G206" s="2">
        <v>2</v>
      </c>
      <c r="H206" s="2">
        <v>0</v>
      </c>
    </row>
    <row r="208" spans="1:31">
      <c r="D208" s="1">
        <v>42</v>
      </c>
      <c r="F208" s="1">
        <v>1.3</v>
      </c>
      <c r="G208">
        <f>D200*F200</f>
        <v>54.6</v>
      </c>
      <c r="I208">
        <f>D208*F208</f>
        <v>54.6</v>
      </c>
    </row>
    <row r="209" spans="1:9">
      <c r="D209" s="1">
        <v>92</v>
      </c>
      <c r="F209" s="1">
        <v>1.1000000000000001</v>
      </c>
      <c r="G209">
        <f>D201*F201</f>
        <v>101.2</v>
      </c>
      <c r="I209">
        <f>D209*F209</f>
        <v>101.2</v>
      </c>
    </row>
    <row r="210" spans="1:9">
      <c r="D210" s="1">
        <v>235</v>
      </c>
      <c r="F210" s="1">
        <v>0.9</v>
      </c>
      <c r="G210">
        <f>D202*F202</f>
        <v>211.5</v>
      </c>
      <c r="I210">
        <f>D210*F210</f>
        <v>211.5</v>
      </c>
    </row>
    <row r="211" spans="1:9">
      <c r="D211" s="1">
        <v>686</v>
      </c>
      <c r="F211" s="1">
        <v>0.7</v>
      </c>
      <c r="G211">
        <f>D203*F203</f>
        <v>480.2</v>
      </c>
      <c r="I211">
        <f>D211*F211</f>
        <v>480.2</v>
      </c>
    </row>
    <row r="212" spans="1:9">
      <c r="D212" s="1">
        <v>1040</v>
      </c>
      <c r="F212" s="1">
        <v>0.5</v>
      </c>
      <c r="G212">
        <f>D204*F204</f>
        <v>520</v>
      </c>
      <c r="I212">
        <f>D212*F212</f>
        <v>520</v>
      </c>
    </row>
    <row r="213" spans="1:9" ht="15.75" thickBot="1"/>
    <row r="214" spans="1:9" ht="23.25">
      <c r="A214" s="9" t="s">
        <v>363</v>
      </c>
      <c r="B214" s="9"/>
      <c r="C214" s="9"/>
      <c r="D214" s="9"/>
      <c r="E214" s="9"/>
      <c r="F214" s="9"/>
      <c r="G214" s="9"/>
    </row>
    <row r="215" spans="1:9">
      <c r="A215" s="65"/>
      <c r="B215" s="65"/>
      <c r="C215" s="65"/>
    </row>
    <row r="216" spans="1:9" ht="113.25">
      <c r="A216" s="7" t="s">
        <v>364</v>
      </c>
      <c r="B216" s="7" t="s">
        <v>17</v>
      </c>
      <c r="C216" s="7" t="s">
        <v>52</v>
      </c>
      <c r="D216" s="7" t="s">
        <v>42</v>
      </c>
    </row>
    <row r="217" spans="1:9">
      <c r="A217" s="166" t="s">
        <v>2</v>
      </c>
      <c r="B217" s="167" t="s">
        <v>365</v>
      </c>
      <c r="C217" s="167" t="s">
        <v>366</v>
      </c>
      <c r="D217" s="167" t="s">
        <v>367</v>
      </c>
    </row>
    <row r="218" spans="1:9">
      <c r="A218" s="166" t="s">
        <v>2</v>
      </c>
      <c r="B218" s="167" t="s">
        <v>374</v>
      </c>
      <c r="C218" s="167" t="s">
        <v>366</v>
      </c>
      <c r="D218" s="167" t="s">
        <v>375</v>
      </c>
    </row>
    <row r="219" spans="1:9">
      <c r="A219" s="166" t="s">
        <v>2</v>
      </c>
      <c r="B219" s="167" t="s">
        <v>381</v>
      </c>
      <c r="C219" s="167" t="s">
        <v>366</v>
      </c>
      <c r="D219" s="167" t="s">
        <v>382</v>
      </c>
    </row>
    <row r="220" spans="1:9">
      <c r="A220" s="166" t="s">
        <v>2</v>
      </c>
      <c r="B220" s="167" t="s">
        <v>391</v>
      </c>
      <c r="C220" s="167"/>
      <c r="D220" s="167"/>
    </row>
    <row r="221" spans="1:9">
      <c r="A221" s="166" t="s">
        <v>2</v>
      </c>
      <c r="B221" s="167" t="s">
        <v>403</v>
      </c>
      <c r="C221" s="167" t="s">
        <v>366</v>
      </c>
      <c r="D221" s="167" t="s">
        <v>404</v>
      </c>
    </row>
    <row r="222" spans="1:9">
      <c r="A222" s="166" t="s">
        <v>2</v>
      </c>
      <c r="B222" s="167" t="s">
        <v>405</v>
      </c>
      <c r="C222" s="167" t="s">
        <v>366</v>
      </c>
      <c r="D222" s="167" t="s">
        <v>406</v>
      </c>
    </row>
    <row r="223" spans="1:9">
      <c r="A223" s="166" t="s">
        <v>2</v>
      </c>
      <c r="B223" s="167" t="s">
        <v>407</v>
      </c>
      <c r="C223" s="167" t="s">
        <v>366</v>
      </c>
      <c r="D223" s="167" t="s">
        <v>408</v>
      </c>
    </row>
    <row r="224" spans="1:9">
      <c r="A224" s="166" t="s">
        <v>2</v>
      </c>
      <c r="B224" s="167" t="s">
        <v>409</v>
      </c>
      <c r="C224" s="167" t="s">
        <v>366</v>
      </c>
      <c r="D224" s="167" t="s">
        <v>410</v>
      </c>
    </row>
    <row r="225" spans="1:4">
      <c r="A225" s="166" t="s">
        <v>2</v>
      </c>
      <c r="B225" s="167" t="s">
        <v>411</v>
      </c>
      <c r="C225" s="167" t="s">
        <v>366</v>
      </c>
      <c r="D225" s="167" t="s">
        <v>412</v>
      </c>
    </row>
    <row r="226" spans="1:4">
      <c r="A226" s="166" t="s">
        <v>2</v>
      </c>
      <c r="B226" s="167" t="s">
        <v>413</v>
      </c>
      <c r="C226" s="167" t="s">
        <v>366</v>
      </c>
      <c r="D226" s="167" t="s">
        <v>414</v>
      </c>
    </row>
    <row r="227" spans="1:4">
      <c r="A227" s="166" t="s">
        <v>2</v>
      </c>
      <c r="B227" s="167" t="s">
        <v>415</v>
      </c>
      <c r="C227" s="167" t="s">
        <v>366</v>
      </c>
      <c r="D227" s="167" t="s">
        <v>416</v>
      </c>
    </row>
    <row r="228" spans="1:4">
      <c r="A228" s="166" t="s">
        <v>2</v>
      </c>
      <c r="B228" s="166" t="s">
        <v>417</v>
      </c>
      <c r="C228" s="166" t="s">
        <v>366</v>
      </c>
      <c r="D228" s="166" t="s">
        <v>418</v>
      </c>
    </row>
    <row r="229" spans="1:4">
      <c r="A229" s="168" t="s">
        <v>2</v>
      </c>
      <c r="B229" s="168" t="s">
        <v>425</v>
      </c>
      <c r="C229" s="168" t="s">
        <v>366</v>
      </c>
      <c r="D229" s="168" t="s">
        <v>426</v>
      </c>
    </row>
    <row r="230" spans="1:4">
      <c r="A230" s="168" t="s">
        <v>2</v>
      </c>
      <c r="B230" s="168" t="s">
        <v>427</v>
      </c>
      <c r="C230" s="168" t="s">
        <v>366</v>
      </c>
      <c r="D230" s="168" t="s">
        <v>428</v>
      </c>
    </row>
  </sheetData>
  <mergeCells count="3">
    <mergeCell ref="E30:F30"/>
    <mergeCell ref="E3:F3"/>
    <mergeCell ref="F181:G181"/>
  </mergeCells>
  <conditionalFormatting sqref="M145:M148 R145:T148 M32:M59 R32:T59 R61:T141 R152:T167 M61:M141 M152:M167 R151:R154">
    <cfRule type="containsText" dxfId="18" priority="33" operator="containsText" text="FALSE">
      <formula>NOT(ISERROR(SEARCH("FALSE",M32)))</formula>
    </cfRule>
  </conditionalFormatting>
  <conditionalFormatting sqref="M60 R60:T60">
    <cfRule type="containsText" dxfId="17" priority="30" operator="containsText" text="FALSE">
      <formula>NOT(ISERROR(SEARCH("FALSE",M60)))</formula>
    </cfRule>
  </conditionalFormatting>
  <conditionalFormatting sqref="N60:Q60">
    <cfRule type="cellIs" dxfId="16" priority="28" operator="equal">
      <formula>-1</formula>
    </cfRule>
    <cfRule type="colorScale" priority="29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49:M150 R149:T150">
    <cfRule type="containsText" dxfId="15" priority="27" operator="containsText" text="FALSE">
      <formula>NOT(ISERROR(SEARCH("FALSE",M149)))</formula>
    </cfRule>
  </conditionalFormatting>
  <conditionalFormatting sqref="N149:Q150">
    <cfRule type="cellIs" dxfId="14" priority="25" operator="equal">
      <formula>-1</formula>
    </cfRule>
    <cfRule type="colorScale" priority="26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51 R151:T151">
    <cfRule type="containsText" dxfId="13" priority="24" operator="containsText" text="FALSE">
      <formula>NOT(ISERROR(SEARCH("FALSE",M151)))</formula>
    </cfRule>
  </conditionalFormatting>
  <conditionalFormatting sqref="N151:Q151">
    <cfRule type="cellIs" dxfId="12" priority="22" operator="equal">
      <formula>-1</formula>
    </cfRule>
    <cfRule type="colorScale" priority="23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R143:T144 M143:M144">
    <cfRule type="containsText" dxfId="11" priority="21" operator="containsText" text="FALSE">
      <formula>NOT(ISERROR(SEARCH("FALSE",M143)))</formula>
    </cfRule>
  </conditionalFormatting>
  <conditionalFormatting sqref="N143:Q144">
    <cfRule type="cellIs" dxfId="10" priority="19" operator="equal">
      <formula>-1</formula>
    </cfRule>
    <cfRule type="colorScale" priority="20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R142:T142 M142">
    <cfRule type="containsText" dxfId="9" priority="18" operator="containsText" text="FALSE">
      <formula>NOT(ISERROR(SEARCH("FALSE",M142)))</formula>
    </cfRule>
  </conditionalFormatting>
  <conditionalFormatting sqref="N32:Q59 N61:Q141 N152:Q167 N145:Q148">
    <cfRule type="cellIs" dxfId="8" priority="36" operator="equal">
      <formula>-1</formula>
    </cfRule>
    <cfRule type="colorScale" priority="37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N32:Q169">
    <cfRule type="cellIs" dxfId="7" priority="16" operator="equal">
      <formula>-1</formula>
    </cfRule>
    <cfRule type="colorScale" priority="17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R168:T168 M168:M169">
    <cfRule type="containsText" dxfId="6" priority="8" operator="containsText" text="FALSE">
      <formula>NOT(ISERROR(SEARCH("FALSE",M168)))</formula>
    </cfRule>
  </conditionalFormatting>
  <conditionalFormatting sqref="N168:Q168">
    <cfRule type="cellIs" dxfId="5" priority="9" operator="equal">
      <formula>-1</formula>
    </cfRule>
    <cfRule type="colorScale" priority="10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N168:Q168">
    <cfRule type="cellIs" dxfId="4" priority="6" operator="equal">
      <formula>-1</formula>
    </cfRule>
    <cfRule type="colorScale" priority="7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R169:T169">
    <cfRule type="containsText" dxfId="3" priority="5" operator="containsText" text="FALSE">
      <formula>NOT(ISERROR(SEARCH("FALSE",R169)))</formula>
    </cfRule>
  </conditionalFormatting>
  <conditionalFormatting sqref="N169:Q169">
    <cfRule type="cellIs" dxfId="2" priority="3" operator="equal">
      <formula>-1</formula>
    </cfRule>
    <cfRule type="colorScale" priority="4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N169:Q169">
    <cfRule type="cellIs" dxfId="1" priority="1" operator="equal">
      <formula>-1</formula>
    </cfRule>
    <cfRule type="colorScale" priority="2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dataValidations count="11">
    <dataValidation type="decimal" operator="greaterThanOrEqual" showInputMessage="1" showErrorMessage="1" sqref="H32:J122 J129:J130 J123:J127 H123:I130 G170:G178 H131:J178">
      <formula1>0</formula1>
    </dataValidation>
    <dataValidation type="decimal" allowBlank="1" sqref="D183:G194 Q170:W178 N170:O178">
      <formula1>1</formula1>
      <formula2>10</formula2>
    </dataValidation>
    <dataValidation type="decimal" allowBlank="1" showInputMessage="1" prompt="probability [0..1]" sqref="H183:L192 H193:I193 J194:L194 Z128:AB128 Z170:AB178 Z32:AC127 Z129:AC169 X170:X178">
      <formula1>0</formula1>
      <formula2>1</formula2>
    </dataValidation>
    <dataValidation type="list" allowBlank="1" showInputMessage="1" showErrorMessage="1" sqref="C183:C194 C32:C178">
      <formula1>INDIRECT("entityCategoryDefinitions['[sku']]")</formula1>
    </dataValidation>
    <dataValidation allowBlank="1" showErrorMessage="1" prompt="percentage [0..1]" sqref="J193:L193 M183:O194 AC128 AD32:AG166 AE167:AG167 AD168:AG169 AC170:AC178"/>
    <dataValidation type="list" sqref="P170:P178">
      <formula1>INDIRECT("dragonTierDefinitions['[order']]")</formula1>
    </dataValidation>
    <dataValidation type="decimal" showInputMessage="1" showErrorMessage="1" prompt="probability [0..1]" sqref="K128 K32:L127 K129:L178">
      <formula1>0</formula1>
      <formula2>1</formula2>
    </dataValidation>
    <dataValidation type="list" sqref="M170:M178">
      <formula1>"true,false"</formula1>
    </dataValidation>
    <dataValidation type="decimal" showInputMessage="1" showErrorMessage="1" prompt="probability [0..1]" sqref="J128">
      <formula1>0</formula1>
      <formula2>10000</formula2>
    </dataValidation>
    <dataValidation type="whole" operator="greaterThanOrEqual" showInputMessage="1" showErrorMessage="1" sqref="D32:F178">
      <formula1>0</formula1>
    </dataValidation>
    <dataValidation type="decimal" showInputMessage="1" prompt="probability [0..1]" sqref="L128">
      <formula1>0</formula1>
      <formula2>1</formula2>
    </dataValidation>
  </dataValidations>
  <pageMargins left="0.7" right="0.7" top="0.75" bottom="0.75" header="0.3" footer="0.3"/>
  <pageSetup paperSize="9" orientation="portrait" r:id="rId1"/>
  <ignoredErrors>
    <ignoredError sqref="D183:D194 F183:G194" listDataValidation="1"/>
  </ignoredError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entities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2019-10-10T12:19:22Z</dcterms:modified>
</cp:coreProperties>
</file>