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entities!$A$154:$O$155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9" i="2"/>
  <c r="I179" i="2"/>
  <c r="G180" i="2"/>
  <c r="I180" i="2"/>
  <c r="G181" i="2"/>
  <c r="I181" i="2"/>
  <c r="G182" i="2"/>
  <c r="I182" i="2"/>
  <c r="G183" i="2"/>
  <c r="I183" i="2"/>
</calcChain>
</file>

<file path=xl/sharedStrings.xml><?xml version="1.0" encoding="utf-8"?>
<sst xmlns="http://schemas.openxmlformats.org/spreadsheetml/2006/main" count="1131" uniqueCount="525">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</sst>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NumberFormat="1" applyFill="1" applyBorder="1" applyAlignment="1">
      <alignment horizontal="center" vertical="center"/>
    </xf>
    <xf numFmtId="0" fontId="15" fillId="20" borderId="0" xfId="0" applyNumberFormat="1" applyFont="1" applyFill="1" applyBorder="1" applyAlignment="1">
      <alignment horizontal="center" vertical="center"/>
    </xf>
    <xf numFmtId="2" fontId="16" fillId="21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5" fillId="13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9" fillId="13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9" totalsRowShown="0" headerRowDxfId="118" dataDxfId="116" headerRowBorderDxfId="117" tableBorderDxfId="115" totalsRowBorderDxfId="114">
  <autoFilter ref="A23:AF149"/>
  <sortState ref="A24:AF134">
    <sortCondition ref="B23:B134"/>
  </sortState>
  <tableColumns count="32">
    <tableColumn id="1" name="{entityDefinitions}" dataDxfId="113"/>
    <tableColumn id="2" name="[sku]" dataDxfId="112"/>
    <tableColumn id="6" name="[category]" dataDxfId="111"/>
    <tableColumn id="10" name="[rewardScore]" dataDxfId="110"/>
    <tableColumn id="11" name="[rewardCoins]" dataDxfId="109"/>
    <tableColumn id="12" name="[rewardPC]" dataDxfId="108"/>
    <tableColumn id="13" name="[rewardHealth]" dataDxfId="107"/>
    <tableColumn id="14" name="[rewardEnergy]" dataDxfId="106"/>
    <tableColumn id="16" name="[rewardXp]" dataDxfId="105"/>
    <tableColumn id="26" name="[rewardFury]" dataDxfId="104"/>
    <tableColumn id="17" name="[goldenChance]" dataDxfId="103"/>
    <tableColumn id="18" name="[pcChance]" dataDxfId="102"/>
    <tableColumn id="3" name="[isEdible]" dataDxfId="101"/>
    <tableColumn id="15" name="[latchOnFromTier]" dataDxfId="100"/>
    <tableColumn id="31" name="[grabFromTier]" dataDxfId="99"/>
    <tableColumn id="4" name="[edibleFromTier]" dataDxfId="98"/>
    <tableColumn id="34" name="[burnableFromTier]" dataDxfId="97"/>
    <tableColumn id="35" name="[isBurnable]" dataDxfId="96"/>
    <tableColumn id="30" name="[canBeGrabed]" dataDxfId="95"/>
    <tableColumn id="29" name="[canBeLatchedOn]" dataDxfId="94"/>
    <tableColumn id="28" name="[maxHealth]" dataDxfId="93"/>
    <tableColumn id="5" name="[biteResistance]" dataDxfId="92"/>
    <tableColumn id="8" name="[alcohol]" dataDxfId="91"/>
    <tableColumn id="19" name="[eatFeedbackChance]" dataDxfId="90"/>
    <tableColumn id="20" name="[burnFeedbackChance]" dataDxfId="89"/>
    <tableColumn id="21" name="[damageFeedbackChance]" dataDxfId="88"/>
    <tableColumn id="22" name="[deathFeedbackChance]" dataDxfId="87"/>
    <tableColumn id="7" name="[tidName]" dataDxfId="86"/>
    <tableColumn id="9" name="[tidEatFeedback]" dataDxfId="85"/>
    <tableColumn id="23" name="[tidBurnFeedback]" dataDxfId="84"/>
    <tableColumn id="24" name="[tidDamageFeedback]" dataDxfId="83"/>
    <tableColumn id="25" name="[tidDeathFeedback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1" headerRowBorderDxfId="80" tableBorderDxfId="79" totalsRowBorderDxfId="78">
  <autoFilter ref="A4:B18"/>
  <sortState ref="A5:B14">
    <sortCondition ref="B4:B14"/>
  </sortState>
  <tableColumns count="2">
    <tableColumn id="1" name="{entityCategoryDefinitions}" dataDxfId="77"/>
    <tableColumn id="2" name="[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4:O166" totalsRowShown="0">
  <autoFilter ref="A154:O166"/>
  <sortState ref="A51:L77">
    <sortCondition ref="C50:C77"/>
  </sortState>
  <tableColumns count="15">
    <tableColumn id="1" name="{decorationDefinitions}" dataDxfId="75" totalsRowDxfId="74"/>
    <tableColumn id="2" name="[sku]" dataDxfId="73" totalsRowDxfId="72"/>
    <tableColumn id="4" name="[category]" dataDxfId="71" totalsRowDxfId="70"/>
    <tableColumn id="16" name="[size]" dataDxfId="69" totalsRowDxfId="68"/>
    <tableColumn id="5" name="[minTierDisintegrate]" dataDxfId="67" totalsRowDxfId="66"/>
    <tableColumn id="17" name="[minTierBurnFeedback]" dataDxfId="65" totalsRowDxfId="64"/>
    <tableColumn id="18" name="[minTierBurn]" dataDxfId="63" totalsRowDxfId="62"/>
    <tableColumn id="28" name="[burnFeedbackChance]" dataDxfId="61" totalsRowDxfId="60"/>
    <tableColumn id="30" name="[destroyFeedbackChance]" dataDxfId="59" totalsRowDxfId="58"/>
    <tableColumn id="11" name="[minTierDestruction]" dataDxfId="57" totalsRowDxfId="56"/>
    <tableColumn id="10" name="[minTierDestructionFeedback]" dataDxfId="55" totalsRowDxfId="54"/>
    <tableColumn id="6" name="[rewardScore]" dataDxfId="53" totalsRowDxfId="52"/>
    <tableColumn id="31" name="[tidName]" dataDxfId="51" totalsRowDxfId="50"/>
    <tableColumn id="33" name="[tidBurnFeedback]" dataDxfId="49" totalsRowDxfId="48"/>
    <tableColumn id="34" name="[tidDestroyFeedback]" dataDxfId="47" totalsRow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5" headerRowBorderDxfId="44" tableBorderDxfId="43" totalsRowBorderDxfId="42">
  <autoFilter ref="B4:H29"/>
  <tableColumns count="7">
    <tableColumn id="1" name="{scoreMultiplierDefinitions}" dataDxfId="41"/>
    <tableColumn id="2" name="[sku]" dataDxfId="40"/>
    <tableColumn id="6" name="[order]" dataDxfId="39"/>
    <tableColumn id="3" name="[multiplier]" dataDxfId="38"/>
    <tableColumn id="4" name="[requiredKillStreak]" dataDxfId="37"/>
    <tableColumn id="5" name="[duration]" dataDxfId="36"/>
    <tableColumn id="7" name="[tidMessage]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4" dataDxfId="32" headerRowBorderDxfId="33" tableBorderDxfId="31" totalsRowBorderDxfId="30">
  <autoFilter ref="B35:E45"/>
  <tableColumns count="4">
    <tableColumn id="1" name="{survivalBonusDefinitions}" dataDxfId="29"/>
    <tableColumn id="2" name="[sku]" dataDxfId="28"/>
    <tableColumn id="5" name="[survivedMinutes]" dataDxfId="27"/>
    <tableColumn id="6" name="[bonusPerMinute]" dataDxfId="2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83"/>
  <sheetViews>
    <sheetView tabSelected="1" topLeftCell="A121" zoomScaleNormal="100" workbookViewId="0">
      <pane xSplit="2" topLeftCell="C1" activePane="topRight" state="frozen"/>
      <selection activeCell="A22" sqref="A22"/>
      <selection pane="topRight" activeCell="D148" sqref="D148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88"/>
      <c r="F3" s="188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88"/>
      <c r="F22" s="188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5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5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5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x14ac:dyDescent="0.25">
      <c r="A150" s="174"/>
      <c r="B150" s="175"/>
      <c r="C150" s="175"/>
      <c r="D150" s="176"/>
      <c r="E150" s="176"/>
      <c r="F150" s="176"/>
      <c r="G150" s="176"/>
      <c r="H150" s="176"/>
      <c r="I150" s="176"/>
      <c r="J150" s="177"/>
      <c r="K150" s="178"/>
      <c r="L150" s="176"/>
      <c r="M150" s="179"/>
      <c r="N150" s="180"/>
      <c r="O150" s="180"/>
      <c r="P150" s="181"/>
      <c r="Q150" s="180"/>
      <c r="R150" s="179"/>
      <c r="S150" s="179"/>
      <c r="T150" s="182"/>
      <c r="U150" s="181"/>
      <c r="V150" s="181"/>
      <c r="W150" s="181"/>
      <c r="X150" s="183"/>
      <c r="Y150" s="183"/>
      <c r="Z150" s="183"/>
      <c r="AA150" s="183"/>
      <c r="AB150" s="184"/>
      <c r="AC150" s="185"/>
      <c r="AD150" s="185"/>
      <c r="AE150" s="186"/>
      <c r="AF150" s="187"/>
    </row>
    <row r="151" spans="1:32" ht="15.75" thickBot="1" x14ac:dyDescent="0.3"/>
    <row r="152" spans="1:32" ht="23.25" x14ac:dyDescent="0.35">
      <c r="A152" s="9" t="s">
        <v>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F152" s="8"/>
    </row>
    <row r="153" spans="1:32" x14ac:dyDescent="0.25">
      <c r="A153" s="22"/>
      <c r="B153" s="22"/>
      <c r="C153" s="22"/>
      <c r="D153" s="22"/>
      <c r="E153" s="22"/>
      <c r="F153" s="188"/>
      <c r="G153" s="188"/>
      <c r="H153" s="21" t="s">
        <v>56</v>
      </c>
      <c r="I153" s="21"/>
      <c r="J153" s="22"/>
      <c r="K153" s="17"/>
      <c r="L153" s="17"/>
      <c r="M153" s="17" t="s">
        <v>55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21"/>
      <c r="AB153" s="21"/>
      <c r="AC153" s="21"/>
      <c r="AD153" s="21"/>
      <c r="AE153" s="17"/>
    </row>
    <row r="154" spans="1:32" ht="145.5" x14ac:dyDescent="0.25">
      <c r="A154" s="7" t="s">
        <v>54</v>
      </c>
      <c r="B154" s="7" t="s">
        <v>17</v>
      </c>
      <c r="C154" s="7" t="s">
        <v>53</v>
      </c>
      <c r="D154" s="20" t="s">
        <v>52</v>
      </c>
      <c r="E154" s="20" t="s">
        <v>51</v>
      </c>
      <c r="F154" s="20" t="s">
        <v>50</v>
      </c>
      <c r="G154" s="20" t="s">
        <v>49</v>
      </c>
      <c r="H154" s="20" t="s">
        <v>48</v>
      </c>
      <c r="I154" s="20" t="s">
        <v>47</v>
      </c>
      <c r="J154" s="20" t="s">
        <v>46</v>
      </c>
      <c r="K154" s="20" t="s">
        <v>45</v>
      </c>
      <c r="L154" s="20" t="s">
        <v>44</v>
      </c>
      <c r="M154" s="19" t="s">
        <v>43</v>
      </c>
      <c r="N154" s="19" t="s">
        <v>42</v>
      </c>
      <c r="O154" s="19" t="s">
        <v>41</v>
      </c>
    </row>
    <row r="155" spans="1:32" x14ac:dyDescent="0.25">
      <c r="A155" s="16" t="s">
        <v>2</v>
      </c>
      <c r="B155" s="15" t="s">
        <v>40</v>
      </c>
      <c r="C155" s="15" t="s">
        <v>38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39</v>
      </c>
      <c r="C156" s="15" t="s">
        <v>38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37</v>
      </c>
      <c r="C157" s="15" t="s">
        <v>35</v>
      </c>
      <c r="D157" s="14" t="s">
        <v>30</v>
      </c>
      <c r="E157" s="14">
        <v>3</v>
      </c>
      <c r="F157" s="18">
        <v>0</v>
      </c>
      <c r="G157" s="18">
        <v>0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36</v>
      </c>
      <c r="C158" s="15" t="s">
        <v>35</v>
      </c>
      <c r="D158" s="14" t="s">
        <v>23</v>
      </c>
      <c r="E158" s="14">
        <v>3</v>
      </c>
      <c r="F158" s="18">
        <v>0</v>
      </c>
      <c r="G158" s="18">
        <v>1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34</v>
      </c>
      <c r="C159" s="15" t="s">
        <v>24</v>
      </c>
      <c r="D159" s="14" t="s">
        <v>30</v>
      </c>
      <c r="E159" s="14">
        <v>3</v>
      </c>
      <c r="F159" s="18">
        <v>0</v>
      </c>
      <c r="G159" s="18">
        <v>0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33</v>
      </c>
      <c r="C160" s="15" t="s">
        <v>24</v>
      </c>
      <c r="D160" s="14" t="s">
        <v>23</v>
      </c>
      <c r="E160" s="14">
        <v>3</v>
      </c>
      <c r="F160" s="18">
        <v>0</v>
      </c>
      <c r="G160" s="18">
        <v>1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32</v>
      </c>
      <c r="C161" s="15" t="s">
        <v>24</v>
      </c>
      <c r="D161" s="14" t="s">
        <v>26</v>
      </c>
      <c r="E161" s="14">
        <v>3</v>
      </c>
      <c r="F161" s="18">
        <v>0</v>
      </c>
      <c r="G161" s="18">
        <v>2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31</v>
      </c>
      <c r="C162" s="15" t="s">
        <v>27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29</v>
      </c>
      <c r="C163" s="15" t="s">
        <v>27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28</v>
      </c>
      <c r="C164" s="15" t="s">
        <v>27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25</v>
      </c>
      <c r="C165" s="15" t="s">
        <v>24</v>
      </c>
      <c r="D165" s="14" t="s">
        <v>23</v>
      </c>
      <c r="E165" s="14">
        <v>1</v>
      </c>
      <c r="F165" s="13">
        <v>0</v>
      </c>
      <c r="G165" s="13">
        <v>1</v>
      </c>
      <c r="H165" s="13">
        <v>0</v>
      </c>
      <c r="I165" s="13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</row>
    <row r="166" spans="1:31" x14ac:dyDescent="0.25">
      <c r="A166" s="16" t="s">
        <v>2</v>
      </c>
      <c r="B166" s="95" t="s">
        <v>447</v>
      </c>
      <c r="C166" s="95" t="s">
        <v>38</v>
      </c>
      <c r="D166" s="127" t="s">
        <v>30</v>
      </c>
      <c r="E166" s="14">
        <v>1</v>
      </c>
      <c r="F166" s="128">
        <v>0</v>
      </c>
      <c r="G166" s="128">
        <v>0</v>
      </c>
      <c r="H166" s="128">
        <v>0</v>
      </c>
      <c r="I166" s="12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.75" thickBot="1" x14ac:dyDescent="0.3"/>
    <row r="169" spans="1:31" ht="23.25" x14ac:dyDescent="0.35">
      <c r="A169" s="9" t="s">
        <v>19</v>
      </c>
      <c r="B169" s="9"/>
      <c r="C169" s="9"/>
      <c r="D169" s="9"/>
      <c r="E169" s="8"/>
      <c r="F169" s="8"/>
      <c r="G169" s="8"/>
      <c r="H169" s="8"/>
      <c r="I169" s="8"/>
      <c r="J169" s="8"/>
      <c r="K169" s="8"/>
      <c r="L169" s="8"/>
    </row>
    <row r="171" spans="1:31" ht="159.75" x14ac:dyDescent="0.25">
      <c r="A171" s="7" t="s">
        <v>18</v>
      </c>
      <c r="B171" s="6" t="s">
        <v>17</v>
      </c>
      <c r="C171" s="6" t="s">
        <v>16</v>
      </c>
      <c r="D171" s="5" t="s">
        <v>15</v>
      </c>
      <c r="E171" s="5" t="s">
        <v>14</v>
      </c>
      <c r="F171" s="5" t="s">
        <v>13</v>
      </c>
      <c r="G171" s="5" t="s">
        <v>12</v>
      </c>
      <c r="H171" s="5" t="s">
        <v>11</v>
      </c>
    </row>
    <row r="172" spans="1:31" x14ac:dyDescent="0.25">
      <c r="A172" s="4" t="s">
        <v>2</v>
      </c>
      <c r="B172" s="3" t="s">
        <v>10</v>
      </c>
      <c r="C172" s="3" t="s">
        <v>9</v>
      </c>
      <c r="D172" s="2">
        <v>42</v>
      </c>
      <c r="E172" s="2">
        <v>8</v>
      </c>
      <c r="F172" s="2">
        <v>1.3</v>
      </c>
      <c r="G172" s="2">
        <v>2</v>
      </c>
      <c r="H172" s="2">
        <v>0</v>
      </c>
    </row>
    <row r="173" spans="1:31" x14ac:dyDescent="0.25">
      <c r="A173" s="4" t="s">
        <v>2</v>
      </c>
      <c r="B173" s="3" t="s">
        <v>8</v>
      </c>
      <c r="C173" s="3" t="s">
        <v>7</v>
      </c>
      <c r="D173" s="2">
        <v>92</v>
      </c>
      <c r="E173" s="2">
        <v>10</v>
      </c>
      <c r="F173" s="2">
        <v>1.1000000000000001</v>
      </c>
      <c r="G173" s="2">
        <v>2</v>
      </c>
      <c r="H173" s="2">
        <v>0</v>
      </c>
    </row>
    <row r="174" spans="1:31" x14ac:dyDescent="0.25">
      <c r="A174" s="4" t="s">
        <v>2</v>
      </c>
      <c r="B174" s="3" t="s">
        <v>6</v>
      </c>
      <c r="C174" s="3" t="s">
        <v>5</v>
      </c>
      <c r="D174" s="2">
        <v>235</v>
      </c>
      <c r="E174" s="2">
        <v>12</v>
      </c>
      <c r="F174" s="2">
        <v>0.9</v>
      </c>
      <c r="G174" s="2">
        <v>2</v>
      </c>
      <c r="H174" s="2">
        <v>0</v>
      </c>
    </row>
    <row r="175" spans="1:31" x14ac:dyDescent="0.25">
      <c r="A175" s="4" t="s">
        <v>2</v>
      </c>
      <c r="B175" s="3" t="s">
        <v>4</v>
      </c>
      <c r="C175" s="3" t="s">
        <v>3</v>
      </c>
      <c r="D175" s="2">
        <v>686</v>
      </c>
      <c r="E175" s="2">
        <v>14</v>
      </c>
      <c r="F175" s="2">
        <v>0.7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1</v>
      </c>
      <c r="C176" s="3" t="s">
        <v>0</v>
      </c>
      <c r="D176" s="2">
        <v>1040</v>
      </c>
      <c r="E176" s="2">
        <v>14</v>
      </c>
      <c r="F176" s="2">
        <v>0.5</v>
      </c>
      <c r="G176" s="2">
        <v>2</v>
      </c>
      <c r="H176" s="2">
        <v>0</v>
      </c>
    </row>
    <row r="179" spans="4:9" x14ac:dyDescent="0.25">
      <c r="D179" s="1">
        <v>42</v>
      </c>
      <c r="F179" s="1">
        <v>1.3</v>
      </c>
      <c r="G179">
        <f>D172*F172</f>
        <v>54.6</v>
      </c>
      <c r="I179">
        <f>D179*F179</f>
        <v>54.6</v>
      </c>
    </row>
    <row r="180" spans="4:9" x14ac:dyDescent="0.25">
      <c r="D180" s="1">
        <v>92</v>
      </c>
      <c r="F180" s="1">
        <v>1.1000000000000001</v>
      </c>
      <c r="G180">
        <f>D173*F173</f>
        <v>101.2</v>
      </c>
      <c r="I180">
        <f>D180*F180</f>
        <v>101.2</v>
      </c>
    </row>
    <row r="181" spans="4:9" x14ac:dyDescent="0.25">
      <c r="D181" s="1">
        <v>235</v>
      </c>
      <c r="F181" s="1">
        <v>0.9</v>
      </c>
      <c r="G181">
        <f>D174*F174</f>
        <v>211.5</v>
      </c>
      <c r="I181">
        <f>D181*F181</f>
        <v>211.5</v>
      </c>
    </row>
    <row r="182" spans="4:9" x14ac:dyDescent="0.25">
      <c r="D182" s="1">
        <v>686</v>
      </c>
      <c r="F182" s="1">
        <v>0.7</v>
      </c>
      <c r="G182">
        <f>D175*F175</f>
        <v>480.2</v>
      </c>
      <c r="I182">
        <f>D182*F182</f>
        <v>480.2</v>
      </c>
    </row>
    <row r="183" spans="4:9" x14ac:dyDescent="0.25">
      <c r="D183" s="1">
        <v>1040</v>
      </c>
      <c r="F183" s="1">
        <v>0.5</v>
      </c>
      <c r="G183">
        <f>D176*F176</f>
        <v>520</v>
      </c>
      <c r="I183">
        <f>D183*F183</f>
        <v>520</v>
      </c>
    </row>
  </sheetData>
  <mergeCells count="3">
    <mergeCell ref="E22:F22"/>
    <mergeCell ref="E3:F3"/>
    <mergeCell ref="F153:G153"/>
  </mergeCells>
  <conditionalFormatting sqref="M119:M125 R119:T125 M24:M56 R24:T56 S128:T128 M128 R58:T104 M58:M104 M106:M116 R106:T116 M143:M150 R143:T150">
    <cfRule type="expression" dxfId="25" priority="78">
      <formula>M24=FALSE</formula>
    </cfRule>
  </conditionalFormatting>
  <conditionalFormatting sqref="M117 R117:T117">
    <cfRule type="expression" dxfId="24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3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2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1" priority="60">
      <formula>M126=FALSE</formula>
    </cfRule>
  </conditionalFormatting>
  <conditionalFormatting sqref="M126 R126:T126">
    <cfRule type="expression" dxfId="20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9" priority="57">
      <formula>R128=FALSE</formula>
    </cfRule>
  </conditionalFormatting>
  <conditionalFormatting sqref="S129:T129 M129">
    <cfRule type="expression" dxfId="18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7" priority="54">
      <formula>R129=FALSE</formula>
    </cfRule>
  </conditionalFormatting>
  <conditionalFormatting sqref="R134">
    <cfRule type="expression" dxfId="16" priority="39">
      <formula>R134=FALSE</formula>
    </cfRule>
  </conditionalFormatting>
  <conditionalFormatting sqref="S134:T134 M134">
    <cfRule type="expression" dxfId="15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4" priority="34">
      <formula>M135=FALSE</formula>
    </cfRule>
  </conditionalFormatting>
  <conditionalFormatting sqref="M130:M133 R130:T133">
    <cfRule type="expression" dxfId="13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2" priority="32">
      <formula>R135=FALSE</formula>
    </cfRule>
  </conditionalFormatting>
  <conditionalFormatting sqref="R136">
    <cfRule type="expression" dxfId="11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" priority="29">
      <formula>M136=FALSE</formula>
    </cfRule>
  </conditionalFormatting>
  <conditionalFormatting sqref="R137">
    <cfRule type="expression" dxfId="9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8" priority="24">
      <formula>M137=FALSE</formula>
    </cfRule>
  </conditionalFormatting>
  <conditionalFormatting sqref="M139 R139:T139">
    <cfRule type="expression" dxfId="7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6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5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4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3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2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1" priority="7">
      <formula>M142=FALSE</formula>
    </cfRule>
  </conditionalFormatting>
  <conditionalFormatting sqref="R105:T105 M105">
    <cfRule type="expression" dxfId="0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5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0 H40:I150 J141:J150">
      <formula1>0</formula1>
    </dataValidation>
    <dataValidation type="decimal" allowBlank="1" sqref="D155:G166 P140:V140 M140:N140 N24:O139 Q24:W139 Q141:W150 N141:O150">
      <formula1>1</formula1>
      <formula2>10</formula2>
    </dataValidation>
    <dataValidation type="decimal" allowBlank="1" showInputMessage="1" prompt="probability [0..1]" sqref="H155:L164 H165:I165 J166:L166 W140:Z140 X24:AA139 X141:AA150">
      <formula1>0</formula1>
      <formula2>1</formula2>
    </dataValidation>
    <dataValidation type="list" allowBlank="1" showInputMessage="1" showErrorMessage="1" sqref="C155:C166 C24:C150">
      <formula1>INDIRECT("entityCategoryDefinitions['[sku']]")</formula1>
    </dataValidation>
    <dataValidation allowBlank="1" showErrorMessage="1" prompt="percentage [0..1]" sqref="J165:L165 M155:O166 AA140:AC140 AB131:AB142 AC131:AC139 AC141:AC142 AB24:AC130 AD24:AF142 AB143:AF150"/>
    <dataValidation type="list" sqref="O140 P24:P139 P141:P150">
      <formula1>INDIRECT("dragonTierDefinitions['[order']]")</formula1>
    </dataValidation>
    <dataValidation type="decimal" showInputMessage="1" showErrorMessage="1" prompt="probability [0..1]" sqref="K24:L139 K140 K141:L150">
      <formula1>0</formula1>
      <formula2>1</formula2>
    </dataValidation>
    <dataValidation type="list" sqref="L140 M24:M139 M141:M150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8"/>
      <c r="G3" s="188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2018-12-14T15:29:23Z</dcterms:modified>
</cp:coreProperties>
</file>