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entities!$A$154:$O$155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9" i="2"/>
  <c r="I179" i="2"/>
  <c r="G180" i="2"/>
  <c r="I180" i="2"/>
  <c r="G181" i="2"/>
  <c r="I181" i="2"/>
  <c r="G182" i="2"/>
  <c r="I182" i="2"/>
  <c r="G183" i="2"/>
  <c r="I183" i="2"/>
</calcChain>
</file>

<file path=xl/sharedStrings.xml><?xml version="1.0" encoding="utf-8"?>
<sst xmlns="http://schemas.openxmlformats.org/spreadsheetml/2006/main" count="1146" uniqueCount="531">
  <si>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</si>
  <si>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</si>
  <si>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</si>
  <si>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</si>
  <si>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</si>
  <si>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</si>
  <si>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</si>
  <si>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</si>
  <si>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</si>
  <si>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</si>
  <si>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</si>
  <si>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</si>
  <si>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</si>
  <si>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</si>
  <si>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</si>
  <si>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</si>
  <si>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</si>
  <si>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</si>
  <si>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</si>
  <si>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</si>
  <si>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</si>
  <si>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</si>
  <si>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</si>
  <si>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</si>
  <si>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</si>
  <si>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</si>
  <si>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</si>
  <si>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</si>
  <si>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</si>
  <si>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</si>
  <si>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</si>
  <si>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</si>
  <si>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</si>
  <si>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</si>
  <si>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</si>
  <si>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</si>
  <si>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</si>
  <si>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</si>
  <si>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</si>
  <si>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</si>
  <si>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</si>
  <si>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</si>
  <si>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</si>
  <si>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</si>
  <si>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</si>
  <si>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</si>
  <si>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</si>
  <si>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</si>
  <si>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</si>
  <si>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</si>
  <si>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</si>
  <si>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</si>
  <si>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</si>
  <si>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</si>
  <si>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</si>
  <si>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</si>
  <si>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</si>
  <si>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</si>
  <si>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</si>
  <si>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</si>
  <si>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</si>
  <si>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</si>
  <si>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</si>
  <si>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</si>
  <si>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</si>
  <si>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</si>
  <si>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</si>
  <si>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</si>
  <si>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</si>
  <si>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</si>
  <si>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</si>
  <si>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</si>
  <si>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</si>
  <si>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</si>
  <si>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</si>
  <si>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</si>
  <si>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</si>
  <si>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</si>
  <si>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</si>
  <si>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</si>
  <si>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</si>
  <si>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</si>
  <si>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</si>
  <si>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</si>
  <si>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</si>
  <si>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</si>
  <si>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</si>
  <si>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</si>
  <si>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</si>
  <si>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</si>
  <si>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</si>
  <si>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</si>
  <si>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</si>
  <si>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</si>
  <si>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</si>
  <si>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</si>
  <si>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</si>
  <si>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</si>
  <si>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</si>
  <si>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</si>
  <si>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</si>
  <si>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</si>
  <si>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</si>
  <si>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</si>
  <si>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</si>
  <si>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</si>
  <si>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</si>
  <si>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</si>
  <si>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</si>
  <si>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</si>
  <si>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</si>
  <si>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</si>
  <si>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</si>
  <si>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</si>
  <si>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</si>
  <si>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</si>
  <si>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</si>
  <si>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</si>
  <si>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</si>
  <si>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</si>
  <si>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</si>
  <si>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</si>
  <si>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</si>
  <si>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</si>
  <si>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</si>
  <si>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</si>
  <si>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</si>
  <si>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</si>
  <si>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</si>
  <si>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</si>
  <si>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</si>
  <si>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</si>
  <si>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</si>
  <si>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</si>
  <si>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</si>
  <si>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</si>
  <si>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</si>
  <si>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</si>
  <si>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</si>
  <si>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</si>
  <si>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</si>
  <si>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</si>
  <si>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</si>
  <si>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</si>
  <si>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</si>
  <si>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</si>
  <si>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</si>
  <si>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</si>
  <si>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</si>
  <si>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</si>
  <si>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</si>
  <si>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</si>
  <si>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</si>
  <si>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</si>
  <si>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</si>
  <si>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</si>
  <si>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</si>
  <si>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</si>
  <si>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</si>
  <si>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</si>
  <si>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</si>
  <si>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</si>
  <si>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</si>
  <si>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</si>
  <si>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</si>
  <si>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</si>
  <si>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</si>
  <si>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</si>
  <si>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</si>
  <si>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</si>
  <si>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</si>
  <si>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</si>
  <si>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</si>
  <si>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</si>
  <si>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</si>
  <si>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</si>
  <si>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</si>
  <si>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</si>
  <si>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</si>
  <si>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</si>
  <si>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</si>
  <si>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</si>
  <si>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</si>
  <si>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</si>
  <si>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</si>
  <si>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</si>
  <si>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</si>
  <si>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</si>
  <si>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</si>
  <si>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</si>
  <si>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</si>
  <si>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</si>
  <si>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</si>
  <si>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</si>
  <si>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</si>
  <si>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</si>
  <si>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</si>
  <si>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</si>
  <si>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</si>
  <si>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</si>
  <si>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</si>
  <si>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</si>
  <si>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</si>
  <si>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</si>
  <si>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</si>
  <si>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</si>
  <si>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</si>
  <si>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</si>
  <si>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</si>
  <si>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</si>
  <si>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</si>
  <si>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</si>
  <si>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</si>
  <si>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</si>
  <si>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</si>
  <si>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</si>
  <si>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</si>
  <si>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</si>
  <si>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</si>
  <si>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</si>
  <si>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</si>
  <si>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</si>
  <si>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</si>
  <si>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</si>
  <si>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</si>
  <si>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</si>
  <si>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</si>
  <si>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</si>
  <si>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</si>
  <si>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</si>
  <si>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</si>
  <si>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</si>
  <si>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</si>
  <si>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</si>
  <si>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</si>
  <si>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</si>
  <si>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</si>
  <si>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</si>
  <si>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</si>
  <si>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</si>
  <si>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</si>
  <si>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</si>
  <si>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</si>
  <si>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</si>
  <si>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</si>
  <si>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</si>
  <si>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</si>
  <si>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</si>
  <si>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</si>
  <si>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</si>
  <si>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</si>
  <si>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</si>
  <si>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</si>
  <si>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</si>
  <si>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</si>
  <si>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</si>
  <si>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</si>
  <si>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</si>
  <si>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</si>
  <si>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</si>
  <si>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</si>
  <si>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</si>
  <si>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</si>
  <si>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</si>
  <si>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</si>
  <si>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</si>
  <si>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</si>
  <si>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</si>
  <si>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</si>
  <si>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</si>
  <si>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</si>
  <si>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</si>
  <si>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</si>
  <si>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</si>
  <si>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</si>
  <si>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</si>
  <si>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</si>
  <si>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</si>
  <si>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</si>
  <si>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</si>
  <si>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</si>
  <si>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</si>
  <si>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</si>
  <si>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</si>
  <si>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</si>
  <si>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</si>
  <si>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</si>
  <si>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</si>
  <si>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</si>
  <si>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</si>
  <si>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</si>
  <si>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</si>
  <si>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</si>
  <si>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</si>
  <si>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</si>
  <si>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</si>
  <si>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</si>
  <si>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</si>
  <si>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</si>
  <si>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</si>
  <si>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</si>
  <si>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</si>
  <si>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</si>
  <si>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</si>
  <si>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</si>
  <si>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</si>
  <si>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</si>
  <si>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</si>
  <si>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</si>
  <si>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</si>
  <si>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</si>
  <si>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</si>
  <si>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</si>
  <si>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</si>
  <si>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</si>
  <si>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</si>
  <si>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</si>
  <si>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</si>
  <si>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</si>
  <si>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</si>
  <si>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</si>
  <si>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</si>
  <si>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</si>
  <si>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</si>
  <si>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</si>
  <si>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</si>
  <si>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</si>
  <si>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</si>
  <si>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</si>
  <si>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</si>
  <si>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</si>
  <si>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</si>
  <si>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</si>
  <si>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</si>
  <si>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</si>
  <si>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</si>
  <si>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</si>
  <si>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</si>
  <si>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</si>
  <si>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</si>
  <si>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</si>
  <si>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</si>
  <si>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</si>
  <si>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</si>
  <si>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</si>
  <si>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</si>
  <si>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</si>
  <si>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</si>
  <si>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</si>
  <si>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</si>
  <si>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</si>
  <si>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</si>
  <si>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</si>
  <si>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</si>
  <si>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</si>
  <si>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</si>
  <si>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</si>
  <si>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</si>
  <si>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</si>
  <si>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</si>
  <si>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</si>
  <si>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</si>
  <si>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</si>
  <si>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</si>
  <si>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</si>
  <si>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</si>
  <si>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</si>
  <si>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</si>
  <si>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</si>
  <si>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</si>
  <si>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</si>
  <si>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</si>
  <si>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</si>
  <si>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</si>
  <si>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</si>
  <si>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</si>
  <si>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</si>
  <si>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</si>
  <si>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</si>
  <si>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</si>
  <si>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</si>
  <si>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</si>
  <si>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</si>
  <si>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</si>
  <si>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</si>
  <si>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</si>
  <si>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</si>
  <si>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</si>
  <si>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</si>
  <si>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</si>
  <si>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</si>
  <si>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</si>
  <si>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</si>
  <si>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</si>
  <si>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</si>
  <si>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</si>
  <si>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</si>
  <si>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</si>
  <si>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</si>
  <si>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</si>
  <si>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</si>
  <si>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</si>
  <si>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</si>
  <si>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</si>
  <si>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</si>
  <si>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</si>
  <si>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</si>
  <si>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</si>
  <si>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</si>
  <si>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</si>
  <si>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</si>
  <si>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</si>
  <si>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</si>
  <si>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</si>
  <si>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</si>
  <si>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</si>
  <si>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</si>
  <si>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</si>
  <si>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</si>
  <si>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</si>
  <si>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</si>
  <si>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</si>
  <si>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</si>
  <si>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</si>
  <si>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</si>
  <si>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</si>
  <si>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</si>
  <si>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</si>
  <si>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</si>
  <si>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</si>
  <si>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</si>
  <si>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</si>
  <si>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</si>
  <si>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</si>
  <si>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</si>
  <si>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</si>
  <si>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</si>
  <si>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</si>
  <si>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</si>
  <si>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</si>
  <si>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</si>
  <si>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</si>
  <si>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</si>
  <si>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</si>
  <si>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</si>
  <si>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</si>
  <si>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</si>
  <si>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</si>
  <si>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</si>
  <si>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</si>
  <si>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</si>
  <si>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</si>
  <si>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</si>
  <si>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</si>
  <si>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</si>
  <si>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</si>
  <si>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</si>
  <si>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</si>
  <si>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</si>
  <si>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</si>
  <si>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</si>
  <si>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</si>
  <si>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</si>
  <si>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</si>
  <si>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</si>
  <si>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</si>
  <si>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</si>
  <si>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</si>
  <si>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</si>
  <si>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</si>
  <si>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</si>
  <si>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</si>
  <si>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</si>
  <si>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</si>
  <si>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</si>
  <si>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</si>
  <si>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</si>
  <si>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</si>
  <si>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</si>
  <si>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</si>
  <si>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</si>
  <si>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</si>
  <si>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</si>
  <si>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</si>
  <si>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</si>
  <si>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</si>
  <si>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</si>
  <si>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</si>
  <si>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</si>
  <si>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</si>
  <si>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</si>
  <si>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</si>
  <si>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</si>
  <si>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</si>
  <si>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</si>
  <si>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</si>
  <si>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</si>
  <si>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</si>
  <si>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</si>
  <si>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</si>
  <si>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</si>
  <si>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</si>
  <si>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</si>
  <si>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</si>
  <si>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</si>
  <si>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</si>
  <si>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</si>
  <si>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</si>
  <si>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</si>
  <si>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</si>
  <si>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</si>
  <si>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</si>
  <si>
    <t>XmasPresent</t>
  </si>
  <si>
    <t>TID_QUIP_DRG_KILL_XMAS_01</t>
  </si>
  <si>
    <t>armour_pieces</t>
  </si>
  <si>
    <t>TID_EDIBLE_SEASON_MOVIE_KWWBK</t>
  </si>
  <si>
    <t>TID_QUIP_DRG_KILL_ENT_ARMOUR_PIECES_01;TID_QUIP_DRG_KILL_ENT_ARMOUR_PIECES_02</t>
  </si>
  <si>
    <t>TID_QUIP_DRG_BURN_ENT_05;TID_QUIP_DRG_BURN_ENT_03</t>
  </si>
  <si>
    <t>TID_EDIBLE_SEASON_XMAS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</si>
  <si>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</si>
  <si>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</si>
  <si>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</si>
  <si>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</si>
  <si>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</si>
  <si>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</si>
  <si>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EQUIPABLE DEFINITIONS</t>
  </si>
  <si>
    <t>{equipableDefinitions}</t>
  </si>
  <si>
    <t>leprechaun_hat</t>
  </si>
  <si>
    <t>head</t>
  </si>
  <si>
    <t>TID_LEPRECHAUN_HAT</t>
  </si>
  <si>
    <t>patricks_balloon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</si>
</sst>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9" totalsRowShown="0" headerRowDxfId="94" dataDxfId="92" headerRowBorderDxfId="93" tableBorderDxfId="91" totalsRowBorderDxfId="90">
  <autoFilter ref="A23:AF149"/>
  <sortState ref="A24:AF134">
    <sortCondition ref="B23:B134"/>
  </sortState>
  <tableColumns count="32">
    <tableColumn id="1" name="{entityDefinitions}" dataDxfId="89"/>
    <tableColumn id="2" name="[sku]" dataDxfId="88"/>
    <tableColumn id="6" name="[category]" dataDxfId="87"/>
    <tableColumn id="10" name="[rewardScore]" dataDxfId="86"/>
    <tableColumn id="11" name="[rewardCoins]" dataDxfId="85"/>
    <tableColumn id="12" name="[rewardPC]" dataDxfId="84"/>
    <tableColumn id="13" name="[rewardHealth]" dataDxfId="83"/>
    <tableColumn id="14" name="[rewardEnergy]" dataDxfId="82"/>
    <tableColumn id="16" name="[rewardXp]" dataDxfId="81"/>
    <tableColumn id="26" name="[rewardFury]" dataDxfId="80"/>
    <tableColumn id="17" name="[goldenChance]" dataDxfId="79"/>
    <tableColumn id="18" name="[pcChance]" dataDxfId="78"/>
    <tableColumn id="3" name="[isEdible]" dataDxfId="77"/>
    <tableColumn id="15" name="[latchOnFromTier]" dataDxfId="76"/>
    <tableColumn id="31" name="[grabFromTier]" dataDxfId="75"/>
    <tableColumn id="4" name="[edibleFromTier]" dataDxfId="74"/>
    <tableColumn id="34" name="[burnableFromTier]" dataDxfId="73"/>
    <tableColumn id="35" name="[isBurnable]" dataDxfId="72"/>
    <tableColumn id="30" name="[canBeGrabed]" dataDxfId="71"/>
    <tableColumn id="29" name="[canBeLatchedOn]" dataDxfId="70"/>
    <tableColumn id="28" name="[maxHealth]" dataDxfId="69"/>
    <tableColumn id="5" name="[biteResistance]" dataDxfId="68"/>
    <tableColumn id="8" name="[alcohol]" dataDxfId="67"/>
    <tableColumn id="19" name="[eatFeedbackChance]" dataDxfId="66"/>
    <tableColumn id="20" name="[burnFeedbackChance]" dataDxfId="65"/>
    <tableColumn id="21" name="[damageFeedbackChance]" dataDxfId="64"/>
    <tableColumn id="22" name="[deathFeedbackChance]" dataDxfId="63"/>
    <tableColumn id="7" name="[tidName]" dataDxfId="62"/>
    <tableColumn id="9" name="[tidEatFeedback]" dataDxfId="61"/>
    <tableColumn id="23" name="[tidBurnFeedback]" dataDxfId="60"/>
    <tableColumn id="24" name="[tidDamageFeedback]" dataDxfId="59"/>
    <tableColumn id="25" name="[tidDeathFeedback]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7" headerRowBorderDxfId="56" tableBorderDxfId="55" totalsRowBorderDxfId="54">
  <autoFilter ref="A4:B18"/>
  <sortState ref="A5:B14">
    <sortCondition ref="B4:B14"/>
  </sortState>
  <tableColumns count="2">
    <tableColumn id="1" name="{entityCategoryDefinitions}" dataDxfId="53"/>
    <tableColumn id="2" name="[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4:O166" totalsRowShown="0">
  <autoFilter ref="A154:O166"/>
  <sortState ref="A51:L77">
    <sortCondition ref="C50:C77"/>
  </sortState>
  <tableColumns count="15">
    <tableColumn id="1" name="{decorationDefinitions}" dataDxfId="51" totalsRowDxfId="50"/>
    <tableColumn id="2" name="[sku]" dataDxfId="49" totalsRowDxfId="48"/>
    <tableColumn id="4" name="[category]" dataDxfId="47" totalsRowDxfId="46"/>
    <tableColumn id="16" name="[size]" dataDxfId="45" totalsRowDxfId="44"/>
    <tableColumn id="5" name="[minTierDisintegrate]" dataDxfId="43" totalsRowDxfId="42"/>
    <tableColumn id="17" name="[minTierBurnFeedback]" dataDxfId="41" totalsRowDxfId="40"/>
    <tableColumn id="18" name="[minTierBurn]" dataDxfId="39" totalsRowDxfId="38"/>
    <tableColumn id="28" name="[burnFeedbackChance]" dataDxfId="37" totalsRowDxfId="36"/>
    <tableColumn id="30" name="[destroyFeedbackChance]" dataDxfId="35" totalsRowDxfId="34"/>
    <tableColumn id="11" name="[minTierDestruction]" dataDxfId="33" totalsRowDxfId="32"/>
    <tableColumn id="10" name="[minTierDestructionFeedback]" dataDxfId="31" totalsRowDxfId="30"/>
    <tableColumn id="6" name="[rewardScore]" dataDxfId="29" totalsRowDxfId="28"/>
    <tableColumn id="31" name="[tidName]" dataDxfId="27" totalsRowDxfId="26"/>
    <tableColumn id="33" name="[tidBurnFeedback]" dataDxfId="25" totalsRowDxfId="24"/>
    <tableColumn id="34" name="[tidDestroyFeedback]" dataDxfId="23" totalsRowDxf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1" headerRowBorderDxfId="20" tableBorderDxfId="19" totalsRowBorderDxfId="18">
  <autoFilter ref="B4:H29"/>
  <tableColumns count="7">
    <tableColumn id="1" name="{scoreMultiplierDefinitions}" dataDxfId="17"/>
    <tableColumn id="2" name="[sku]" dataDxfId="16"/>
    <tableColumn id="6" name="[order]" dataDxfId="15"/>
    <tableColumn id="3" name="[multiplier]" dataDxfId="14"/>
    <tableColumn id="4" name="[requiredKillStreak]" dataDxfId="13"/>
    <tableColumn id="5" name="[duration]" dataDxfId="12"/>
    <tableColumn id="7" name="[tidMessage]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0" dataDxfId="8" headerRowBorderDxfId="9" tableBorderDxfId="7" totalsRowBorderDxfId="6">
  <autoFilter ref="B35:E45"/>
  <tableColumns count="4">
    <tableColumn id="1" name="{survivalBonusDefinitions}" dataDxfId="5"/>
    <tableColumn id="2" name="[sku]" dataDxfId="4"/>
    <tableColumn id="5" name="[survivedMinutes]" dataDxfId="3"/>
    <tableColumn id="6" name="[bonusPerMinute]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89"/>
  <sheetViews>
    <sheetView tabSelected="1" topLeftCell="A128" zoomScaleNormal="100" workbookViewId="0">
      <pane xSplit="2" topLeftCell="C1" activePane="topRight" state="frozen"/>
      <selection activeCell="A22" sqref="A22"/>
      <selection pane="topRight" activeCell="B147" sqref="B147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5"/>
      <c r="F3" s="17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5"/>
      <c r="F22" s="17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x14ac:dyDescent="0.25">
      <c r="A146" s="171" t="s">
        <v>2</v>
      </c>
      <c r="B146" s="49" t="s">
        <v>512</v>
      </c>
      <c r="C146" s="77" t="s">
        <v>61</v>
      </c>
      <c r="D146" s="61">
        <v>40</v>
      </c>
      <c r="E146" s="76">
        <v>6</v>
      </c>
      <c r="F146" s="76">
        <v>1</v>
      </c>
      <c r="G146" s="76">
        <v>5</v>
      </c>
      <c r="H146" s="76">
        <v>0</v>
      </c>
      <c r="I146" s="76">
        <v>0</v>
      </c>
      <c r="J146" s="172">
        <v>0</v>
      </c>
      <c r="K146" s="173">
        <v>0</v>
      </c>
      <c r="L146" s="76">
        <v>0</v>
      </c>
      <c r="M146" s="27" t="b">
        <v>0</v>
      </c>
      <c r="N146" s="47">
        <v>5</v>
      </c>
      <c r="O146" s="47">
        <v>5</v>
      </c>
      <c r="P146" s="31">
        <v>0</v>
      </c>
      <c r="Q146" s="47">
        <v>0</v>
      </c>
      <c r="R146" s="36" t="b">
        <v>1</v>
      </c>
      <c r="S146" s="29" t="b">
        <v>0</v>
      </c>
      <c r="T146" s="28" t="b">
        <v>0</v>
      </c>
      <c r="U146" s="46">
        <v>1</v>
      </c>
      <c r="V146" s="46"/>
      <c r="W146" s="46">
        <v>0</v>
      </c>
      <c r="X146" s="55">
        <v>0</v>
      </c>
      <c r="Y146" s="55">
        <v>0</v>
      </c>
      <c r="Z146" s="55">
        <v>0</v>
      </c>
      <c r="AA146" s="55">
        <v>0</v>
      </c>
      <c r="AB146" s="45" t="s">
        <v>518</v>
      </c>
      <c r="AC146" s="44" t="s">
        <v>513</v>
      </c>
      <c r="AD146" s="44" t="s">
        <v>195</v>
      </c>
      <c r="AE146" s="26"/>
      <c r="AF146" s="59"/>
    </row>
    <row r="147" spans="1:32" x14ac:dyDescent="0.25">
      <c r="A147" s="171" t="s">
        <v>2</v>
      </c>
      <c r="B147" s="49" t="s">
        <v>514</v>
      </c>
      <c r="C147" s="77" t="s">
        <v>61</v>
      </c>
      <c r="D147" s="61">
        <v>20</v>
      </c>
      <c r="E147" s="76">
        <v>0</v>
      </c>
      <c r="F147" s="76">
        <v>0</v>
      </c>
      <c r="G147" s="76">
        <v>7</v>
      </c>
      <c r="H147" s="76">
        <v>0</v>
      </c>
      <c r="I147" s="76">
        <v>25</v>
      </c>
      <c r="J147" s="172">
        <v>0</v>
      </c>
      <c r="K147" s="173">
        <v>0</v>
      </c>
      <c r="L147" s="76">
        <v>0</v>
      </c>
      <c r="M147" s="27" t="b">
        <v>0</v>
      </c>
      <c r="N147" s="47">
        <v>5</v>
      </c>
      <c r="O147" s="47">
        <v>5</v>
      </c>
      <c r="P147" s="31">
        <v>0</v>
      </c>
      <c r="Q147" s="47">
        <v>0</v>
      </c>
      <c r="R147" s="36" t="b">
        <v>1</v>
      </c>
      <c r="S147" s="29" t="b">
        <v>0</v>
      </c>
      <c r="T147" s="28" t="b">
        <v>0</v>
      </c>
      <c r="U147" s="46">
        <v>1</v>
      </c>
      <c r="V147" s="46"/>
      <c r="W147" s="46">
        <v>0</v>
      </c>
      <c r="X147" s="55">
        <v>0</v>
      </c>
      <c r="Y147" s="55">
        <v>0</v>
      </c>
      <c r="Z147" s="55">
        <v>0</v>
      </c>
      <c r="AA147" s="55">
        <v>0</v>
      </c>
      <c r="AB147" s="45" t="s">
        <v>515</v>
      </c>
      <c r="AC147" s="44" t="s">
        <v>516</v>
      </c>
      <c r="AD147" s="44" t="s">
        <v>517</v>
      </c>
      <c r="AE147" s="26"/>
      <c r="AF147" s="146"/>
    </row>
    <row r="148" spans="1:32" x14ac:dyDescent="0.25">
      <c r="A148" s="171" t="s">
        <v>2</v>
      </c>
      <c r="B148" s="49" t="s">
        <v>523</v>
      </c>
      <c r="C148" s="77" t="s">
        <v>61</v>
      </c>
      <c r="D148" s="61">
        <v>20</v>
      </c>
      <c r="E148" s="76">
        <v>6</v>
      </c>
      <c r="F148" s="76">
        <v>0</v>
      </c>
      <c r="G148" s="76">
        <v>7</v>
      </c>
      <c r="H148" s="76">
        <v>0</v>
      </c>
      <c r="I148" s="76">
        <v>25</v>
      </c>
      <c r="J148" s="172">
        <v>0</v>
      </c>
      <c r="K148" s="173">
        <v>0</v>
      </c>
      <c r="L148" s="76">
        <v>0</v>
      </c>
      <c r="M148" s="27" t="b">
        <v>0</v>
      </c>
      <c r="N148" s="47">
        <v>5</v>
      </c>
      <c r="O148" s="47">
        <v>5</v>
      </c>
      <c r="P148" s="31">
        <v>0</v>
      </c>
      <c r="Q148" s="47">
        <v>0</v>
      </c>
      <c r="R148" s="36" t="b">
        <v>1</v>
      </c>
      <c r="S148" s="29" t="b">
        <v>0</v>
      </c>
      <c r="T148" s="28" t="b">
        <v>0</v>
      </c>
      <c r="U148" s="46">
        <v>1</v>
      </c>
      <c r="V148" s="46"/>
      <c r="W148" s="46">
        <v>0</v>
      </c>
      <c r="X148" s="55">
        <v>0</v>
      </c>
      <c r="Y148" s="55">
        <v>0</v>
      </c>
      <c r="Z148" s="55">
        <v>0</v>
      </c>
      <c r="AA148" s="55">
        <v>0</v>
      </c>
      <c r="AB148" s="45" t="s">
        <v>515</v>
      </c>
      <c r="AC148" s="44" t="s">
        <v>519</v>
      </c>
      <c r="AD148" s="44" t="s">
        <v>520</v>
      </c>
      <c r="AE148" s="26"/>
      <c r="AF148" s="146"/>
    </row>
    <row r="149" spans="1:32" x14ac:dyDescent="0.25">
      <c r="A149" s="171" t="s">
        <v>2</v>
      </c>
      <c r="B149" s="49" t="s">
        <v>524</v>
      </c>
      <c r="C149" s="77" t="s">
        <v>61</v>
      </c>
      <c r="D149" s="61">
        <v>20</v>
      </c>
      <c r="E149" s="76">
        <v>0</v>
      </c>
      <c r="F149" s="76">
        <v>0</v>
      </c>
      <c r="G149" s="76">
        <v>7</v>
      </c>
      <c r="H149" s="76">
        <v>0</v>
      </c>
      <c r="I149" s="76">
        <v>25</v>
      </c>
      <c r="J149" s="172">
        <v>0</v>
      </c>
      <c r="K149" s="173">
        <v>0</v>
      </c>
      <c r="L149" s="76">
        <v>0</v>
      </c>
      <c r="M149" s="27" t="b">
        <v>0</v>
      </c>
      <c r="N149" s="47">
        <v>5</v>
      </c>
      <c r="O149" s="47">
        <v>5</v>
      </c>
      <c r="P149" s="31">
        <v>0</v>
      </c>
      <c r="Q149" s="47">
        <v>0</v>
      </c>
      <c r="R149" s="36" t="b">
        <v>1</v>
      </c>
      <c r="S149" s="29" t="b">
        <v>0</v>
      </c>
      <c r="T149" s="28" t="b">
        <v>0</v>
      </c>
      <c r="U149" s="46">
        <v>1</v>
      </c>
      <c r="V149" s="46"/>
      <c r="W149" s="46">
        <v>0</v>
      </c>
      <c r="X149" s="55">
        <v>0</v>
      </c>
      <c r="Y149" s="55">
        <v>0</v>
      </c>
      <c r="Z149" s="55">
        <v>0</v>
      </c>
      <c r="AA149" s="55">
        <v>0</v>
      </c>
      <c r="AB149" s="45" t="s">
        <v>515</v>
      </c>
      <c r="AC149" s="44" t="s">
        <v>521</v>
      </c>
      <c r="AD149" s="44" t="s">
        <v>522</v>
      </c>
      <c r="AE149" s="26"/>
      <c r="AF149" s="146"/>
    </row>
    <row r="150" spans="1:32" x14ac:dyDescent="0.25">
      <c r="A150" s="171" t="s">
        <v>2</v>
      </c>
      <c r="B150" s="49" t="s">
        <v>530</v>
      </c>
      <c r="C150" s="77" t="s">
        <v>61</v>
      </c>
      <c r="D150" s="61">
        <v>40</v>
      </c>
      <c r="E150" s="76">
        <v>6</v>
      </c>
      <c r="F150" s="76">
        <v>1</v>
      </c>
      <c r="G150" s="76">
        <v>5</v>
      </c>
      <c r="H150" s="76">
        <v>0</v>
      </c>
      <c r="I150" s="76">
        <v>0</v>
      </c>
      <c r="J150" s="172">
        <v>0</v>
      </c>
      <c r="K150" s="173">
        <v>0</v>
      </c>
      <c r="L150" s="76">
        <v>0</v>
      </c>
      <c r="M150" s="27" t="b">
        <v>0</v>
      </c>
      <c r="N150" s="47">
        <v>5</v>
      </c>
      <c r="O150" s="47">
        <v>5</v>
      </c>
      <c r="P150" s="31">
        <v>0</v>
      </c>
      <c r="Q150" s="47">
        <v>0</v>
      </c>
      <c r="R150" s="36" t="b">
        <v>1</v>
      </c>
      <c r="S150" s="29" t="b">
        <v>0</v>
      </c>
      <c r="T150" s="28" t="b">
        <v>0</v>
      </c>
      <c r="U150" s="46">
        <v>1</v>
      </c>
      <c r="V150" s="46"/>
      <c r="W150" s="46">
        <v>0</v>
      </c>
      <c r="X150" s="55">
        <v>0</v>
      </c>
      <c r="Y150" s="55">
        <v>0</v>
      </c>
      <c r="Z150" s="55">
        <v>0</v>
      </c>
      <c r="AA150" s="55">
        <v>0</v>
      </c>
      <c r="AB150" s="45" t="s">
        <v>518</v>
      </c>
      <c r="AC150" s="44" t="s">
        <v>513</v>
      </c>
      <c r="AD150" s="44" t="s">
        <v>195</v>
      </c>
      <c r="AE150" s="26"/>
      <c r="AF150" s="59"/>
    </row>
    <row r="151" spans="1:32" ht="15.75" thickBot="1" x14ac:dyDescent="0.3"/>
    <row r="152" spans="1:32" ht="23.25" x14ac:dyDescent="0.35">
      <c r="A152" s="9" t="s">
        <v>57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F152" s="8"/>
    </row>
    <row r="153" spans="1:32" x14ac:dyDescent="0.25">
      <c r="A153" s="22"/>
      <c r="B153" s="22"/>
      <c r="C153" s="22"/>
      <c r="D153" s="22"/>
      <c r="E153" s="22"/>
      <c r="F153" s="175"/>
      <c r="G153" s="175"/>
      <c r="H153" s="21" t="s">
        <v>56</v>
      </c>
      <c r="I153" s="21"/>
      <c r="J153" s="22"/>
      <c r="K153" s="17"/>
      <c r="L153" s="17"/>
      <c r="M153" s="17" t="s">
        <v>55</v>
      </c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21"/>
      <c r="AB153" s="21"/>
      <c r="AC153" s="21"/>
      <c r="AD153" s="21"/>
      <c r="AE153" s="17"/>
    </row>
    <row r="154" spans="1:32" ht="145.5" x14ac:dyDescent="0.25">
      <c r="A154" s="7" t="s">
        <v>54</v>
      </c>
      <c r="B154" s="7" t="s">
        <v>17</v>
      </c>
      <c r="C154" s="7" t="s">
        <v>53</v>
      </c>
      <c r="D154" s="20" t="s">
        <v>52</v>
      </c>
      <c r="E154" s="20" t="s">
        <v>51</v>
      </c>
      <c r="F154" s="20" t="s">
        <v>50</v>
      </c>
      <c r="G154" s="20" t="s">
        <v>49</v>
      </c>
      <c r="H154" s="20" t="s">
        <v>48</v>
      </c>
      <c r="I154" s="20" t="s">
        <v>47</v>
      </c>
      <c r="J154" s="20" t="s">
        <v>46</v>
      </c>
      <c r="K154" s="20" t="s">
        <v>45</v>
      </c>
      <c r="L154" s="20" t="s">
        <v>44</v>
      </c>
      <c r="M154" s="19" t="s">
        <v>43</v>
      </c>
      <c r="N154" s="19" t="s">
        <v>42</v>
      </c>
      <c r="O154" s="19" t="s">
        <v>41</v>
      </c>
    </row>
    <row r="155" spans="1:32" x14ac:dyDescent="0.25">
      <c r="A155" s="16" t="s">
        <v>2</v>
      </c>
      <c r="B155" s="15" t="s">
        <v>40</v>
      </c>
      <c r="C155" s="15" t="s">
        <v>38</v>
      </c>
      <c r="D155" s="14" t="s">
        <v>30</v>
      </c>
      <c r="E155" s="14">
        <v>3</v>
      </c>
      <c r="F155" s="18">
        <v>0</v>
      </c>
      <c r="G155" s="18">
        <v>0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39</v>
      </c>
      <c r="C156" s="15" t="s">
        <v>38</v>
      </c>
      <c r="D156" s="14" t="s">
        <v>23</v>
      </c>
      <c r="E156" s="14">
        <v>3</v>
      </c>
      <c r="F156" s="18">
        <v>0</v>
      </c>
      <c r="G156" s="18">
        <v>1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37</v>
      </c>
      <c r="C157" s="15" t="s">
        <v>35</v>
      </c>
      <c r="D157" s="14" t="s">
        <v>30</v>
      </c>
      <c r="E157" s="14">
        <v>3</v>
      </c>
      <c r="F157" s="18">
        <v>0</v>
      </c>
      <c r="G157" s="18">
        <v>0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36</v>
      </c>
      <c r="C158" s="15" t="s">
        <v>35</v>
      </c>
      <c r="D158" s="14" t="s">
        <v>23</v>
      </c>
      <c r="E158" s="14">
        <v>3</v>
      </c>
      <c r="F158" s="18">
        <v>0</v>
      </c>
      <c r="G158" s="18">
        <v>1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34</v>
      </c>
      <c r="C159" s="15" t="s">
        <v>24</v>
      </c>
      <c r="D159" s="14" t="s">
        <v>30</v>
      </c>
      <c r="E159" s="14">
        <v>3</v>
      </c>
      <c r="F159" s="18">
        <v>0</v>
      </c>
      <c r="G159" s="18">
        <v>0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33</v>
      </c>
      <c r="C160" s="15" t="s">
        <v>24</v>
      </c>
      <c r="D160" s="14" t="s">
        <v>23</v>
      </c>
      <c r="E160" s="14">
        <v>3</v>
      </c>
      <c r="F160" s="18">
        <v>0</v>
      </c>
      <c r="G160" s="18">
        <v>1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32</v>
      </c>
      <c r="C161" s="15" t="s">
        <v>24</v>
      </c>
      <c r="D161" s="14" t="s">
        <v>26</v>
      </c>
      <c r="E161" s="14">
        <v>3</v>
      </c>
      <c r="F161" s="18">
        <v>0</v>
      </c>
      <c r="G161" s="18">
        <v>2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5">
      <c r="A162" s="16" t="s">
        <v>2</v>
      </c>
      <c r="B162" s="15" t="s">
        <v>31</v>
      </c>
      <c r="C162" s="15" t="s">
        <v>27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29</v>
      </c>
      <c r="C163" s="15" t="s">
        <v>27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28</v>
      </c>
      <c r="C164" s="15" t="s">
        <v>27</v>
      </c>
      <c r="D164" s="14" t="s">
        <v>26</v>
      </c>
      <c r="E164" s="14">
        <v>3</v>
      </c>
      <c r="F164" s="18">
        <v>0</v>
      </c>
      <c r="G164" s="18">
        <v>2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25</v>
      </c>
      <c r="C165" s="15" t="s">
        <v>24</v>
      </c>
      <c r="D165" s="14" t="s">
        <v>23</v>
      </c>
      <c r="E165" s="14">
        <v>1</v>
      </c>
      <c r="F165" s="13">
        <v>0</v>
      </c>
      <c r="G165" s="13">
        <v>1</v>
      </c>
      <c r="H165" s="13">
        <v>0</v>
      </c>
      <c r="I165" s="13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</row>
    <row r="166" spans="1:31" x14ac:dyDescent="0.25">
      <c r="A166" s="16" t="s">
        <v>2</v>
      </c>
      <c r="B166" s="95" t="s">
        <v>447</v>
      </c>
      <c r="C166" s="95" t="s">
        <v>38</v>
      </c>
      <c r="D166" s="127" t="s">
        <v>30</v>
      </c>
      <c r="E166" s="14">
        <v>1</v>
      </c>
      <c r="F166" s="128">
        <v>0</v>
      </c>
      <c r="G166" s="128">
        <v>0</v>
      </c>
      <c r="H166" s="128">
        <v>0</v>
      </c>
      <c r="I166" s="12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5.75" thickBot="1" x14ac:dyDescent="0.3"/>
    <row r="169" spans="1:31" ht="23.25" x14ac:dyDescent="0.35">
      <c r="A169" s="9" t="s">
        <v>19</v>
      </c>
      <c r="B169" s="9"/>
      <c r="C169" s="9"/>
      <c r="D169" s="9"/>
      <c r="E169" s="8"/>
      <c r="F169" s="8"/>
      <c r="G169" s="8"/>
      <c r="H169" s="8"/>
      <c r="I169" s="8"/>
      <c r="J169" s="8"/>
      <c r="K169" s="8"/>
      <c r="L169" s="8"/>
    </row>
    <row r="171" spans="1:31" ht="159.75" x14ac:dyDescent="0.25">
      <c r="A171" s="7" t="s">
        <v>18</v>
      </c>
      <c r="B171" s="6" t="s">
        <v>17</v>
      </c>
      <c r="C171" s="6" t="s">
        <v>16</v>
      </c>
      <c r="D171" s="5" t="s">
        <v>15</v>
      </c>
      <c r="E171" s="5" t="s">
        <v>14</v>
      </c>
      <c r="F171" s="5" t="s">
        <v>13</v>
      </c>
      <c r="G171" s="5" t="s">
        <v>12</v>
      </c>
      <c r="H171" s="5" t="s">
        <v>11</v>
      </c>
    </row>
    <row r="172" spans="1:31" x14ac:dyDescent="0.25">
      <c r="A172" s="4" t="s">
        <v>2</v>
      </c>
      <c r="B172" s="3" t="s">
        <v>10</v>
      </c>
      <c r="C172" s="3" t="s">
        <v>9</v>
      </c>
      <c r="D172" s="2">
        <v>42</v>
      </c>
      <c r="E172" s="2">
        <v>8</v>
      </c>
      <c r="F172" s="2">
        <v>1.3</v>
      </c>
      <c r="G172" s="2">
        <v>2</v>
      </c>
      <c r="H172" s="2">
        <v>0</v>
      </c>
    </row>
    <row r="173" spans="1:31" x14ac:dyDescent="0.25">
      <c r="A173" s="4" t="s">
        <v>2</v>
      </c>
      <c r="B173" s="3" t="s">
        <v>8</v>
      </c>
      <c r="C173" s="3" t="s">
        <v>7</v>
      </c>
      <c r="D173" s="2">
        <v>92</v>
      </c>
      <c r="E173" s="2">
        <v>10</v>
      </c>
      <c r="F173" s="2">
        <v>1.1000000000000001</v>
      </c>
      <c r="G173" s="2">
        <v>2</v>
      </c>
      <c r="H173" s="2">
        <v>0</v>
      </c>
    </row>
    <row r="174" spans="1:31" x14ac:dyDescent="0.25">
      <c r="A174" s="4" t="s">
        <v>2</v>
      </c>
      <c r="B174" s="3" t="s">
        <v>6</v>
      </c>
      <c r="C174" s="3" t="s">
        <v>5</v>
      </c>
      <c r="D174" s="2">
        <v>235</v>
      </c>
      <c r="E174" s="2">
        <v>12</v>
      </c>
      <c r="F174" s="2">
        <v>0.9</v>
      </c>
      <c r="G174" s="2">
        <v>2</v>
      </c>
      <c r="H174" s="2">
        <v>0</v>
      </c>
    </row>
    <row r="175" spans="1:31" x14ac:dyDescent="0.25">
      <c r="A175" s="4" t="s">
        <v>2</v>
      </c>
      <c r="B175" s="3" t="s">
        <v>4</v>
      </c>
      <c r="C175" s="3" t="s">
        <v>3</v>
      </c>
      <c r="D175" s="2">
        <v>686</v>
      </c>
      <c r="E175" s="2">
        <v>14</v>
      </c>
      <c r="F175" s="2">
        <v>0.7</v>
      </c>
      <c r="G175" s="2">
        <v>2</v>
      </c>
      <c r="H175" s="2">
        <v>0</v>
      </c>
    </row>
    <row r="176" spans="1:31" x14ac:dyDescent="0.25">
      <c r="A176" s="4" t="s">
        <v>2</v>
      </c>
      <c r="B176" s="3" t="s">
        <v>1</v>
      </c>
      <c r="C176" s="3" t="s">
        <v>0</v>
      </c>
      <c r="D176" s="2">
        <v>1040</v>
      </c>
      <c r="E176" s="2">
        <v>14</v>
      </c>
      <c r="F176" s="2">
        <v>0.5</v>
      </c>
      <c r="G176" s="2">
        <v>2</v>
      </c>
      <c r="H176" s="2">
        <v>0</v>
      </c>
    </row>
    <row r="179" spans="1:9" x14ac:dyDescent="0.25">
      <c r="D179" s="1">
        <v>42</v>
      </c>
      <c r="F179" s="1">
        <v>1.3</v>
      </c>
      <c r="G179">
        <f>D172*F172</f>
        <v>54.6</v>
      </c>
      <c r="I179">
        <f>D179*F179</f>
        <v>54.6</v>
      </c>
    </row>
    <row r="180" spans="1:9" x14ac:dyDescent="0.25">
      <c r="D180" s="1">
        <v>92</v>
      </c>
      <c r="F180" s="1">
        <v>1.1000000000000001</v>
      </c>
      <c r="G180">
        <f>D173*F173</f>
        <v>101.2</v>
      </c>
      <c r="I180">
        <f>D180*F180</f>
        <v>101.2</v>
      </c>
    </row>
    <row r="181" spans="1:9" x14ac:dyDescent="0.25">
      <c r="D181" s="1">
        <v>235</v>
      </c>
      <c r="F181" s="1">
        <v>0.9</v>
      </c>
      <c r="G181">
        <f>D174*F174</f>
        <v>211.5</v>
      </c>
      <c r="I181">
        <f>D181*F181</f>
        <v>211.5</v>
      </c>
    </row>
    <row r="182" spans="1:9" x14ac:dyDescent="0.25">
      <c r="D182" s="1">
        <v>686</v>
      </c>
      <c r="F182" s="1">
        <v>0.7</v>
      </c>
      <c r="G182">
        <f>D175*F175</f>
        <v>480.2</v>
      </c>
      <c r="I182">
        <f>D182*F182</f>
        <v>480.2</v>
      </c>
    </row>
    <row r="183" spans="1:9" x14ac:dyDescent="0.25">
      <c r="D183" s="1">
        <v>1040</v>
      </c>
      <c r="F183" s="1">
        <v>0.5</v>
      </c>
      <c r="G183">
        <f>D176*F176</f>
        <v>520</v>
      </c>
      <c r="I183">
        <f>D183*F183</f>
        <v>520</v>
      </c>
    </row>
    <row r="185" spans="1:9" ht="15.75" thickBot="1" x14ac:dyDescent="0.3"/>
    <row r="186" spans="1:9" ht="23.25" x14ac:dyDescent="0.35">
      <c r="A186" s="9" t="s">
        <v>525</v>
      </c>
      <c r="B186" s="9"/>
      <c r="C186" s="9"/>
      <c r="D186" s="9"/>
      <c r="E186" s="9"/>
      <c r="F186" s="9"/>
      <c r="G186" s="9"/>
    </row>
    <row r="187" spans="1:9" x14ac:dyDescent="0.25">
      <c r="A187" s="174"/>
      <c r="B187" s="174"/>
      <c r="C187" s="174"/>
    </row>
    <row r="188" spans="1:9" ht="113.25" x14ac:dyDescent="0.25">
      <c r="A188" s="7" t="s">
        <v>526</v>
      </c>
      <c r="B188" s="7" t="s">
        <v>17</v>
      </c>
      <c r="C188" s="7" t="s">
        <v>53</v>
      </c>
      <c r="D188" s="7" t="s">
        <v>43</v>
      </c>
    </row>
    <row r="189" spans="1:9" x14ac:dyDescent="0.25">
      <c r="A189" s="16" t="s">
        <v>2</v>
      </c>
      <c r="B189" s="15" t="s">
        <v>527</v>
      </c>
      <c r="C189" s="15" t="s">
        <v>528</v>
      </c>
      <c r="D189" s="15" t="s">
        <v>529</v>
      </c>
    </row>
  </sheetData>
  <mergeCells count="3">
    <mergeCell ref="E22:F22"/>
    <mergeCell ref="E3:F3"/>
    <mergeCell ref="F153:G153"/>
  </mergeCells>
  <conditionalFormatting sqref="M119:M125 R119:T125 M24:M56 R24:T56 S128:T128 M128 R58:T104 M58:M104 M106:M116 R106:T116 M143:M149 R143:T149">
    <cfRule type="expression" dxfId="120" priority="80">
      <formula>M24=FALSE</formula>
    </cfRule>
  </conditionalFormatting>
  <conditionalFormatting sqref="M117 R117:T117">
    <cfRule type="expression" dxfId="119" priority="73">
      <formula>M117=FALSE</formula>
    </cfRule>
  </conditionalFormatting>
  <conditionalFormatting sqref="N117:Q11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8" priority="67">
      <formula>M116=FALSE</formula>
    </cfRule>
  </conditionalFormatting>
  <conditionalFormatting sqref="N116:Q12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7" priority="65">
      <formula>M115=FALSE</formula>
    </cfRule>
  </conditionalFormatting>
  <conditionalFormatting sqref="N115:Q1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6" priority="62">
      <formula>M126=FALSE</formula>
    </cfRule>
  </conditionalFormatting>
  <conditionalFormatting sqref="M126 R126:T126">
    <cfRule type="expression" dxfId="115" priority="61">
      <formula>M126=FALSE</formula>
    </cfRule>
  </conditionalFormatting>
  <conditionalFormatting sqref="N126:Q12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4" priority="59">
      <formula>R128=FALSE</formula>
    </cfRule>
  </conditionalFormatting>
  <conditionalFormatting sqref="S129:T129 M129">
    <cfRule type="expression" dxfId="113" priority="58">
      <formula>M129=FALSE</formula>
    </cfRule>
  </conditionalFormatting>
  <conditionalFormatting sqref="N129:Q12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2" priority="56">
      <formula>R129=FALSE</formula>
    </cfRule>
  </conditionalFormatting>
  <conditionalFormatting sqref="R134">
    <cfRule type="expression" dxfId="111" priority="41">
      <formula>R134=FALSE</formula>
    </cfRule>
  </conditionalFormatting>
  <conditionalFormatting sqref="S134:T134 M134">
    <cfRule type="expression" dxfId="110" priority="43">
      <formula>M134=FALSE</formula>
    </cfRule>
  </conditionalFormatting>
  <conditionalFormatting sqref="N134:Q13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9" priority="36">
      <formula>M135=FALSE</formula>
    </cfRule>
  </conditionalFormatting>
  <conditionalFormatting sqref="M130:M133 R130:T133">
    <cfRule type="expression" dxfId="108" priority="37">
      <formula>M130=FALSE</formula>
    </cfRule>
  </conditionalFormatting>
  <conditionalFormatting sqref="N130:Q13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7" priority="34">
      <formula>R135=FALSE</formula>
    </cfRule>
  </conditionalFormatting>
  <conditionalFormatting sqref="R136">
    <cfRule type="expression" dxfId="106" priority="29">
      <formula>R136=FALSE</formula>
    </cfRule>
  </conditionalFormatting>
  <conditionalFormatting sqref="N136:Q1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5" priority="31">
      <formula>M136=FALSE</formula>
    </cfRule>
  </conditionalFormatting>
  <conditionalFormatting sqref="R137">
    <cfRule type="expression" dxfId="104" priority="24">
      <formula>R137=FALSE</formula>
    </cfRule>
  </conditionalFormatting>
  <conditionalFormatting sqref="N137:Q1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3" priority="26">
      <formula>M137=FALSE</formula>
    </cfRule>
  </conditionalFormatting>
  <conditionalFormatting sqref="M139 R139:T139">
    <cfRule type="expression" dxfId="102" priority="22">
      <formula>M139=FALSE</formula>
    </cfRule>
  </conditionalFormatting>
  <conditionalFormatting sqref="N139:Q1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1" priority="20">
      <formula>M57=FALSE</formula>
    </cfRule>
  </conditionalFormatting>
  <conditionalFormatting sqref="N57:Q5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0" priority="18">
      <formula>M138=FALSE</formula>
    </cfRule>
  </conditionalFormatting>
  <conditionalFormatting sqref="N138:Q1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9" priority="16">
      <formula>M140=FALSE</formula>
    </cfRule>
  </conditionalFormatting>
  <conditionalFormatting sqref="N140:Q1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8" priority="12">
      <formula>M141=FALSE</formula>
    </cfRule>
  </conditionalFormatting>
  <conditionalFormatting sqref="N141:Q1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7" priority="7">
      <formula>R142=FALSE</formula>
    </cfRule>
  </conditionalFormatting>
  <conditionalFormatting sqref="N142:Q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6" priority="9">
      <formula>M142=FALSE</formula>
    </cfRule>
  </conditionalFormatting>
  <conditionalFormatting sqref="R105:T105 M105">
    <cfRule type="expression" dxfId="95" priority="5">
      <formula>M105=FALSE</formula>
    </cfRule>
  </conditionalFormatting>
  <conditionalFormatting sqref="N105:Q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0 R150:T150">
    <cfRule type="expression" dxfId="0" priority="1">
      <formula>M150=FALSE</formula>
    </cfRule>
  </conditionalFormatting>
  <conditionalFormatting sqref="N150:Q1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H40:I150 J141:J150 G136:G150">
      <formula1>0</formula1>
    </dataValidation>
    <dataValidation type="decimal" allowBlank="1" sqref="D155:G166 P140:V140 M140:N140 N24:O139 Q24:W139 N141:O150 Q141:W150">
      <formula1>1</formula1>
      <formula2>10</formula2>
    </dataValidation>
    <dataValidation type="decimal" allowBlank="1" showInputMessage="1" prompt="probability [0..1]" sqref="H155:L164 H165:I165 J166:L166 W140:Z140 X24:AA139 X141:AA150">
      <formula1>0</formula1>
      <formula2>1</formula2>
    </dataValidation>
    <dataValidation type="list" allowBlank="1" showInputMessage="1" showErrorMessage="1" sqref="C155:C166 C24:C150">
      <formula1>INDIRECT("entityCategoryDefinitions['[sku']]")</formula1>
    </dataValidation>
    <dataValidation allowBlank="1" showErrorMessage="1" prompt="percentage [0..1]" sqref="J165:L165 M155:O166 AA140:AC140 AB131:AB142 AC131:AC139 AC141:AC142 AB24:AC130 AD24:AF142 AB143:AF150"/>
    <dataValidation type="list" sqref="O140 P24:P139 P141:P150">
      <formula1>INDIRECT("dragonTierDefinitions['[order']]")</formula1>
    </dataValidation>
    <dataValidation type="decimal" showInputMessage="1" showErrorMessage="1" prompt="probability [0..1]" sqref="K24:L139 K140 K141:L150">
      <formula1>0</formula1>
      <formula2>1</formula2>
    </dataValidation>
    <dataValidation type="list" sqref="L140 M24:M139 M141:M150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0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5"/>
      <c r="G3" s="17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2019-02-11T17:15:57Z</dcterms:modified>
</cp:coreProperties>
</file>