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0" l="1"/>
  <c r="F53" i="10"/>
  <c r="F52" i="10"/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D14" i="18" s="1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V14" i="18" s="1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5" i="18"/>
  <c r="H14" i="18"/>
  <c r="H13" i="18"/>
  <c r="M14" i="18" l="1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F51" i="10"/>
  <c r="F50" i="10"/>
  <c r="F49" i="10"/>
  <c r="F48" i="10"/>
  <c r="H15" i="15"/>
  <c r="H15" i="17"/>
  <c r="H15" i="11"/>
  <c r="H15" i="13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4" i="17"/>
  <c r="H13" i="17"/>
  <c r="AC9" i="12" l="1"/>
  <c r="AB9" i="12"/>
  <c r="F46" i="10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  <c r="F41" i="10"/>
  <c r="F42" i="10"/>
  <c r="F43" i="10"/>
  <c r="F44" i="10"/>
  <c r="F45" i="10"/>
  <c r="F47" i="10"/>
  <c r="F40" i="10"/>
</calcChain>
</file>

<file path=xl/sharedStrings.xml><?xml version="1.0" encoding="utf-8"?>
<sst xmlns="http://schemas.openxmlformats.org/spreadsheetml/2006/main" count="1424" uniqueCount="457">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</sst>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167" totalsRowBorderDxfId="166">
  <autoFilter ref="B13:BA33"/>
  <tableColumns count="52">
    <tableColumn id="1" name="{specialDragonTierDefinitions}" dataDxfId="165"/>
    <tableColumn id="2" name="[sku]" dataDxfId="164"/>
    <tableColumn id="3" name="[tier]" dataDxfId="163"/>
    <tableColumn id="4" name="[specialDragon]" dataDxfId="162"/>
    <tableColumn id="5" name="[mainProgressionRestriction]" dataDxfId="161"/>
    <tableColumn id="7" name="[upgradeLevelToUnlock]" dataDxfId="160"/>
    <tableColumn id="8" name="[defaultSize]" dataDxfId="159"/>
    <tableColumn id="9" name="[cameraFrameWidthModifier]" dataDxfId="158"/>
    <tableColumn id="10" name="[health]" dataDxfId="157"/>
    <tableColumn id="11" name="[healthDrain]" dataDxfId="156"/>
    <tableColumn id="12" name="[healthDrainSpacePlus]" dataDxfId="155"/>
    <tableColumn id="13" name="[healthDrainAmpPerSecond]" dataDxfId="154"/>
    <tableColumn id="14" name="[sessionStartHealthDrainTime]" dataDxfId="153"/>
    <tableColumn id="15" name="[sessionStartHealthDrainModifier]" dataDxfId="152"/>
    <tableColumn id="16" name="[scale]" dataDxfId="151"/>
    <tableColumn id="17" name="[boostMultiplier]" dataDxfId="150"/>
    <tableColumn id="18" name="[energyBase]" dataDxfId="149"/>
    <tableColumn id="19" name="[energyDrain]" dataDxfId="148"/>
    <tableColumn id="20" name="[energyRefillRate]" dataDxfId="147"/>
    <tableColumn id="21" name="[furyBaseLength]" dataDxfId="146"/>
    <tableColumn id="22" name="[furyScoreMultiplier]" dataDxfId="145"/>
    <tableColumn id="23" name="[furyBaseDuration]" dataDxfId="144"/>
    <tableColumn id="24" name="[furyMax]" dataDxfId="143"/>
    <tableColumn id="25" name="[scoreTextThresholdMultiplier]" dataDxfId="142"/>
    <tableColumn id="26" name="[eatSpeedFactor]" dataDxfId="141"/>
    <tableColumn id="27" name="[maxAlcohol]" dataDxfId="140"/>
    <tableColumn id="28" name="[alcoholDrain]" dataDxfId="139"/>
    <tableColumn id="29" name="[gamePrefab]" dataDxfId="138"/>
    <tableColumn id="30" name="[menuPrefab]" dataDxfId="137"/>
    <tableColumn id="31" name="[resultsPrefab]" dataDxfId="136"/>
    <tableColumn id="32" name="[shadowFromDragon]" dataDxfId="135"/>
    <tableColumn id="33" name="[revealFromDragon]" dataDxfId="134"/>
    <tableColumn id="34" name="[sizeUpMultiplier]" dataDxfId="133"/>
    <tableColumn id="35" name="[speedUpMultiplier]" dataDxfId="132"/>
    <tableColumn id="36" name="[biteUpMultiplier]" dataDxfId="131"/>
    <tableColumn id="37" name="[invincible]" dataDxfId="130"/>
    <tableColumn id="38" name="[infiniteBoost]" dataDxfId="129"/>
    <tableColumn id="39" name="[eatEverything]" dataDxfId="128"/>
    <tableColumn id="40" name="[modeDuration]" dataDxfId="127"/>
    <tableColumn id="41" name="[petScale]" dataDxfId="126"/>
    <tableColumn id="44" name="[statsBarRatio]" dataDxfId="125"/>
    <tableColumn id="45" name="[furyBarRatio]" dataDxfId="124"/>
    <tableColumn id="46" name="[force]" dataDxfId="123"/>
    <tableColumn id="47" name="[mass]" dataDxfId="122"/>
    <tableColumn id="48" name="[friction]" dataDxfId="121"/>
    <tableColumn id="49" name="[gravityModifier]" dataDxfId="120"/>
    <tableColumn id="50" name="[airGravityModifier]" dataDxfId="119"/>
    <tableColumn id="51" name="[waterGravityModifier]" dataDxfId="118"/>
    <tableColumn id="52" name="[damageAnimationThreshold]" dataDxfId="117"/>
    <tableColumn id="53" name="[dotAnimationThreshold]" dataDxfId="116"/>
    <tableColumn id="6" name="[scaleMenu]" dataDxfId="115"/>
    <tableColumn id="54" name="[trackingSku]" dataDxfId="1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13" dataDxfId="111" headerRowBorderDxfId="112" tableBorderDxfId="110">
  <autoFilter ref="B3:AC8"/>
  <tableColumns count="28">
    <tableColumn id="1" name="{specialDragonDefinitions}" dataDxfId="109"/>
    <tableColumn id="2" name="[sku]"/>
    <tableColumn id="3" name="[type]"/>
    <tableColumn id="5" name="[order]" dataDxfId="108"/>
    <tableColumn id="7" name="[unlockPriceGF]" dataDxfId="107"/>
    <tableColumn id="8" name="[unlockPricePC]" dataDxfId="106"/>
    <tableColumn id="66" name="[hpBonusSteps]" dataDxfId="105"/>
    <tableColumn id="69" name="[hpBonusMin]" dataDxfId="104"/>
    <tableColumn id="70" name="[hpBonusMax]" dataDxfId="103"/>
    <tableColumn id="72" name="[speedBonusSteps]" dataDxfId="102"/>
    <tableColumn id="73" name="[speedBonusMin]" dataDxfId="101"/>
    <tableColumn id="74" name="[speedBonusMax]" dataDxfId="100"/>
    <tableColumn id="71" name="[boostBonusSteps]" dataDxfId="99"/>
    <tableColumn id="68" name="[boostBonusMin]" dataDxfId="98"/>
    <tableColumn id="67" name="[boostBonusMax]" dataDxfId="97"/>
    <tableColumn id="76" name="[stepPrice]" dataDxfId="96"/>
    <tableColumn id="77" name="[priceCoefA]" dataDxfId="95"/>
    <tableColumn id="75" name="[priceCoefB]" dataDxfId="94"/>
    <tableColumn id="6" name="[energyRequiredToBoost]" dataDxfId="93"/>
    <tableColumn id="4" name="[energyRestartThreshold]" dataDxfId="92"/>
    <tableColumn id="10" name="[tidBoostAction]" dataDxfId="91"/>
    <tableColumn id="9" name="[tidBoostReminder]" dataDxfId="90"/>
    <tableColumn id="13" name="[petScaleMenu]" dataDxfId="89"/>
    <tableColumn id="12" name="[tidDesc]" dataDxfId="88"/>
    <tableColumn id="65" name="[tidName]" dataDxfId="87"/>
    <tableColumn id="15" name="[mummyHealthFactor]" dataDxfId="86"/>
    <tableColumn id="14" name="[mummyDuration]" dataDxfId="85"/>
    <tableColumn id="11" name="[trackingSku]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83" tableBorderDxfId="82" totalsRowBorderDxfId="81">
  <autoFilter ref="B39:I54"/>
  <tableColumns count="8">
    <tableColumn id="1" name="{specialDragonPowerDefinitions}" dataDxfId="80"/>
    <tableColumn id="2" name="[sku]" dataDxfId="79"/>
    <tableColumn id="3" name="[specialDragon]" dataDxfId="78"/>
    <tableColumn id="6" name="[upgradeLevelToUnlock]" dataDxfId="77"/>
    <tableColumn id="5" name="[icon]" dataDxfId="76">
      <calculatedColumnFormula>CONCATENATE("icon_",Table1[[#This Row],['[sku']]])</calculatedColumnFormula>
    </tableColumn>
    <tableColumn id="4" name="[tidName]" dataDxfId="75"/>
    <tableColumn id="7" name="[tidDesc]" dataDxfId="7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73" dataDxfId="71" headerRowBorderDxfId="72" tableBorderDxfId="70" totalsRowBorderDxfId="69">
  <autoFilter ref="B60:N72"/>
  <tableColumns count="13">
    <tableColumn id="1" name="{specialDisguisesDefinitions}" dataDxfId="68"/>
    <tableColumn id="2" name="[sku]" dataDxfId="67"/>
    <tableColumn id="3" name="[skin]" dataDxfId="66"/>
    <tableColumn id="13" name="[body_parts]" dataDxfId="65"/>
    <tableColumn id="6" name="[dragonSku]" dataDxfId="64"/>
    <tableColumn id="5" name="[shopOrder]" dataDxfId="63"/>
    <tableColumn id="4" name="[priceSC]" dataDxfId="62"/>
    <tableColumn id="7" name="[priceHC]" dataDxfId="61"/>
    <tableColumn id="8" name="[unlockLevel]" dataDxfId="60"/>
    <tableColumn id="9" name="[icon]" dataDxfId="59"/>
    <tableColumn id="10" name="[tidName]" dataDxfId="58"/>
    <tableColumn id="11" name="[tidDesc]" dataDxfId="57"/>
    <tableColumn id="12" name="[trackingSku]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4" tableBorderDxfId="53">
  <autoFilter ref="B3:K6"/>
  <tableColumns count="10">
    <tableColumn id="1" name="{specialMissionDifficultyDefinitions}"/>
    <tableColumn id="2" name="[sku]" dataDxfId="52"/>
    <tableColumn id="3" name="[difficulty]" dataDxfId="51"/>
    <tableColumn id="7" name="[index]" dataDxfId="50"/>
    <tableColumn id="4" name="[cooldownMinutes]" dataDxfId="49"/>
    <tableColumn id="9" name="[maxRewardGoldenFragments]" dataDxfId="48"/>
    <tableColumn id="5" name="[removeMissionPCCoefA]" dataDxfId="47"/>
    <tableColumn id="6" name="[removeMissionPCCoefB]" dataDxfId="46"/>
    <tableColumn id="8" name="[tidName]" dataDxfId="45"/>
    <tableColumn id="10" name="[color]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43" dataDxfId="41" headerRowBorderDxfId="42" tableBorderDxfId="40" totalsRowBorderDxfId="39">
  <autoFilter ref="B11:F15"/>
  <tableColumns count="5">
    <tableColumn id="1" name="{missionSpecialDragonModifiersDefinitions}" dataDxfId="38"/>
    <tableColumn id="2" name="[sku]" dataDxfId="37"/>
    <tableColumn id="4" name="[tier]" dataDxfId="36"/>
    <tableColumn id="7" name="[quantityModifier]" dataDxfId="35"/>
    <tableColumn id="3" name="[missionSCRewardMultiplier]" dataDxfId="3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80"/>
  <sheetViews>
    <sheetView tabSelected="1" topLeftCell="M7" workbookViewId="0">
      <selection activeCell="T32" sqref="T32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150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255">
        <v>3</v>
      </c>
      <c r="I30" s="256">
        <v>-2</v>
      </c>
      <c r="J30" s="257">
        <v>200</v>
      </c>
      <c r="K30" s="258">
        <v>1.8</v>
      </c>
      <c r="L30" s="258">
        <v>0</v>
      </c>
      <c r="M30" s="258">
        <v>1.2999999999999999E-2</v>
      </c>
      <c r="N30" s="258">
        <v>20</v>
      </c>
      <c r="O30" s="258">
        <v>0.5</v>
      </c>
      <c r="P30" s="259">
        <v>1.3</v>
      </c>
      <c r="Q30" s="256">
        <v>1.5</v>
      </c>
      <c r="R30" s="258">
        <v>100</v>
      </c>
      <c r="S30" s="258">
        <v>25</v>
      </c>
      <c r="T30" s="260">
        <v>45</v>
      </c>
      <c r="U30" s="256">
        <v>9</v>
      </c>
      <c r="V30" s="258">
        <v>3</v>
      </c>
      <c r="W30" s="258">
        <v>12</v>
      </c>
      <c r="X30" s="260">
        <v>11000</v>
      </c>
      <c r="Y30" s="261">
        <v>2</v>
      </c>
      <c r="Z30" s="259">
        <v>0.05</v>
      </c>
      <c r="AA30" s="259">
        <v>0</v>
      </c>
      <c r="AB30" s="261">
        <v>12</v>
      </c>
      <c r="AC30" s="35" t="s">
        <v>431</v>
      </c>
      <c r="AD30" s="36" t="s">
        <v>432</v>
      </c>
      <c r="AE30" s="36" t="s">
        <v>433</v>
      </c>
      <c r="AF30" s="262"/>
      <c r="AG30" s="263"/>
      <c r="AH30" s="264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265">
        <v>0.55999999999999994</v>
      </c>
      <c r="AP30" s="266">
        <v>2E-3</v>
      </c>
      <c r="AQ30" s="267">
        <v>5.0000000000000001E-3</v>
      </c>
      <c r="AR30" s="268">
        <v>650</v>
      </c>
      <c r="AS30" s="269">
        <v>6</v>
      </c>
      <c r="AT30" s="269">
        <v>8</v>
      </c>
      <c r="AU30" s="269">
        <v>1.7</v>
      </c>
      <c r="AV30" s="269">
        <v>0.5</v>
      </c>
      <c r="AW30" s="272">
        <v>1.1000000000000001</v>
      </c>
      <c r="AX30" s="273">
        <v>0</v>
      </c>
      <c r="AY30" s="269">
        <v>8</v>
      </c>
      <c r="AZ30" s="269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255">
        <v>10</v>
      </c>
      <c r="I31" s="256">
        <v>0</v>
      </c>
      <c r="J31" s="257">
        <v>250</v>
      </c>
      <c r="K31" s="258">
        <v>2.2999999999999998</v>
      </c>
      <c r="L31" s="258">
        <v>0</v>
      </c>
      <c r="M31" s="258">
        <v>1.4E-2</v>
      </c>
      <c r="N31" s="258">
        <v>20</v>
      </c>
      <c r="O31" s="258">
        <v>0.6</v>
      </c>
      <c r="P31" s="259">
        <v>1.65</v>
      </c>
      <c r="Q31" s="256">
        <v>1.45</v>
      </c>
      <c r="R31" s="258">
        <v>120</v>
      </c>
      <c r="S31" s="258">
        <v>29</v>
      </c>
      <c r="T31" s="260">
        <v>42</v>
      </c>
      <c r="U31" s="256">
        <v>11</v>
      </c>
      <c r="V31" s="258">
        <v>4</v>
      </c>
      <c r="W31" s="258">
        <v>12</v>
      </c>
      <c r="X31" s="260">
        <v>25000</v>
      </c>
      <c r="Y31" s="261">
        <v>3</v>
      </c>
      <c r="Z31" s="259">
        <v>0.03</v>
      </c>
      <c r="AA31" s="259">
        <v>0</v>
      </c>
      <c r="AB31" s="261">
        <v>12</v>
      </c>
      <c r="AC31" s="35" t="s">
        <v>431</v>
      </c>
      <c r="AD31" s="36" t="s">
        <v>432</v>
      </c>
      <c r="AE31" s="36" t="s">
        <v>433</v>
      </c>
      <c r="AF31" s="262"/>
      <c r="AG31" s="263"/>
      <c r="AH31" s="264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265">
        <v>0.7</v>
      </c>
      <c r="AP31" s="266">
        <v>1.8E-3</v>
      </c>
      <c r="AQ31" s="267">
        <v>5.0000000000000001E-3</v>
      </c>
      <c r="AR31" s="268">
        <v>700</v>
      </c>
      <c r="AS31" s="269">
        <v>6</v>
      </c>
      <c r="AT31" s="269">
        <v>8</v>
      </c>
      <c r="AU31" s="269">
        <v>1.7</v>
      </c>
      <c r="AV31" s="254">
        <v>0.45</v>
      </c>
      <c r="AW31" s="270">
        <v>1.1000000000000001</v>
      </c>
      <c r="AX31" s="271">
        <v>9</v>
      </c>
      <c r="AY31" s="254">
        <v>8</v>
      </c>
      <c r="AZ31" s="254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255">
        <v>20</v>
      </c>
      <c r="I32" s="256">
        <v>0</v>
      </c>
      <c r="J32" s="257">
        <v>280</v>
      </c>
      <c r="K32" s="258">
        <v>3.3</v>
      </c>
      <c r="L32" s="258">
        <v>0</v>
      </c>
      <c r="M32" s="258">
        <v>1.7000000000000001E-2</v>
      </c>
      <c r="N32" s="258">
        <v>15</v>
      </c>
      <c r="O32" s="258">
        <v>0.7</v>
      </c>
      <c r="P32" s="259">
        <v>2</v>
      </c>
      <c r="Q32" s="256">
        <v>1.45</v>
      </c>
      <c r="R32" s="258">
        <v>140</v>
      </c>
      <c r="S32" s="258">
        <v>35</v>
      </c>
      <c r="T32" s="260">
        <v>40</v>
      </c>
      <c r="U32" s="256">
        <v>11.5</v>
      </c>
      <c r="V32" s="258">
        <v>5</v>
      </c>
      <c r="W32" s="258">
        <v>12</v>
      </c>
      <c r="X32" s="260">
        <v>128000</v>
      </c>
      <c r="Y32" s="261">
        <v>4</v>
      </c>
      <c r="Z32" s="259">
        <v>0.01</v>
      </c>
      <c r="AA32" s="259">
        <v>0</v>
      </c>
      <c r="AB32" s="261">
        <v>12</v>
      </c>
      <c r="AC32" s="35" t="s">
        <v>431</v>
      </c>
      <c r="AD32" s="36" t="s">
        <v>432</v>
      </c>
      <c r="AE32" s="36" t="s">
        <v>433</v>
      </c>
      <c r="AF32" s="262"/>
      <c r="AG32" s="263"/>
      <c r="AH32" s="264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265">
        <v>0.7</v>
      </c>
      <c r="AP32" s="266">
        <v>1.6000000000000001E-3</v>
      </c>
      <c r="AQ32" s="267">
        <v>5.0000000000000001E-3</v>
      </c>
      <c r="AR32" s="268">
        <v>750</v>
      </c>
      <c r="AS32" s="269">
        <v>6</v>
      </c>
      <c r="AT32" s="269">
        <v>8</v>
      </c>
      <c r="AU32" s="269">
        <v>1.7</v>
      </c>
      <c r="AV32" s="254">
        <v>0.45</v>
      </c>
      <c r="AW32" s="270">
        <v>1.1000000000000001</v>
      </c>
      <c r="AX32" s="271">
        <v>45</v>
      </c>
      <c r="AY32" s="254">
        <v>15</v>
      </c>
      <c r="AZ32" s="254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255">
        <v>30</v>
      </c>
      <c r="I33" s="256">
        <v>0</v>
      </c>
      <c r="J33" s="257">
        <v>310</v>
      </c>
      <c r="K33" s="258">
        <v>3.7</v>
      </c>
      <c r="L33" s="258">
        <v>0</v>
      </c>
      <c r="M33" s="258">
        <v>2.3E-2</v>
      </c>
      <c r="N33" s="258">
        <v>10</v>
      </c>
      <c r="O33" s="258">
        <v>0.8</v>
      </c>
      <c r="P33" s="259">
        <v>2.2000000000000002</v>
      </c>
      <c r="Q33" s="256">
        <v>1.4</v>
      </c>
      <c r="R33" s="258">
        <v>160</v>
      </c>
      <c r="S33" s="258">
        <v>40</v>
      </c>
      <c r="T33" s="260">
        <v>38</v>
      </c>
      <c r="U33" s="256">
        <v>12</v>
      </c>
      <c r="V33" s="258">
        <v>6</v>
      </c>
      <c r="W33" s="258">
        <v>12</v>
      </c>
      <c r="X33" s="260">
        <v>280000</v>
      </c>
      <c r="Y33" s="261">
        <v>5</v>
      </c>
      <c r="Z33" s="259">
        <v>8.0000000000000002E-3</v>
      </c>
      <c r="AA33" s="259">
        <v>0</v>
      </c>
      <c r="AB33" s="261">
        <v>12</v>
      </c>
      <c r="AC33" s="35" t="s">
        <v>431</v>
      </c>
      <c r="AD33" s="36" t="s">
        <v>432</v>
      </c>
      <c r="AE33" s="36" t="s">
        <v>433</v>
      </c>
      <c r="AF33" s="262"/>
      <c r="AG33" s="263"/>
      <c r="AH33" s="264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265">
        <v>0.7</v>
      </c>
      <c r="AP33" s="266">
        <v>1.5E-3</v>
      </c>
      <c r="AQ33" s="267">
        <v>5.0000000000000001E-3</v>
      </c>
      <c r="AR33" s="268">
        <v>800</v>
      </c>
      <c r="AS33" s="269">
        <v>6</v>
      </c>
      <c r="AT33" s="269">
        <v>8</v>
      </c>
      <c r="AU33" s="269">
        <v>1.7</v>
      </c>
      <c r="AV33" s="254">
        <v>0.4</v>
      </c>
      <c r="AW33" s="270">
        <v>1.1000000000000001</v>
      </c>
      <c r="AX33" s="271">
        <v>59</v>
      </c>
      <c r="AY33" s="254">
        <v>15</v>
      </c>
      <c r="AZ33" s="254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81" t="s">
        <v>11</v>
      </c>
      <c r="I34" s="282"/>
      <c r="J34" s="283" t="s">
        <v>10</v>
      </c>
      <c r="K34" s="284"/>
      <c r="L34" s="284"/>
      <c r="M34" s="284"/>
      <c r="N34" s="284"/>
      <c r="O34" s="285"/>
      <c r="P34" s="72"/>
      <c r="Q34" s="277" t="s">
        <v>126</v>
      </c>
      <c r="R34" s="278"/>
      <c r="S34" s="278"/>
      <c r="T34" s="278"/>
      <c r="U34" s="279" t="s">
        <v>9</v>
      </c>
      <c r="V34" s="280"/>
      <c r="W34" s="280"/>
      <c r="X34" s="280"/>
      <c r="Y34" s="20"/>
      <c r="Z34" s="20"/>
      <c r="AA34" s="20"/>
      <c r="AB34" s="20"/>
      <c r="AH34" s="274" t="s">
        <v>127</v>
      </c>
      <c r="AI34" s="275"/>
      <c r="AJ34" s="275"/>
      <c r="AK34" s="275"/>
      <c r="AL34" s="275"/>
      <c r="AM34" s="275"/>
      <c r="AN34" s="276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tr">
        <f>CONCATENATE("icon_",Table1[[#This Row],['[sku']]])</f>
        <v>icon_helicopter_power_1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tr">
        <f>CONCATENATE("icon_",Table1[[#This Row],['[sku']]])</f>
        <v>icon_helicopter_power_2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tr">
        <f>CONCATENATE("icon_",Table1[[#This Row],['[sku']]])</f>
        <v>icon_helicopter_power_3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tr">
        <f>CONCATENATE("icon_",Table1[[#This Row],['[sku']]])</f>
        <v>icon_electric_power_1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tr">
        <f>CONCATENATE("icon_",Table1[[#This Row],['[sku']]])</f>
        <v>icon_electric_power_2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tr">
        <f>CONCATENATE("icon_",Table1[[#This Row],['[sku']]])</f>
        <v>icon_electric_power_3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tr">
        <f>CONCATENATE("icon_",Table1[[#This Row],['[sku']]])</f>
        <v>icon_hedgehog_power_1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tr">
        <f>CONCATENATE("icon_",Table1[[#This Row],['[sku']]])</f>
        <v>icon_hedgehog_power_2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tr">
        <f>CONCATENATE("icon_",Table1[[#This Row],['[sku']]])</f>
        <v>icon_hedgehog_power_3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175" t="str">
        <f>CONCATENATE("icon_",Table1[[#This Row],['[sku']]])</f>
        <v>icon_ice_power_1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175" t="str">
        <f>CONCATENATE("icon_",Table1[[#This Row],['[sku']]])</f>
        <v>icon_ice_power_2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177" t="str">
        <f>CONCATENATE("icon_",Table1[[#This Row],['[sku']]])</f>
        <v>icon_ice_power_3</v>
      </c>
      <c r="G51" s="227" t="s">
        <v>407</v>
      </c>
      <c r="H51" s="177" t="s">
        <v>410</v>
      </c>
      <c r="I51" s="227" t="s">
        <v>407</v>
      </c>
    </row>
    <row r="52" spans="2:14" x14ac:dyDescent="0.25">
      <c r="B52" s="29" t="s">
        <v>2</v>
      </c>
      <c r="C52" s="56" t="s">
        <v>444</v>
      </c>
      <c r="D52" s="224" t="s">
        <v>423</v>
      </c>
      <c r="E52" s="57">
        <v>5</v>
      </c>
      <c r="F52" s="175" t="str">
        <f>CONCATENATE("icon_",Table1[[#This Row],['[sku']]])</f>
        <v>icon_dino_power_1</v>
      </c>
      <c r="G52" s="174" t="s">
        <v>447</v>
      </c>
      <c r="H52" s="175" t="s">
        <v>450</v>
      </c>
      <c r="I52" s="174" t="s">
        <v>447</v>
      </c>
    </row>
    <row r="53" spans="2:14" x14ac:dyDescent="0.25">
      <c r="B53" s="29" t="s">
        <v>2</v>
      </c>
      <c r="C53" s="56" t="s">
        <v>445</v>
      </c>
      <c r="D53" s="224" t="s">
        <v>423</v>
      </c>
      <c r="E53" s="57">
        <v>15</v>
      </c>
      <c r="F53" s="175" t="str">
        <f>CONCATENATE("icon_",Table1[[#This Row],['[sku']]])</f>
        <v>icon_dino_power_2</v>
      </c>
      <c r="G53" s="174" t="s">
        <v>448</v>
      </c>
      <c r="H53" s="175" t="s">
        <v>451</v>
      </c>
      <c r="I53" s="174" t="s">
        <v>448</v>
      </c>
    </row>
    <row r="54" spans="2:14" x14ac:dyDescent="0.25">
      <c r="B54" s="225" t="s">
        <v>2</v>
      </c>
      <c r="C54" s="60" t="s">
        <v>446</v>
      </c>
      <c r="D54" s="226" t="s">
        <v>423</v>
      </c>
      <c r="E54" s="61">
        <v>25</v>
      </c>
      <c r="F54" s="177" t="str">
        <f>CONCATENATE("icon_",Table1[[#This Row],['[sku']]])</f>
        <v>icon_dino_power_3</v>
      </c>
      <c r="G54" s="227" t="s">
        <v>449</v>
      </c>
      <c r="H54" s="177" t="s">
        <v>452</v>
      </c>
      <c r="I54" s="227" t="s">
        <v>449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80" t="s">
        <v>173</v>
      </c>
      <c r="C60" s="178" t="s">
        <v>0</v>
      </c>
      <c r="D60" s="178" t="s">
        <v>174</v>
      </c>
      <c r="E60" s="178" t="s">
        <v>417</v>
      </c>
      <c r="F60" s="179" t="s">
        <v>175</v>
      </c>
      <c r="G60" s="181" t="s">
        <v>176</v>
      </c>
      <c r="H60" s="181" t="s">
        <v>177</v>
      </c>
      <c r="I60" s="181" t="s">
        <v>178</v>
      </c>
      <c r="J60" s="181" t="s">
        <v>179</v>
      </c>
      <c r="K60" s="181" t="s">
        <v>65</v>
      </c>
      <c r="L60" s="181" t="s">
        <v>3</v>
      </c>
      <c r="M60" s="181" t="s">
        <v>5</v>
      </c>
      <c r="N60" s="181" t="s">
        <v>1</v>
      </c>
    </row>
    <row r="61" spans="2:14" x14ac:dyDescent="0.25">
      <c r="B61" s="29" t="s">
        <v>2</v>
      </c>
      <c r="C61" s="56" t="s">
        <v>180</v>
      </c>
      <c r="D61" s="57" t="s">
        <v>180</v>
      </c>
      <c r="E61" s="57"/>
      <c r="F61" s="57" t="s">
        <v>64</v>
      </c>
      <c r="G61" s="58">
        <v>0</v>
      </c>
      <c r="H61" s="58">
        <v>0</v>
      </c>
      <c r="I61" s="58">
        <v>0</v>
      </c>
      <c r="J61" s="58">
        <v>0</v>
      </c>
      <c r="K61" s="58" t="s">
        <v>182</v>
      </c>
      <c r="L61" s="58" t="s">
        <v>183</v>
      </c>
      <c r="M61" s="58" t="s">
        <v>185</v>
      </c>
      <c r="N61" s="58" t="s">
        <v>257</v>
      </c>
    </row>
    <row r="62" spans="2:14" x14ac:dyDescent="0.25">
      <c r="B62" s="29" t="s">
        <v>2</v>
      </c>
      <c r="C62" s="56" t="s">
        <v>181</v>
      </c>
      <c r="D62" s="57" t="s">
        <v>181</v>
      </c>
      <c r="E62" s="57"/>
      <c r="F62" s="57" t="s">
        <v>63</v>
      </c>
      <c r="G62" s="58">
        <v>0</v>
      </c>
      <c r="H62" s="58">
        <v>600</v>
      </c>
      <c r="I62" s="58">
        <v>0</v>
      </c>
      <c r="J62" s="58">
        <v>0</v>
      </c>
      <c r="K62" s="58" t="s">
        <v>182</v>
      </c>
      <c r="L62" s="58" t="s">
        <v>184</v>
      </c>
      <c r="M62" s="58" t="s">
        <v>186</v>
      </c>
      <c r="N62" s="58" t="s">
        <v>258</v>
      </c>
    </row>
    <row r="63" spans="2:14" x14ac:dyDescent="0.25">
      <c r="B63" s="29" t="s">
        <v>2</v>
      </c>
      <c r="C63" s="56" t="s">
        <v>255</v>
      </c>
      <c r="D63" s="57" t="s">
        <v>255</v>
      </c>
      <c r="E63" s="57"/>
      <c r="F63" s="57" t="s">
        <v>235</v>
      </c>
      <c r="G63" s="58">
        <v>0</v>
      </c>
      <c r="H63" s="58">
        <v>0</v>
      </c>
      <c r="I63" s="58">
        <v>0</v>
      </c>
      <c r="J63" s="58">
        <v>0</v>
      </c>
      <c r="K63" s="58" t="s">
        <v>182</v>
      </c>
      <c r="L63" s="58" t="s">
        <v>256</v>
      </c>
      <c r="M63" s="58" t="s">
        <v>256</v>
      </c>
      <c r="N63" s="58" t="s">
        <v>259</v>
      </c>
    </row>
    <row r="64" spans="2:14" x14ac:dyDescent="0.25">
      <c r="B64" s="182" t="s">
        <v>2</v>
      </c>
      <c r="C64" s="183" t="s">
        <v>272</v>
      </c>
      <c r="D64" s="184" t="s">
        <v>272</v>
      </c>
      <c r="E64" s="184"/>
      <c r="F64" s="185" t="s">
        <v>235</v>
      </c>
      <c r="G64" s="186">
        <v>0</v>
      </c>
      <c r="H64" s="186">
        <v>0</v>
      </c>
      <c r="I64" s="186">
        <v>0</v>
      </c>
      <c r="J64" s="186">
        <v>5</v>
      </c>
      <c r="K64" s="186" t="s">
        <v>182</v>
      </c>
      <c r="L64" s="186" t="s">
        <v>256</v>
      </c>
      <c r="M64" s="186" t="s">
        <v>256</v>
      </c>
      <c r="N64" s="186" t="s">
        <v>259</v>
      </c>
    </row>
    <row r="65" spans="2:14" x14ac:dyDescent="0.25">
      <c r="B65" s="225" t="s">
        <v>2</v>
      </c>
      <c r="C65" s="60" t="s">
        <v>411</v>
      </c>
      <c r="D65" s="226" t="s">
        <v>411</v>
      </c>
      <c r="E65" s="226"/>
      <c r="F65" s="61" t="s">
        <v>391</v>
      </c>
      <c r="G65" s="228">
        <v>0</v>
      </c>
      <c r="H65" s="228">
        <v>0</v>
      </c>
      <c r="I65" s="228">
        <v>0</v>
      </c>
      <c r="J65" s="228">
        <v>0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418</v>
      </c>
      <c r="D66" s="226" t="s">
        <v>411</v>
      </c>
      <c r="E66" s="226"/>
      <c r="F66" s="61" t="s">
        <v>391</v>
      </c>
      <c r="G66" s="228">
        <v>0</v>
      </c>
      <c r="H66" s="228">
        <v>0</v>
      </c>
      <c r="I66" s="228">
        <v>0</v>
      </c>
      <c r="J66" s="228">
        <v>5</v>
      </c>
      <c r="K66" s="228" t="s">
        <v>182</v>
      </c>
      <c r="L66" s="228" t="s">
        <v>413</v>
      </c>
      <c r="M66" s="228" t="s">
        <v>413</v>
      </c>
      <c r="N66" s="228" t="s">
        <v>412</v>
      </c>
    </row>
    <row r="67" spans="2:14" x14ac:dyDescent="0.25">
      <c r="B67" s="225" t="s">
        <v>2</v>
      </c>
      <c r="C67" s="60" t="s">
        <v>419</v>
      </c>
      <c r="D67" s="226" t="s">
        <v>411</v>
      </c>
      <c r="E67" s="226" t="s">
        <v>421</v>
      </c>
      <c r="F67" s="61" t="s">
        <v>391</v>
      </c>
      <c r="G67" s="228">
        <v>0</v>
      </c>
      <c r="H67" s="228">
        <v>0</v>
      </c>
      <c r="I67" s="228">
        <v>0</v>
      </c>
      <c r="J67" s="228">
        <v>15</v>
      </c>
      <c r="K67" s="228" t="s">
        <v>182</v>
      </c>
      <c r="L67" s="228" t="s">
        <v>413</v>
      </c>
      <c r="M67" s="228" t="s">
        <v>413</v>
      </c>
      <c r="N67" s="228" t="s">
        <v>412</v>
      </c>
    </row>
    <row r="68" spans="2:14" x14ac:dyDescent="0.25">
      <c r="B68" s="225" t="s">
        <v>2</v>
      </c>
      <c r="C68" s="60" t="s">
        <v>420</v>
      </c>
      <c r="D68" s="226" t="s">
        <v>411</v>
      </c>
      <c r="E68" s="226" t="s">
        <v>422</v>
      </c>
      <c r="F68" s="61" t="s">
        <v>391</v>
      </c>
      <c r="G68" s="228">
        <v>0</v>
      </c>
      <c r="H68" s="228">
        <v>0</v>
      </c>
      <c r="I68" s="228">
        <v>0</v>
      </c>
      <c r="J68" s="228">
        <v>25</v>
      </c>
      <c r="K68" s="228" t="s">
        <v>182</v>
      </c>
      <c r="L68" s="228" t="s">
        <v>413</v>
      </c>
      <c r="M68" s="228" t="s">
        <v>413</v>
      </c>
      <c r="N68" s="228" t="s">
        <v>412</v>
      </c>
    </row>
    <row r="69" spans="2:14" x14ac:dyDescent="0.25">
      <c r="B69" s="225" t="s">
        <v>2</v>
      </c>
      <c r="C69" s="60" t="s">
        <v>434</v>
      </c>
      <c r="D69" s="226" t="s">
        <v>434</v>
      </c>
      <c r="E69" s="226" t="s">
        <v>453</v>
      </c>
      <c r="F69" s="61" t="s">
        <v>423</v>
      </c>
      <c r="G69" s="228">
        <v>0</v>
      </c>
      <c r="H69" s="228">
        <v>0</v>
      </c>
      <c r="I69" s="228">
        <v>0</v>
      </c>
      <c r="J69" s="228">
        <v>0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0" spans="2:14" x14ac:dyDescent="0.25">
      <c r="B70" s="225" t="s">
        <v>2</v>
      </c>
      <c r="C70" s="60" t="s">
        <v>435</v>
      </c>
      <c r="D70" s="226" t="s">
        <v>434</v>
      </c>
      <c r="E70" s="226" t="s">
        <v>454</v>
      </c>
      <c r="F70" s="61" t="s">
        <v>423</v>
      </c>
      <c r="G70" s="228">
        <v>0</v>
      </c>
      <c r="H70" s="228">
        <v>0</v>
      </c>
      <c r="I70" s="228">
        <v>0</v>
      </c>
      <c r="J70" s="228">
        <v>5</v>
      </c>
      <c r="K70" s="228" t="s">
        <v>182</v>
      </c>
      <c r="L70" s="228" t="s">
        <v>438</v>
      </c>
      <c r="M70" s="228" t="s">
        <v>438</v>
      </c>
      <c r="N70" s="228" t="s">
        <v>439</v>
      </c>
    </row>
    <row r="71" spans="2:14" x14ac:dyDescent="0.25">
      <c r="B71" s="225" t="s">
        <v>2</v>
      </c>
      <c r="C71" s="60" t="s">
        <v>436</v>
      </c>
      <c r="D71" s="226" t="s">
        <v>435</v>
      </c>
      <c r="E71" s="226" t="s">
        <v>455</v>
      </c>
      <c r="F71" s="61" t="s">
        <v>423</v>
      </c>
      <c r="G71" s="228">
        <v>0</v>
      </c>
      <c r="H71" s="228">
        <v>0</v>
      </c>
      <c r="I71" s="228">
        <v>0</v>
      </c>
      <c r="J71" s="228">
        <v>15</v>
      </c>
      <c r="K71" s="228" t="s">
        <v>182</v>
      </c>
      <c r="L71" s="228" t="s">
        <v>438</v>
      </c>
      <c r="M71" s="228" t="s">
        <v>438</v>
      </c>
      <c r="N71" s="228" t="s">
        <v>439</v>
      </c>
    </row>
    <row r="72" spans="2:14" x14ac:dyDescent="0.25">
      <c r="B72" s="225" t="s">
        <v>2</v>
      </c>
      <c r="C72" s="60" t="s">
        <v>437</v>
      </c>
      <c r="D72" s="226" t="s">
        <v>435</v>
      </c>
      <c r="E72" s="226" t="s">
        <v>456</v>
      </c>
      <c r="F72" s="61" t="s">
        <v>423</v>
      </c>
      <c r="G72" s="228">
        <v>0</v>
      </c>
      <c r="H72" s="228">
        <v>0</v>
      </c>
      <c r="I72" s="228">
        <v>0</v>
      </c>
      <c r="J72" s="228">
        <v>25</v>
      </c>
      <c r="K72" s="228" t="s">
        <v>182</v>
      </c>
      <c r="L72" s="228" t="s">
        <v>438</v>
      </c>
      <c r="M72" s="228" t="s">
        <v>438</v>
      </c>
      <c r="N72" s="228" t="s">
        <v>439</v>
      </c>
    </row>
    <row r="74" spans="2:14" ht="15.75" thickBot="1" x14ac:dyDescent="0.3"/>
    <row r="75" spans="2:14" ht="23.25" x14ac:dyDescent="0.35">
      <c r="B75" s="1" t="s">
        <v>195</v>
      </c>
      <c r="C75" s="1"/>
      <c r="D75" s="1"/>
      <c r="E75" s="1"/>
    </row>
    <row r="77" spans="2:14" ht="121.5" x14ac:dyDescent="0.25">
      <c r="B77" s="12" t="s">
        <v>196</v>
      </c>
      <c r="C77" s="6" t="s">
        <v>0</v>
      </c>
      <c r="D77" s="7" t="s">
        <v>3</v>
      </c>
      <c r="E77" s="47" t="s">
        <v>65</v>
      </c>
    </row>
    <row r="78" spans="2:14" x14ac:dyDescent="0.25">
      <c r="B78" s="29" t="s">
        <v>2</v>
      </c>
      <c r="C78" s="56" t="s">
        <v>197</v>
      </c>
      <c r="D78" s="57" t="s">
        <v>200</v>
      </c>
      <c r="E78" s="57" t="s">
        <v>203</v>
      </c>
    </row>
    <row r="79" spans="2:14" x14ac:dyDescent="0.25">
      <c r="B79" s="29" t="s">
        <v>2</v>
      </c>
      <c r="C79" s="56" t="s">
        <v>198</v>
      </c>
      <c r="D79" s="57" t="s">
        <v>201</v>
      </c>
      <c r="E79" s="57" t="s">
        <v>204</v>
      </c>
    </row>
    <row r="80" spans="2:14" x14ac:dyDescent="0.25">
      <c r="B80" s="29" t="s">
        <v>2</v>
      </c>
      <c r="C80" s="56" t="s">
        <v>199</v>
      </c>
      <c r="D80" s="57" t="s">
        <v>202</v>
      </c>
      <c r="E80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220" priority="100"/>
  </conditionalFormatting>
  <conditionalFormatting sqref="C4:D7">
    <cfRule type="duplicateValues" dxfId="219" priority="76"/>
  </conditionalFormatting>
  <conditionalFormatting sqref="C43:C45">
    <cfRule type="duplicateValues" dxfId="218" priority="65"/>
  </conditionalFormatting>
  <conditionalFormatting sqref="C40:C42">
    <cfRule type="duplicateValues" dxfId="217" priority="101"/>
  </conditionalFormatting>
  <conditionalFormatting sqref="C46:C48">
    <cfRule type="duplicateValues" dxfId="216" priority="62"/>
  </conditionalFormatting>
  <conditionalFormatting sqref="C15:C25">
    <cfRule type="duplicateValues" dxfId="215" priority="60"/>
  </conditionalFormatting>
  <conditionalFormatting sqref="BA22">
    <cfRule type="duplicateValues" dxfId="214" priority="52"/>
  </conditionalFormatting>
  <conditionalFormatting sqref="C61:C65">
    <cfRule type="duplicateValues" dxfId="213" priority="50"/>
  </conditionalFormatting>
  <conditionalFormatting sqref="C78:C80">
    <cfRule type="duplicateValues" dxfId="212" priority="47"/>
  </conditionalFormatting>
  <conditionalFormatting sqref="AC4:AC7">
    <cfRule type="duplicateValues" dxfId="211" priority="46"/>
  </conditionalFormatting>
  <conditionalFormatting sqref="BA23">
    <cfRule type="duplicateValues" dxfId="210" priority="43"/>
  </conditionalFormatting>
  <conditionalFormatting sqref="BA24">
    <cfRule type="duplicateValues" dxfId="209" priority="42"/>
  </conditionalFormatting>
  <conditionalFormatting sqref="BA25">
    <cfRule type="duplicateValues" dxfId="208" priority="41"/>
  </conditionalFormatting>
  <conditionalFormatting sqref="C64">
    <cfRule type="duplicateValues" dxfId="207" priority="40"/>
  </conditionalFormatting>
  <conditionalFormatting sqref="C7:D7">
    <cfRule type="duplicateValues" dxfId="206" priority="39"/>
  </conditionalFormatting>
  <conditionalFormatting sqref="AC7">
    <cfRule type="duplicateValues" dxfId="205" priority="38"/>
  </conditionalFormatting>
  <conditionalFormatting sqref="C26:C29">
    <cfRule type="duplicateValues" dxfId="204" priority="37"/>
  </conditionalFormatting>
  <conditionalFormatting sqref="C49:C51">
    <cfRule type="duplicateValues" dxfId="203" priority="36"/>
  </conditionalFormatting>
  <conditionalFormatting sqref="C65">
    <cfRule type="duplicateValues" dxfId="202" priority="35"/>
  </conditionalFormatting>
  <conditionalFormatting sqref="C65">
    <cfRule type="duplicateValues" dxfId="201" priority="34"/>
  </conditionalFormatting>
  <conditionalFormatting sqref="C66">
    <cfRule type="duplicateValues" dxfId="200" priority="33"/>
  </conditionalFormatting>
  <conditionalFormatting sqref="C66">
    <cfRule type="duplicateValues" dxfId="199" priority="32"/>
  </conditionalFormatting>
  <conditionalFormatting sqref="C66">
    <cfRule type="duplicateValues" dxfId="198" priority="31"/>
  </conditionalFormatting>
  <conditionalFormatting sqref="C67">
    <cfRule type="duplicateValues" dxfId="197" priority="30"/>
  </conditionalFormatting>
  <conditionalFormatting sqref="C67">
    <cfRule type="duplicateValues" dxfId="196" priority="29"/>
  </conditionalFormatting>
  <conditionalFormatting sqref="C67">
    <cfRule type="duplicateValues" dxfId="195" priority="28"/>
  </conditionalFormatting>
  <conditionalFormatting sqref="C68">
    <cfRule type="duplicateValues" dxfId="194" priority="27"/>
  </conditionalFormatting>
  <conditionalFormatting sqref="C68">
    <cfRule type="duplicateValues" dxfId="193" priority="26"/>
  </conditionalFormatting>
  <conditionalFormatting sqref="C68">
    <cfRule type="duplicateValues" dxfId="192" priority="25"/>
  </conditionalFormatting>
  <conditionalFormatting sqref="C8">
    <cfRule type="duplicateValues" dxfId="191" priority="24"/>
  </conditionalFormatting>
  <conditionalFormatting sqref="AC8">
    <cfRule type="duplicateValues" dxfId="190" priority="23"/>
  </conditionalFormatting>
  <conditionalFormatting sqref="C8">
    <cfRule type="duplicateValues" dxfId="189" priority="22"/>
  </conditionalFormatting>
  <conditionalFormatting sqref="AC8">
    <cfRule type="duplicateValues" dxfId="188" priority="21"/>
  </conditionalFormatting>
  <conditionalFormatting sqref="D8">
    <cfRule type="duplicateValues" dxfId="187" priority="20"/>
  </conditionalFormatting>
  <conditionalFormatting sqref="D8">
    <cfRule type="duplicateValues" dxfId="186" priority="19"/>
  </conditionalFormatting>
  <conditionalFormatting sqref="C30:C33">
    <cfRule type="duplicateValues" dxfId="185" priority="18"/>
  </conditionalFormatting>
  <conditionalFormatting sqref="BA30">
    <cfRule type="duplicateValues" dxfId="184" priority="17"/>
  </conditionalFormatting>
  <conditionalFormatting sqref="BA31">
    <cfRule type="duplicateValues" dxfId="183" priority="16"/>
  </conditionalFormatting>
  <conditionalFormatting sqref="BA32">
    <cfRule type="duplicateValues" dxfId="182" priority="15"/>
  </conditionalFormatting>
  <conditionalFormatting sqref="BA33">
    <cfRule type="duplicateValues" dxfId="181" priority="14"/>
  </conditionalFormatting>
  <conditionalFormatting sqref="C69">
    <cfRule type="duplicateValues" dxfId="180" priority="13"/>
  </conditionalFormatting>
  <conditionalFormatting sqref="C69">
    <cfRule type="duplicateValues" dxfId="179" priority="12"/>
  </conditionalFormatting>
  <conditionalFormatting sqref="C69">
    <cfRule type="duplicateValues" dxfId="178" priority="11"/>
  </conditionalFormatting>
  <conditionalFormatting sqref="C70">
    <cfRule type="duplicateValues" dxfId="177" priority="10"/>
  </conditionalFormatting>
  <conditionalFormatting sqref="C70">
    <cfRule type="duplicateValues" dxfId="176" priority="9"/>
  </conditionalFormatting>
  <conditionalFormatting sqref="C70">
    <cfRule type="duplicateValues" dxfId="175" priority="8"/>
  </conditionalFormatting>
  <conditionalFormatting sqref="C71">
    <cfRule type="duplicateValues" dxfId="174" priority="7"/>
  </conditionalFormatting>
  <conditionalFormatting sqref="C71">
    <cfRule type="duplicateValues" dxfId="173" priority="6"/>
  </conditionalFormatting>
  <conditionalFormatting sqref="C71">
    <cfRule type="duplicateValues" dxfId="172" priority="5"/>
  </conditionalFormatting>
  <conditionalFormatting sqref="C72">
    <cfRule type="duplicateValues" dxfId="171" priority="4"/>
  </conditionalFormatting>
  <conditionalFormatting sqref="C72">
    <cfRule type="duplicateValues" dxfId="170" priority="3"/>
  </conditionalFormatting>
  <conditionalFormatting sqref="C72">
    <cfRule type="duplicateValues" dxfId="169" priority="2"/>
  </conditionalFormatting>
  <conditionalFormatting sqref="C52:C54">
    <cfRule type="duplicateValues" dxfId="168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86"/>
      <c r="H2" s="286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5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33" priority="1"/>
  </conditionalFormatting>
  <conditionalFormatting sqref="B4:C13">
    <cfRule type="duplicateValues" dxfId="3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6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7" workbookViewId="0">
      <selection activeCell="J5" sqref="J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443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250</v>
      </c>
      <c r="G5" s="66">
        <v>280</v>
      </c>
      <c r="H5" s="66">
        <v>310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650</v>
      </c>
      <c r="F7" s="74">
        <v>700</v>
      </c>
      <c r="G7" s="74">
        <v>750</v>
      </c>
      <c r="H7" s="74">
        <v>800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0.40500000000000003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0.43799999999999994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14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0.46799999999999997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13.5</v>
      </c>
      <c r="J15" s="63" t="s">
        <v>118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15.5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0.50099999999999989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231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440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7" x14ac:dyDescent="0.25">
      <c r="E16" t="s">
        <v>264</v>
      </c>
      <c r="F16" t="s">
        <v>231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264</v>
      </c>
      <c r="Q16" t="s">
        <v>231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264</v>
      </c>
      <c r="AB16" t="s">
        <v>231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265</v>
      </c>
      <c r="F17" t="s">
        <v>265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265</v>
      </c>
      <c r="Q17" t="s">
        <v>265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265</v>
      </c>
      <c r="AB17" t="s">
        <v>265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266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266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266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267</v>
      </c>
      <c r="F19" t="s">
        <v>267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267</v>
      </c>
      <c r="Q19" t="s">
        <v>267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267</v>
      </c>
      <c r="AB19" t="s">
        <v>267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441</v>
      </c>
      <c r="F24" t="s">
        <v>440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441</v>
      </c>
      <c r="Q24" t="s">
        <v>440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441</v>
      </c>
      <c r="AB24" t="s">
        <v>440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442</v>
      </c>
      <c r="F25" t="s">
        <v>442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442</v>
      </c>
      <c r="Q25" t="s">
        <v>442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442</v>
      </c>
      <c r="AB25" t="s">
        <v>442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389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389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2019-04-26T08:56:23Z</dcterms:modified>
</cp:coreProperties>
</file>