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entities!$A$134:$O$135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4" i="2" l="1"/>
  <c r="P121" i="2" l="1"/>
  <c r="P119" i="2" l="1"/>
  <c r="P118" i="2"/>
  <c r="P117" i="2" l="1"/>
  <c r="P116" i="2"/>
  <c r="P115" i="2" l="1"/>
  <c r="P114" i="2"/>
  <c r="P113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60" i="2"/>
  <c r="I160" i="2"/>
  <c r="G161" i="2"/>
  <c r="I161" i="2"/>
  <c r="G162" i="2"/>
  <c r="I162" i="2"/>
  <c r="G163" i="2"/>
  <c r="I163" i="2"/>
  <c r="G164" i="2"/>
  <c r="I164" i="2"/>
</calcChain>
</file>

<file path=xl/sharedStrings.xml><?xml version="1.0" encoding="utf-8"?>
<sst xmlns="http://schemas.openxmlformats.org/spreadsheetml/2006/main" count="1030" uniqueCount="481">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</sst>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9" borderId="22" xfId="0" applyFill="1" applyBorder="1"/>
    <xf numFmtId="0" fontId="14" fillId="9" borderId="1" xfId="0" applyFont="1" applyFill="1" applyBorder="1"/>
    <xf numFmtId="0" fontId="0" fillId="9" borderId="6" xfId="0" applyFill="1" applyBorder="1"/>
    <xf numFmtId="0" fontId="14" fillId="9" borderId="5" xfId="0" applyFont="1" applyFill="1" applyBorder="1"/>
  </cellXfs>
  <cellStyles count="2">
    <cellStyle name="Normal" xfId="0" builtinId="0"/>
    <cellStyle name="Percent" xfId="1" builtinId="5"/>
  </cellStyles>
  <dxfs count="93"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29" totalsRowShown="0" headerRowDxfId="92" dataDxfId="90" headerRowBorderDxfId="91" tableBorderDxfId="89" totalsRowBorderDxfId="88">
  <autoFilter ref="A22:AE129"/>
  <sortState ref="A23:AE109">
    <sortCondition ref="B22:B109"/>
  </sortState>
  <tableColumns count="31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19" name="[eatFeedbackChance]" dataDxfId="65"/>
    <tableColumn id="20" name="[burnFeedbackChance]" dataDxfId="64"/>
    <tableColumn id="21" name="[damageFeedbackChance]" dataDxfId="63"/>
    <tableColumn id="22" name="[deathFeedbackChance]" dataDxfId="62"/>
    <tableColumn id="7" name="[tidName]" dataDxfId="61"/>
    <tableColumn id="9" name="[tidEatFeedback]" dataDxfId="60"/>
    <tableColumn id="23" name="[tidBurnFeedback]" dataDxfId="59"/>
    <tableColumn id="24" name="[tidDamageFeedback]" dataDxfId="58"/>
    <tableColumn id="25" name="[tidDeathFeedback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6" headerRowBorderDxfId="55" tableBorderDxfId="54" totalsRowBorderDxfId="53">
  <autoFilter ref="A4:B17"/>
  <sortState ref="A5:B14">
    <sortCondition ref="B4:B14"/>
  </sortState>
  <tableColumns count="2">
    <tableColumn id="1" name="{entityCategoryDefinitions}" dataDxfId="52"/>
    <tableColumn id="2" name="[sku]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4:O147" totalsRowShown="0">
  <autoFilter ref="A134:O147"/>
  <sortState ref="A51:L77">
    <sortCondition ref="C50:C77"/>
  </sortState>
  <tableColumns count="15">
    <tableColumn id="1" name="{decorationDefinitions}" dataDxfId="50" totalsRowDxfId="49"/>
    <tableColumn id="2" name="[sku]" dataDxfId="48" totalsRowDxfId="47"/>
    <tableColumn id="4" name="[category]" dataDxfId="46" totalsRowDxfId="45"/>
    <tableColumn id="16" name="[size]" dataDxfId="44" totalsRowDxfId="43"/>
    <tableColumn id="5" name="[minTierDisintegrate]" dataDxfId="42" totalsRowDxfId="41"/>
    <tableColumn id="17" name="[minTierBurnFeedback]" dataDxfId="40" totalsRowDxfId="39"/>
    <tableColumn id="18" name="[minTierBurn]" dataDxfId="38" totalsRowDxfId="37"/>
    <tableColumn id="28" name="[burnFeedbackChance]" dataDxfId="36" totalsRowDxfId="35"/>
    <tableColumn id="30" name="[destroyFeedbackChance]" dataDxfId="34" totalsRowDxfId="33"/>
    <tableColumn id="11" name="[minTierDestruction]" dataDxfId="32" totalsRowDxfId="31"/>
    <tableColumn id="10" name="[minTierDestructionFeedback]" dataDxfId="30" totalsRowDxfId="29"/>
    <tableColumn id="6" name="[rewardScore]" dataDxfId="28" totalsRowDxfId="27"/>
    <tableColumn id="31" name="[tidName]" dataDxfId="26" totalsRowDxfId="25"/>
    <tableColumn id="33" name="[tidBurnFeedback]" dataDxfId="24" totalsRowDxfId="23"/>
    <tableColumn id="34" name="[tidDestroyFeedback]" dataDxfId="22" totalsRowDxf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0" headerRowBorderDxfId="19" tableBorderDxfId="18" totalsRowBorderDxfId="17">
  <autoFilter ref="B4:H29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9" dataDxfId="7" headerRowBorderDxfId="8" tableBorderDxfId="6" totalsRowBorderDxfId="5">
  <autoFilter ref="B35:E45"/>
  <tableColumns count="4">
    <tableColumn id="1" name="{survivalBonusDefinitions}" dataDxfId="4"/>
    <tableColumn id="2" name="[sku]" dataDxfId="3"/>
    <tableColumn id="5" name="[survivedMinutes]" dataDxfId="2"/>
    <tableColumn id="6" name="[bonusPerMinute]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4"/>
  <sheetViews>
    <sheetView tabSelected="1" topLeftCell="A126" zoomScaleNormal="100" workbookViewId="0">
      <pane xSplit="2" topLeftCell="H1" activePane="topRight" state="frozen"/>
      <selection activeCell="A22" sqref="A22"/>
      <selection pane="topRight" activeCell="J148" sqref="J148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7" t="s">
        <v>401</v>
      </c>
      <c r="B3" s="22"/>
      <c r="C3" s="22"/>
      <c r="D3" s="22"/>
      <c r="E3" s="266"/>
      <c r="F3" s="266"/>
      <c r="G3" s="22"/>
      <c r="H3" s="21"/>
      <c r="I3" s="126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3" t="s">
        <v>2</v>
      </c>
      <c r="B5" s="124" t="s">
        <v>84</v>
      </c>
    </row>
    <row r="6" spans="1:24" x14ac:dyDescent="0.25">
      <c r="A6" s="123" t="s">
        <v>2</v>
      </c>
      <c r="B6" s="124" t="s">
        <v>27</v>
      </c>
    </row>
    <row r="7" spans="1:24" x14ac:dyDescent="0.25">
      <c r="A7" s="123" t="s">
        <v>2</v>
      </c>
      <c r="B7" s="124" t="s">
        <v>61</v>
      </c>
    </row>
    <row r="8" spans="1:24" x14ac:dyDescent="0.25">
      <c r="A8" s="123" t="s">
        <v>2</v>
      </c>
      <c r="B8" s="124" t="s">
        <v>38</v>
      </c>
    </row>
    <row r="9" spans="1:24" x14ac:dyDescent="0.25">
      <c r="A9" s="123" t="s">
        <v>2</v>
      </c>
      <c r="B9" s="124" t="s">
        <v>287</v>
      </c>
    </row>
    <row r="10" spans="1:24" x14ac:dyDescent="0.25">
      <c r="A10" s="123" t="s">
        <v>2</v>
      </c>
      <c r="B10" s="124" t="s">
        <v>90</v>
      </c>
    </row>
    <row r="11" spans="1:24" x14ac:dyDescent="0.25">
      <c r="A11" s="123" t="s">
        <v>2</v>
      </c>
      <c r="B11" s="15" t="s">
        <v>24</v>
      </c>
    </row>
    <row r="12" spans="1:24" x14ac:dyDescent="0.25">
      <c r="A12" s="123" t="s">
        <v>2</v>
      </c>
      <c r="B12" s="124" t="s">
        <v>399</v>
      </c>
    </row>
    <row r="13" spans="1:24" x14ac:dyDescent="0.25">
      <c r="A13" s="125" t="s">
        <v>2</v>
      </c>
      <c r="B13" s="124" t="s">
        <v>398</v>
      </c>
    </row>
    <row r="14" spans="1:24" x14ac:dyDescent="0.25">
      <c r="A14" s="123" t="s">
        <v>2</v>
      </c>
      <c r="B14" s="15" t="s">
        <v>35</v>
      </c>
    </row>
    <row r="15" spans="1:24" x14ac:dyDescent="0.25">
      <c r="A15" s="123" t="s">
        <v>2</v>
      </c>
      <c r="B15" s="15" t="s">
        <v>68</v>
      </c>
    </row>
    <row r="16" spans="1:24" x14ac:dyDescent="0.25">
      <c r="A16" s="123" t="s">
        <v>2</v>
      </c>
      <c r="B16" s="15" t="s">
        <v>66</v>
      </c>
    </row>
    <row r="17" spans="1:31" x14ac:dyDescent="0.25">
      <c r="A17" s="123" t="s">
        <v>2</v>
      </c>
      <c r="B17" s="15" t="s">
        <v>241</v>
      </c>
    </row>
    <row r="19" spans="1:31" ht="15.75" thickBot="1" x14ac:dyDescent="0.3"/>
    <row r="20" spans="1:31" ht="23.25" x14ac:dyDescent="0.35">
      <c r="A20" s="9" t="s">
        <v>397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7" customFormat="1" ht="15.75" thickBot="1" x14ac:dyDescent="0.3">
      <c r="A21" s="22"/>
      <c r="B21" s="21" t="s">
        <v>396</v>
      </c>
      <c r="C21" s="21"/>
      <c r="D21" s="22"/>
      <c r="E21" s="266"/>
      <c r="F21" s="266"/>
      <c r="G21" s="22"/>
      <c r="H21" s="21"/>
      <c r="I21" s="22"/>
      <c r="N21" s="17" t="s">
        <v>395</v>
      </c>
      <c r="Q21" s="17" t="s">
        <v>56</v>
      </c>
      <c r="X21" s="21" t="s">
        <v>55</v>
      </c>
      <c r="Y21" s="21"/>
      <c r="Z21" s="21"/>
      <c r="AA21" s="21"/>
    </row>
    <row r="22" spans="1:31" ht="126" x14ac:dyDescent="0.25">
      <c r="A22" s="122" t="s">
        <v>394</v>
      </c>
      <c r="B22" s="121" t="s">
        <v>17</v>
      </c>
      <c r="C22" s="120" t="s">
        <v>53</v>
      </c>
      <c r="D22" s="119" t="s">
        <v>44</v>
      </c>
      <c r="E22" s="118" t="s">
        <v>393</v>
      </c>
      <c r="F22" s="118" t="s">
        <v>392</v>
      </c>
      <c r="G22" s="118" t="s">
        <v>391</v>
      </c>
      <c r="H22" s="118" t="s">
        <v>390</v>
      </c>
      <c r="I22" s="118" t="s">
        <v>389</v>
      </c>
      <c r="J22" s="118" t="s">
        <v>388</v>
      </c>
      <c r="K22" s="118" t="s">
        <v>387</v>
      </c>
      <c r="L22" s="117" t="s">
        <v>386</v>
      </c>
      <c r="M22" s="117" t="s">
        <v>385</v>
      </c>
      <c r="N22" s="117" t="s">
        <v>384</v>
      </c>
      <c r="O22" s="117" t="s">
        <v>383</v>
      </c>
      <c r="P22" s="117" t="s">
        <v>382</v>
      </c>
      <c r="Q22" s="117" t="s">
        <v>381</v>
      </c>
      <c r="R22" s="117" t="s">
        <v>380</v>
      </c>
      <c r="S22" s="117" t="s">
        <v>379</v>
      </c>
      <c r="T22" s="117" t="s">
        <v>378</v>
      </c>
      <c r="U22" s="117" t="s">
        <v>377</v>
      </c>
      <c r="V22" s="117" t="s">
        <v>376</v>
      </c>
      <c r="W22" s="116" t="s">
        <v>375</v>
      </c>
      <c r="X22" s="116" t="s">
        <v>48</v>
      </c>
      <c r="Y22" s="116" t="s">
        <v>374</v>
      </c>
      <c r="Z22" s="115" t="s">
        <v>373</v>
      </c>
      <c r="AA22" s="114" t="s">
        <v>43</v>
      </c>
      <c r="AB22" s="113" t="s">
        <v>372</v>
      </c>
      <c r="AC22" s="112" t="s">
        <v>42</v>
      </c>
      <c r="AD22" s="112" t="s">
        <v>371</v>
      </c>
      <c r="AE22" s="111" t="s">
        <v>370</v>
      </c>
    </row>
    <row r="23" spans="1:31" x14ac:dyDescent="0.25">
      <c r="A23" s="215" t="s">
        <v>2</v>
      </c>
      <c r="B23" s="215" t="s">
        <v>369</v>
      </c>
      <c r="C23" s="216" t="s">
        <v>90</v>
      </c>
      <c r="D23" s="86">
        <v>60</v>
      </c>
      <c r="E23" s="85">
        <v>2</v>
      </c>
      <c r="F23" s="85">
        <v>0</v>
      </c>
      <c r="G23" s="85">
        <v>20</v>
      </c>
      <c r="H23" s="85">
        <v>0</v>
      </c>
      <c r="I23" s="85">
        <v>75</v>
      </c>
      <c r="J23" s="70">
        <v>0.22499999999999998</v>
      </c>
      <c r="K23" s="85">
        <v>0</v>
      </c>
      <c r="L23" s="49" t="b">
        <v>1</v>
      </c>
      <c r="M23" s="50">
        <v>5</v>
      </c>
      <c r="N23" s="50">
        <v>0</v>
      </c>
      <c r="O23" s="49">
        <v>1</v>
      </c>
      <c r="P23" s="50">
        <v>0</v>
      </c>
      <c r="Q23" s="49" t="b">
        <v>1</v>
      </c>
      <c r="R23" s="49" t="b">
        <v>1</v>
      </c>
      <c r="S23" s="49" t="b">
        <v>0</v>
      </c>
      <c r="T23" s="49">
        <v>75</v>
      </c>
      <c r="U23" s="49">
        <v>7</v>
      </c>
      <c r="V23" s="49">
        <v>0</v>
      </c>
      <c r="W23" s="69">
        <v>0.25</v>
      </c>
      <c r="X23" s="69">
        <v>0.25</v>
      </c>
      <c r="Y23" s="69">
        <v>1</v>
      </c>
      <c r="Z23" s="69">
        <v>0</v>
      </c>
      <c r="AA23" s="87" t="s">
        <v>368</v>
      </c>
      <c r="AB23" s="83" t="s">
        <v>367</v>
      </c>
      <c r="AC23" s="83" t="s">
        <v>366</v>
      </c>
      <c r="AD23" s="83" t="s">
        <v>365</v>
      </c>
      <c r="AE23" s="83" t="s">
        <v>364</v>
      </c>
    </row>
    <row r="24" spans="1:31" x14ac:dyDescent="0.25">
      <c r="A24" s="215" t="s">
        <v>2</v>
      </c>
      <c r="B24" s="215" t="s">
        <v>363</v>
      </c>
      <c r="C24" s="216" t="s">
        <v>90</v>
      </c>
      <c r="D24" s="86">
        <v>60</v>
      </c>
      <c r="E24" s="85">
        <v>2</v>
      </c>
      <c r="F24" s="85">
        <v>0</v>
      </c>
      <c r="G24" s="85">
        <v>20</v>
      </c>
      <c r="H24" s="85">
        <v>0</v>
      </c>
      <c r="I24" s="85">
        <v>75</v>
      </c>
      <c r="J24" s="70">
        <v>0.22499999999999998</v>
      </c>
      <c r="K24" s="85">
        <v>0</v>
      </c>
      <c r="L24" s="49" t="b">
        <v>1</v>
      </c>
      <c r="M24" s="50">
        <v>5</v>
      </c>
      <c r="N24" s="50">
        <v>0</v>
      </c>
      <c r="O24" s="49">
        <v>1</v>
      </c>
      <c r="P24" s="50">
        <v>0</v>
      </c>
      <c r="Q24" s="49" t="b">
        <v>1</v>
      </c>
      <c r="R24" s="49" t="b">
        <v>1</v>
      </c>
      <c r="S24" s="49" t="b">
        <v>0</v>
      </c>
      <c r="T24" s="49">
        <v>75</v>
      </c>
      <c r="U24" s="49">
        <v>7</v>
      </c>
      <c r="V24" s="49">
        <v>0</v>
      </c>
      <c r="W24" s="69">
        <v>0.25</v>
      </c>
      <c r="X24" s="69">
        <v>0.25</v>
      </c>
      <c r="Y24" s="69">
        <v>1</v>
      </c>
      <c r="Z24" s="69">
        <v>0</v>
      </c>
      <c r="AA24" s="87" t="s">
        <v>368</v>
      </c>
      <c r="AB24" s="83" t="s">
        <v>362</v>
      </c>
      <c r="AC24" s="83" t="s">
        <v>361</v>
      </c>
      <c r="AD24" s="83" t="s">
        <v>360</v>
      </c>
      <c r="AE24" s="83" t="s">
        <v>359</v>
      </c>
    </row>
    <row r="25" spans="1:31" x14ac:dyDescent="0.25">
      <c r="A25" s="215" t="s">
        <v>2</v>
      </c>
      <c r="B25" s="215" t="s">
        <v>358</v>
      </c>
      <c r="C25" s="216" t="s">
        <v>90</v>
      </c>
      <c r="D25" s="86">
        <v>60</v>
      </c>
      <c r="E25" s="85">
        <v>4</v>
      </c>
      <c r="F25" s="85">
        <v>0</v>
      </c>
      <c r="G25" s="85">
        <v>50</v>
      </c>
      <c r="H25" s="85">
        <v>0</v>
      </c>
      <c r="I25" s="85">
        <v>55</v>
      </c>
      <c r="J25" s="70">
        <v>0.15</v>
      </c>
      <c r="K25" s="85">
        <v>0</v>
      </c>
      <c r="L25" s="49" t="b">
        <v>1</v>
      </c>
      <c r="M25" s="50">
        <v>5</v>
      </c>
      <c r="N25" s="50">
        <v>1</v>
      </c>
      <c r="O25" s="49">
        <v>2</v>
      </c>
      <c r="P25" s="50">
        <v>1</v>
      </c>
      <c r="Q25" s="49" t="b">
        <v>1</v>
      </c>
      <c r="R25" s="49" t="b">
        <v>1</v>
      </c>
      <c r="S25" s="49" t="b">
        <v>0</v>
      </c>
      <c r="T25" s="49">
        <v>85</v>
      </c>
      <c r="U25" s="49">
        <v>9</v>
      </c>
      <c r="V25" s="49">
        <v>0</v>
      </c>
      <c r="W25" s="69">
        <v>0.25</v>
      </c>
      <c r="X25" s="69">
        <v>0.25</v>
      </c>
      <c r="Y25" s="69">
        <v>0.5</v>
      </c>
      <c r="Z25" s="69">
        <v>0</v>
      </c>
      <c r="AA25" s="84" t="s">
        <v>357</v>
      </c>
      <c r="AB25" s="83" t="s">
        <v>356</v>
      </c>
      <c r="AC25" s="83" t="s">
        <v>153</v>
      </c>
      <c r="AD25" s="83" t="s">
        <v>134</v>
      </c>
      <c r="AE25" s="83" t="s">
        <v>133</v>
      </c>
    </row>
    <row r="26" spans="1:31" s="65" customFormat="1" x14ac:dyDescent="0.25">
      <c r="A26" s="215" t="s">
        <v>2</v>
      </c>
      <c r="B26" s="215" t="s">
        <v>355</v>
      </c>
      <c r="C26" s="216" t="s">
        <v>84</v>
      </c>
      <c r="D26" s="86">
        <v>20</v>
      </c>
      <c r="E26" s="85">
        <v>0</v>
      </c>
      <c r="F26" s="85">
        <v>0</v>
      </c>
      <c r="G26" s="85">
        <v>-10</v>
      </c>
      <c r="H26" s="85">
        <v>0</v>
      </c>
      <c r="I26" s="85">
        <v>25</v>
      </c>
      <c r="J26" s="70">
        <v>0</v>
      </c>
      <c r="K26" s="85">
        <v>0</v>
      </c>
      <c r="L26" s="49" t="b">
        <v>1</v>
      </c>
      <c r="M26" s="63">
        <v>5</v>
      </c>
      <c r="N26" s="63">
        <v>5</v>
      </c>
      <c r="O26" s="61">
        <v>0</v>
      </c>
      <c r="P26" s="63">
        <f>entityDefinitions[[#This Row],['[edibleFromTier']]]</f>
        <v>0</v>
      </c>
      <c r="Q26" s="49" t="b">
        <v>1</v>
      </c>
      <c r="R26" s="49" t="b">
        <v>0</v>
      </c>
      <c r="S26" s="49" t="b">
        <v>0</v>
      </c>
      <c r="T26" s="49">
        <v>1</v>
      </c>
      <c r="U26" s="49">
        <v>2</v>
      </c>
      <c r="V26" s="49">
        <v>0</v>
      </c>
      <c r="W26" s="69">
        <v>1</v>
      </c>
      <c r="X26" s="69">
        <v>1</v>
      </c>
      <c r="Y26" s="69">
        <v>0</v>
      </c>
      <c r="Z26" s="69">
        <v>0</v>
      </c>
      <c r="AA26" s="84" t="s">
        <v>354</v>
      </c>
      <c r="AB26" s="83" t="s">
        <v>353</v>
      </c>
      <c r="AC26" s="83" t="s">
        <v>140</v>
      </c>
      <c r="AD26" s="96"/>
      <c r="AE26" s="108"/>
    </row>
    <row r="27" spans="1:31" x14ac:dyDescent="0.25">
      <c r="A27" s="64" t="s">
        <v>2</v>
      </c>
      <c r="B27" s="64" t="s">
        <v>352</v>
      </c>
      <c r="C27" s="102" t="s">
        <v>66</v>
      </c>
      <c r="D27" s="81">
        <v>40</v>
      </c>
      <c r="E27" s="101">
        <v>2</v>
      </c>
      <c r="F27" s="101">
        <v>0</v>
      </c>
      <c r="G27" s="101">
        <v>20</v>
      </c>
      <c r="H27" s="101">
        <v>0</v>
      </c>
      <c r="I27" s="101">
        <v>50</v>
      </c>
      <c r="J27" s="56">
        <v>0.15</v>
      </c>
      <c r="K27" s="101">
        <v>0</v>
      </c>
      <c r="L27" s="49" t="b">
        <v>1</v>
      </c>
      <c r="M27" s="50">
        <v>5</v>
      </c>
      <c r="N27" s="50">
        <v>0</v>
      </c>
      <c r="O27" s="49">
        <v>1</v>
      </c>
      <c r="P27" s="50">
        <v>0</v>
      </c>
      <c r="Q27" s="49" t="b">
        <v>1</v>
      </c>
      <c r="R27" s="49" t="b">
        <v>1</v>
      </c>
      <c r="S27" s="49" t="b">
        <v>0</v>
      </c>
      <c r="T27" s="61">
        <v>75</v>
      </c>
      <c r="U27" s="61">
        <v>7</v>
      </c>
      <c r="V27" s="61">
        <v>0</v>
      </c>
      <c r="W27" s="72">
        <v>0.25</v>
      </c>
      <c r="X27" s="72">
        <v>0.25</v>
      </c>
      <c r="Y27" s="72">
        <v>1</v>
      </c>
      <c r="Z27" s="72">
        <v>0</v>
      </c>
      <c r="AA27" s="80" t="s">
        <v>79</v>
      </c>
      <c r="AB27" s="88" t="s">
        <v>78</v>
      </c>
      <c r="AC27" s="88" t="s">
        <v>77</v>
      </c>
      <c r="AD27" s="88" t="s">
        <v>76</v>
      </c>
      <c r="AE27" s="88" t="s">
        <v>75</v>
      </c>
    </row>
    <row r="28" spans="1:31" s="65" customFormat="1" x14ac:dyDescent="0.25">
      <c r="A28" s="64" t="s">
        <v>2</v>
      </c>
      <c r="B28" s="64" t="s">
        <v>351</v>
      </c>
      <c r="C28" s="102" t="s">
        <v>90</v>
      </c>
      <c r="D28" s="81">
        <v>40</v>
      </c>
      <c r="E28" s="101">
        <v>2</v>
      </c>
      <c r="F28" s="101">
        <v>0</v>
      </c>
      <c r="G28" s="101">
        <v>20</v>
      </c>
      <c r="H28" s="101">
        <v>0</v>
      </c>
      <c r="I28" s="101">
        <v>50</v>
      </c>
      <c r="J28" s="56">
        <v>0.15</v>
      </c>
      <c r="K28" s="101">
        <v>0</v>
      </c>
      <c r="L28" s="49" t="b">
        <v>1</v>
      </c>
      <c r="M28" s="50">
        <v>5</v>
      </c>
      <c r="N28" s="50">
        <v>0</v>
      </c>
      <c r="O28" s="49">
        <v>1</v>
      </c>
      <c r="P28" s="50">
        <v>0</v>
      </c>
      <c r="Q28" s="49" t="b">
        <v>1</v>
      </c>
      <c r="R28" s="49" t="b">
        <v>1</v>
      </c>
      <c r="S28" s="49" t="b">
        <v>0</v>
      </c>
      <c r="T28" s="61">
        <v>75</v>
      </c>
      <c r="U28" s="61">
        <v>7</v>
      </c>
      <c r="V28" s="61">
        <v>0</v>
      </c>
      <c r="W28" s="72">
        <v>0.25</v>
      </c>
      <c r="X28" s="72">
        <v>0.25</v>
      </c>
      <c r="Y28" s="72">
        <v>0</v>
      </c>
      <c r="Z28" s="72">
        <v>0</v>
      </c>
      <c r="AA28" s="89" t="s">
        <v>350</v>
      </c>
      <c r="AB28" s="88" t="s">
        <v>349</v>
      </c>
      <c r="AC28" s="88" t="s">
        <v>348</v>
      </c>
      <c r="AD28" s="88" t="s">
        <v>347</v>
      </c>
      <c r="AE28" s="103" t="s">
        <v>346</v>
      </c>
    </row>
    <row r="29" spans="1:31" s="65" customFormat="1" x14ac:dyDescent="0.25">
      <c r="A29" s="64" t="s">
        <v>2</v>
      </c>
      <c r="B29" s="64" t="s">
        <v>345</v>
      </c>
      <c r="C29" s="102" t="s">
        <v>84</v>
      </c>
      <c r="D29" s="81">
        <v>60</v>
      </c>
      <c r="E29" s="101">
        <v>4</v>
      </c>
      <c r="F29" s="101">
        <v>0</v>
      </c>
      <c r="G29" s="101">
        <v>5</v>
      </c>
      <c r="H29" s="101">
        <v>0</v>
      </c>
      <c r="I29" s="101">
        <v>55</v>
      </c>
      <c r="J29" s="56">
        <v>0.15</v>
      </c>
      <c r="K29" s="101">
        <v>0</v>
      </c>
      <c r="L29" s="49" t="b">
        <v>1</v>
      </c>
      <c r="M29" s="63">
        <v>5</v>
      </c>
      <c r="N29" s="63">
        <v>5</v>
      </c>
      <c r="O29" s="61">
        <v>1</v>
      </c>
      <c r="P29" s="63">
        <v>1</v>
      </c>
      <c r="Q29" s="49" t="b">
        <v>1</v>
      </c>
      <c r="R29" s="49" t="b">
        <v>0</v>
      </c>
      <c r="S29" s="49" t="b">
        <v>0</v>
      </c>
      <c r="T29" s="61">
        <v>1</v>
      </c>
      <c r="U29" s="61">
        <v>4</v>
      </c>
      <c r="V29" s="61">
        <v>0</v>
      </c>
      <c r="W29" s="72">
        <v>0.1</v>
      </c>
      <c r="X29" s="72">
        <v>0.1</v>
      </c>
      <c r="Y29" s="72">
        <v>0.7</v>
      </c>
      <c r="Z29" s="72">
        <v>0</v>
      </c>
      <c r="AA29" s="80" t="s">
        <v>344</v>
      </c>
      <c r="AB29" s="88" t="s">
        <v>343</v>
      </c>
      <c r="AC29" s="88" t="s">
        <v>342</v>
      </c>
      <c r="AD29" s="88" t="s">
        <v>258</v>
      </c>
      <c r="AE29" s="103" t="s">
        <v>257</v>
      </c>
    </row>
    <row r="30" spans="1:31" s="65" customFormat="1" x14ac:dyDescent="0.25">
      <c r="A30" s="64" t="s">
        <v>2</v>
      </c>
      <c r="B30" s="64" t="s">
        <v>341</v>
      </c>
      <c r="C30" s="102" t="s">
        <v>84</v>
      </c>
      <c r="D30" s="81">
        <v>20</v>
      </c>
      <c r="E30" s="101">
        <v>2</v>
      </c>
      <c r="F30" s="101">
        <v>0</v>
      </c>
      <c r="G30" s="101">
        <v>2</v>
      </c>
      <c r="H30" s="101">
        <v>0</v>
      </c>
      <c r="I30" s="101">
        <v>25</v>
      </c>
      <c r="J30" s="56">
        <v>7.4999999999999997E-2</v>
      </c>
      <c r="K30" s="101">
        <v>0</v>
      </c>
      <c r="L30" s="49" t="b">
        <v>1</v>
      </c>
      <c r="M30" s="63">
        <v>5</v>
      </c>
      <c r="N30" s="63">
        <v>5</v>
      </c>
      <c r="O30" s="61">
        <v>0</v>
      </c>
      <c r="P30" s="63">
        <f>entityDefinitions[[#This Row],['[edibleFromTier']]]</f>
        <v>0</v>
      </c>
      <c r="Q30" s="49" t="b">
        <v>1</v>
      </c>
      <c r="R30" s="49" t="b">
        <v>0</v>
      </c>
      <c r="S30" s="49" t="b">
        <v>0</v>
      </c>
      <c r="T30" s="61">
        <v>1</v>
      </c>
      <c r="U30" s="61">
        <v>1</v>
      </c>
      <c r="V30" s="61">
        <v>0</v>
      </c>
      <c r="W30" s="72">
        <v>0.2</v>
      </c>
      <c r="X30" s="72">
        <v>0.05</v>
      </c>
      <c r="Y30" s="72">
        <v>0</v>
      </c>
      <c r="Z30" s="72">
        <v>0</v>
      </c>
      <c r="AA30" s="80" t="s">
        <v>340</v>
      </c>
      <c r="AB30" s="88" t="s">
        <v>339</v>
      </c>
      <c r="AC30" s="88" t="s">
        <v>338</v>
      </c>
      <c r="AD30" s="100"/>
      <c r="AE30" s="104"/>
    </row>
    <row r="31" spans="1:31" s="65" customFormat="1" x14ac:dyDescent="0.25">
      <c r="A31" s="219" t="s">
        <v>2</v>
      </c>
      <c r="B31" s="220" t="s">
        <v>337</v>
      </c>
      <c r="C31" s="221" t="s">
        <v>66</v>
      </c>
      <c r="D31" s="192">
        <v>360</v>
      </c>
      <c r="E31" s="193">
        <v>49</v>
      </c>
      <c r="F31" s="193">
        <v>0</v>
      </c>
      <c r="G31" s="193">
        <v>80</v>
      </c>
      <c r="H31" s="193">
        <v>0</v>
      </c>
      <c r="I31" s="193">
        <v>130</v>
      </c>
      <c r="J31" s="194">
        <v>0.15</v>
      </c>
      <c r="K31" s="193">
        <v>0</v>
      </c>
      <c r="L31" s="183" t="b">
        <v>1</v>
      </c>
      <c r="M31" s="181">
        <v>4</v>
      </c>
      <c r="N31" s="181">
        <v>5</v>
      </c>
      <c r="O31" s="182">
        <v>5</v>
      </c>
      <c r="P31" s="181">
        <v>4</v>
      </c>
      <c r="Q31" s="183" t="b">
        <v>1</v>
      </c>
      <c r="R31" s="183" t="b">
        <v>0</v>
      </c>
      <c r="S31" s="183" t="b">
        <v>1</v>
      </c>
      <c r="T31" s="183">
        <v>1000</v>
      </c>
      <c r="U31" s="184">
        <v>17</v>
      </c>
      <c r="V31" s="183">
        <v>0</v>
      </c>
      <c r="W31" s="195">
        <v>0.25</v>
      </c>
      <c r="X31" s="195">
        <v>0.25</v>
      </c>
      <c r="Y31" s="195">
        <v>0</v>
      </c>
      <c r="Z31" s="195">
        <v>0</v>
      </c>
      <c r="AA31" s="196" t="s">
        <v>204</v>
      </c>
      <c r="AB31" s="188" t="s">
        <v>203</v>
      </c>
      <c r="AC31" s="188" t="s">
        <v>202</v>
      </c>
      <c r="AD31" s="188"/>
      <c r="AE31" s="189"/>
    </row>
    <row r="32" spans="1:31" s="65" customFormat="1" x14ac:dyDescent="0.25">
      <c r="A32" s="222" t="s">
        <v>2</v>
      </c>
      <c r="B32" s="215" t="s">
        <v>336</v>
      </c>
      <c r="C32" s="216" t="s">
        <v>90</v>
      </c>
      <c r="D32" s="86">
        <v>40</v>
      </c>
      <c r="E32" s="85">
        <v>2</v>
      </c>
      <c r="F32" s="85">
        <v>0</v>
      </c>
      <c r="G32" s="85">
        <v>15</v>
      </c>
      <c r="H32" s="85">
        <v>0</v>
      </c>
      <c r="I32" s="85">
        <v>50</v>
      </c>
      <c r="J32" s="70">
        <v>0.15</v>
      </c>
      <c r="K32" s="85">
        <v>0</v>
      </c>
      <c r="L32" s="49" t="b">
        <v>1</v>
      </c>
      <c r="M32" s="50">
        <v>5</v>
      </c>
      <c r="N32" s="50">
        <v>5</v>
      </c>
      <c r="O32" s="49">
        <v>0</v>
      </c>
      <c r="P32" s="50">
        <v>0</v>
      </c>
      <c r="Q32" s="49" t="b">
        <v>1</v>
      </c>
      <c r="R32" s="49" t="b">
        <v>0</v>
      </c>
      <c r="S32" s="49" t="b">
        <v>0</v>
      </c>
      <c r="T32" s="49">
        <v>1</v>
      </c>
      <c r="U32" s="49">
        <v>7</v>
      </c>
      <c r="V32" s="49">
        <v>0</v>
      </c>
      <c r="W32" s="69">
        <v>0.25</v>
      </c>
      <c r="X32" s="69">
        <v>0.25</v>
      </c>
      <c r="Y32" s="69">
        <v>0</v>
      </c>
      <c r="Z32" s="69">
        <v>0</v>
      </c>
      <c r="AA32" s="84" t="s">
        <v>89</v>
      </c>
      <c r="AB32" s="83" t="s">
        <v>88</v>
      </c>
      <c r="AC32" s="83" t="s">
        <v>87</v>
      </c>
      <c r="AD32" s="96"/>
      <c r="AE32" s="95"/>
    </row>
    <row r="33" spans="1:31" s="65" customFormat="1" x14ac:dyDescent="0.25">
      <c r="A33" s="222" t="s">
        <v>2</v>
      </c>
      <c r="B33" s="215" t="s">
        <v>335</v>
      </c>
      <c r="C33" s="216" t="s">
        <v>68</v>
      </c>
      <c r="D33" s="86">
        <v>60</v>
      </c>
      <c r="E33" s="85">
        <v>2</v>
      </c>
      <c r="F33" s="85">
        <v>0</v>
      </c>
      <c r="G33" s="85">
        <v>30</v>
      </c>
      <c r="H33" s="85">
        <v>0</v>
      </c>
      <c r="I33" s="85">
        <v>75</v>
      </c>
      <c r="J33" s="70">
        <v>0.22499999999999998</v>
      </c>
      <c r="K33" s="85">
        <v>0</v>
      </c>
      <c r="L33" s="49" t="b">
        <v>1</v>
      </c>
      <c r="M33" s="50">
        <v>5</v>
      </c>
      <c r="N33" s="50">
        <v>5</v>
      </c>
      <c r="O33" s="49">
        <v>0</v>
      </c>
      <c r="P33" s="50">
        <f>entityDefinitions[[#This Row],['[edibleFromTier']]]</f>
        <v>0</v>
      </c>
      <c r="Q33" s="49" t="b">
        <v>1</v>
      </c>
      <c r="R33" s="49" t="b">
        <v>0</v>
      </c>
      <c r="S33" s="49" t="b">
        <v>0</v>
      </c>
      <c r="T33" s="49">
        <v>1</v>
      </c>
      <c r="U33" s="49">
        <v>6</v>
      </c>
      <c r="V33" s="49">
        <v>0</v>
      </c>
      <c r="W33" s="69">
        <v>0.25</v>
      </c>
      <c r="X33" s="69">
        <v>0.25</v>
      </c>
      <c r="Y33" s="69">
        <v>0.8</v>
      </c>
      <c r="Z33" s="69">
        <v>0</v>
      </c>
      <c r="AA33" s="84" t="s">
        <v>334</v>
      </c>
      <c r="AB33" s="83" t="s">
        <v>333</v>
      </c>
      <c r="AC33" s="83" t="s">
        <v>332</v>
      </c>
      <c r="AD33" s="83" t="s">
        <v>331</v>
      </c>
      <c r="AE33" s="82" t="s">
        <v>330</v>
      </c>
    </row>
    <row r="34" spans="1:31" s="65" customFormat="1" x14ac:dyDescent="0.25">
      <c r="A34" s="222" t="s">
        <v>2</v>
      </c>
      <c r="B34" s="215" t="s">
        <v>329</v>
      </c>
      <c r="C34" s="216" t="s">
        <v>84</v>
      </c>
      <c r="D34" s="86">
        <v>20</v>
      </c>
      <c r="E34" s="85">
        <v>2</v>
      </c>
      <c r="F34" s="85">
        <v>0</v>
      </c>
      <c r="G34" s="85">
        <v>2</v>
      </c>
      <c r="H34" s="85">
        <v>0</v>
      </c>
      <c r="I34" s="85">
        <v>25</v>
      </c>
      <c r="J34" s="70">
        <v>7.4999999999999997E-2</v>
      </c>
      <c r="K34" s="85">
        <v>0</v>
      </c>
      <c r="L34" s="49" t="b">
        <v>1</v>
      </c>
      <c r="M34" s="63">
        <v>5</v>
      </c>
      <c r="N34" s="63">
        <v>5</v>
      </c>
      <c r="O34" s="61">
        <v>0</v>
      </c>
      <c r="P34" s="63">
        <f>entityDefinitions[[#This Row],['[edibleFromTier']]]</f>
        <v>0</v>
      </c>
      <c r="Q34" s="49" t="b">
        <v>1</v>
      </c>
      <c r="R34" s="49" t="b">
        <v>0</v>
      </c>
      <c r="S34" s="49" t="b">
        <v>0</v>
      </c>
      <c r="T34" s="49">
        <v>1</v>
      </c>
      <c r="U34" s="49">
        <v>1</v>
      </c>
      <c r="V34" s="49">
        <v>0</v>
      </c>
      <c r="W34" s="69">
        <v>0.15</v>
      </c>
      <c r="X34" s="69">
        <v>0.15</v>
      </c>
      <c r="Y34" s="69">
        <v>0</v>
      </c>
      <c r="Z34" s="69">
        <v>0</v>
      </c>
      <c r="AA34" s="87" t="s">
        <v>328</v>
      </c>
      <c r="AB34" s="83" t="s">
        <v>319</v>
      </c>
      <c r="AC34" s="83" t="s">
        <v>297</v>
      </c>
      <c r="AD34" s="96"/>
      <c r="AE34" s="95"/>
    </row>
    <row r="35" spans="1:31" s="65" customFormat="1" x14ac:dyDescent="0.25">
      <c r="A35" s="94" t="s">
        <v>2</v>
      </c>
      <c r="B35" s="64" t="s">
        <v>327</v>
      </c>
      <c r="C35" s="102" t="s">
        <v>84</v>
      </c>
      <c r="D35" s="81">
        <v>20</v>
      </c>
      <c r="E35" s="101">
        <v>2</v>
      </c>
      <c r="F35" s="101">
        <v>0</v>
      </c>
      <c r="G35" s="101">
        <v>2</v>
      </c>
      <c r="H35" s="101">
        <v>0</v>
      </c>
      <c r="I35" s="101">
        <v>25</v>
      </c>
      <c r="J35" s="56">
        <v>7.4999999999999997E-2</v>
      </c>
      <c r="K35" s="101">
        <v>0</v>
      </c>
      <c r="L35" s="49" t="b">
        <v>1</v>
      </c>
      <c r="M35" s="63">
        <v>5</v>
      </c>
      <c r="N35" s="63">
        <v>5</v>
      </c>
      <c r="O35" s="61">
        <v>0</v>
      </c>
      <c r="P35" s="63">
        <f>entityDefinitions[[#This Row],['[edibleFromTier']]]</f>
        <v>0</v>
      </c>
      <c r="Q35" s="49" t="b">
        <v>1</v>
      </c>
      <c r="R35" s="49" t="b">
        <v>0</v>
      </c>
      <c r="S35" s="49" t="b">
        <v>0</v>
      </c>
      <c r="T35" s="61">
        <v>1</v>
      </c>
      <c r="U35" s="61">
        <v>1</v>
      </c>
      <c r="V35" s="61">
        <v>0</v>
      </c>
      <c r="W35" s="72">
        <v>0.15</v>
      </c>
      <c r="X35" s="72">
        <v>0.15</v>
      </c>
      <c r="Y35" s="72">
        <v>0</v>
      </c>
      <c r="Z35" s="72">
        <v>0</v>
      </c>
      <c r="AA35" s="80" t="s">
        <v>326</v>
      </c>
      <c r="AB35" s="88" t="s">
        <v>319</v>
      </c>
      <c r="AC35" s="88" t="s">
        <v>325</v>
      </c>
      <c r="AD35" s="100"/>
      <c r="AE35" s="99"/>
    </row>
    <row r="36" spans="1:31" s="65" customFormat="1" x14ac:dyDescent="0.25">
      <c r="A36" s="94" t="s">
        <v>2</v>
      </c>
      <c r="B36" s="64" t="s">
        <v>324</v>
      </c>
      <c r="C36" s="102" t="s">
        <v>84</v>
      </c>
      <c r="D36" s="81">
        <v>20</v>
      </c>
      <c r="E36" s="101">
        <v>2</v>
      </c>
      <c r="F36" s="101">
        <v>0</v>
      </c>
      <c r="G36" s="101">
        <v>2</v>
      </c>
      <c r="H36" s="101">
        <v>0</v>
      </c>
      <c r="I36" s="101">
        <v>25</v>
      </c>
      <c r="J36" s="56">
        <v>7.4999999999999997E-2</v>
      </c>
      <c r="K36" s="101">
        <v>0</v>
      </c>
      <c r="L36" s="49" t="b">
        <v>1</v>
      </c>
      <c r="M36" s="63">
        <v>5</v>
      </c>
      <c r="N36" s="63">
        <v>5</v>
      </c>
      <c r="O36" s="61">
        <v>0</v>
      </c>
      <c r="P36" s="63">
        <f>entityDefinitions[[#This Row],['[edibleFromTier']]]</f>
        <v>0</v>
      </c>
      <c r="Q36" s="49" t="b">
        <v>1</v>
      </c>
      <c r="R36" s="49" t="b">
        <v>0</v>
      </c>
      <c r="S36" s="49" t="b">
        <v>0</v>
      </c>
      <c r="T36" s="61">
        <v>1</v>
      </c>
      <c r="U36" s="61">
        <v>1</v>
      </c>
      <c r="V36" s="61">
        <v>0</v>
      </c>
      <c r="W36" s="72">
        <v>0.15</v>
      </c>
      <c r="X36" s="72">
        <v>0.15</v>
      </c>
      <c r="Y36" s="72">
        <v>0</v>
      </c>
      <c r="Z36" s="72">
        <v>0</v>
      </c>
      <c r="AA36" s="80" t="s">
        <v>323</v>
      </c>
      <c r="AB36" s="88" t="s">
        <v>319</v>
      </c>
      <c r="AC36" s="88" t="s">
        <v>322</v>
      </c>
      <c r="AD36" s="100"/>
      <c r="AE36" s="99"/>
    </row>
    <row r="37" spans="1:31" x14ac:dyDescent="0.25">
      <c r="A37" s="94" t="s">
        <v>2</v>
      </c>
      <c r="B37" s="64" t="s">
        <v>321</v>
      </c>
      <c r="C37" s="102" t="s">
        <v>84</v>
      </c>
      <c r="D37" s="81">
        <v>20</v>
      </c>
      <c r="E37" s="101">
        <v>2</v>
      </c>
      <c r="F37" s="101">
        <v>0</v>
      </c>
      <c r="G37" s="101">
        <v>2</v>
      </c>
      <c r="H37" s="101">
        <v>0</v>
      </c>
      <c r="I37" s="101">
        <v>25</v>
      </c>
      <c r="J37" s="56">
        <v>7.4999999999999997E-2</v>
      </c>
      <c r="K37" s="101">
        <v>0</v>
      </c>
      <c r="L37" s="49" t="b">
        <v>1</v>
      </c>
      <c r="M37" s="63">
        <v>5</v>
      </c>
      <c r="N37" s="63">
        <v>5</v>
      </c>
      <c r="O37" s="61">
        <v>0</v>
      </c>
      <c r="P37" s="63">
        <f>entityDefinitions[[#This Row],['[edibleFromTier']]]</f>
        <v>0</v>
      </c>
      <c r="Q37" s="49" t="b">
        <v>1</v>
      </c>
      <c r="R37" s="49" t="b">
        <v>0</v>
      </c>
      <c r="S37" s="49" t="b">
        <v>0</v>
      </c>
      <c r="T37" s="61">
        <v>1</v>
      </c>
      <c r="U37" s="61">
        <v>1</v>
      </c>
      <c r="V37" s="61">
        <v>0</v>
      </c>
      <c r="W37" s="72">
        <v>0.15</v>
      </c>
      <c r="X37" s="72">
        <v>0.15</v>
      </c>
      <c r="Y37" s="72">
        <v>0</v>
      </c>
      <c r="Z37" s="72">
        <v>0</v>
      </c>
      <c r="AA37" s="80" t="s">
        <v>320</v>
      </c>
      <c r="AB37" s="88" t="s">
        <v>319</v>
      </c>
      <c r="AC37" s="88" t="s">
        <v>318</v>
      </c>
      <c r="AD37" s="100"/>
      <c r="AE37" s="99"/>
    </row>
    <row r="38" spans="1:31" x14ac:dyDescent="0.25">
      <c r="A38" s="94" t="s">
        <v>2</v>
      </c>
      <c r="B38" s="64" t="s">
        <v>317</v>
      </c>
      <c r="C38" s="102" t="s">
        <v>90</v>
      </c>
      <c r="D38" s="81">
        <v>60</v>
      </c>
      <c r="E38" s="101">
        <v>2</v>
      </c>
      <c r="F38" s="101">
        <v>0</v>
      </c>
      <c r="G38" s="101">
        <v>15</v>
      </c>
      <c r="H38" s="101">
        <v>0</v>
      </c>
      <c r="I38" s="101">
        <v>75</v>
      </c>
      <c r="J38" s="56">
        <v>0.22499999999999998</v>
      </c>
      <c r="K38" s="101">
        <v>0</v>
      </c>
      <c r="L38" s="49" t="b">
        <v>1</v>
      </c>
      <c r="M38" s="50">
        <v>5</v>
      </c>
      <c r="N38" s="50">
        <v>5</v>
      </c>
      <c r="O38" s="49">
        <v>0</v>
      </c>
      <c r="P38" s="50">
        <v>0</v>
      </c>
      <c r="Q38" s="49" t="b">
        <v>1</v>
      </c>
      <c r="R38" s="49" t="b">
        <v>0</v>
      </c>
      <c r="S38" s="49" t="b">
        <v>0</v>
      </c>
      <c r="T38" s="61">
        <v>1</v>
      </c>
      <c r="U38" s="61">
        <v>7</v>
      </c>
      <c r="V38" s="61">
        <v>0</v>
      </c>
      <c r="W38" s="72">
        <v>0.25</v>
      </c>
      <c r="X38" s="72">
        <v>0.25</v>
      </c>
      <c r="Y38" s="72">
        <v>0</v>
      </c>
      <c r="Z38" s="72">
        <v>0</v>
      </c>
      <c r="AA38" s="89" t="s">
        <v>316</v>
      </c>
      <c r="AB38" s="88" t="s">
        <v>20</v>
      </c>
      <c r="AC38" s="88" t="s">
        <v>140</v>
      </c>
      <c r="AD38" s="100"/>
      <c r="AE38" s="104"/>
    </row>
    <row r="39" spans="1:31" x14ac:dyDescent="0.25">
      <c r="A39" s="222" t="s">
        <v>2</v>
      </c>
      <c r="B39" s="215" t="s">
        <v>315</v>
      </c>
      <c r="C39" s="216" t="s">
        <v>84</v>
      </c>
      <c r="D39" s="86">
        <v>60</v>
      </c>
      <c r="E39" s="85">
        <v>4</v>
      </c>
      <c r="F39" s="85">
        <v>0</v>
      </c>
      <c r="G39" s="85">
        <v>15</v>
      </c>
      <c r="H39" s="85">
        <v>0</v>
      </c>
      <c r="I39" s="85">
        <v>55</v>
      </c>
      <c r="J39" s="70">
        <v>0.15</v>
      </c>
      <c r="K39" s="85">
        <v>0</v>
      </c>
      <c r="L39" s="49" t="b">
        <v>1</v>
      </c>
      <c r="M39" s="63">
        <v>5</v>
      </c>
      <c r="N39" s="63">
        <v>1</v>
      </c>
      <c r="O39" s="61">
        <v>2</v>
      </c>
      <c r="P39" s="63">
        <v>1</v>
      </c>
      <c r="Q39" s="49" t="b">
        <v>1</v>
      </c>
      <c r="R39" s="49" t="b">
        <v>1</v>
      </c>
      <c r="S39" s="49" t="b">
        <v>0</v>
      </c>
      <c r="T39" s="49">
        <v>95</v>
      </c>
      <c r="U39" s="49">
        <v>6</v>
      </c>
      <c r="V39" s="49">
        <v>0</v>
      </c>
      <c r="W39" s="69">
        <v>0.25</v>
      </c>
      <c r="X39" s="69">
        <v>0.25</v>
      </c>
      <c r="Y39" s="69">
        <v>0</v>
      </c>
      <c r="Z39" s="69">
        <v>0</v>
      </c>
      <c r="AA39" s="87" t="s">
        <v>314</v>
      </c>
      <c r="AB39" s="83" t="s">
        <v>313</v>
      </c>
      <c r="AC39" s="83" t="s">
        <v>312</v>
      </c>
      <c r="AD39" s="96"/>
      <c r="AE39" s="108"/>
    </row>
    <row r="40" spans="1:31" s="65" customFormat="1" x14ac:dyDescent="0.25">
      <c r="A40" s="222" t="s">
        <v>2</v>
      </c>
      <c r="B40" s="215" t="s">
        <v>311</v>
      </c>
      <c r="C40" s="216" t="s">
        <v>84</v>
      </c>
      <c r="D40" s="86">
        <v>90</v>
      </c>
      <c r="E40" s="85">
        <v>4</v>
      </c>
      <c r="F40" s="85">
        <v>0</v>
      </c>
      <c r="G40" s="85">
        <v>30</v>
      </c>
      <c r="H40" s="85">
        <v>0</v>
      </c>
      <c r="I40" s="85">
        <v>83</v>
      </c>
      <c r="J40" s="70">
        <v>0.22499999999999998</v>
      </c>
      <c r="K40" s="85">
        <v>0</v>
      </c>
      <c r="L40" s="49" t="b">
        <v>1</v>
      </c>
      <c r="M40" s="63">
        <v>1</v>
      </c>
      <c r="N40" s="63">
        <v>5</v>
      </c>
      <c r="O40" s="61">
        <v>2</v>
      </c>
      <c r="P40" s="63">
        <v>1</v>
      </c>
      <c r="Q40" s="49" t="b">
        <v>1</v>
      </c>
      <c r="R40" s="49" t="b">
        <v>0</v>
      </c>
      <c r="S40" s="49" t="b">
        <v>1</v>
      </c>
      <c r="T40" s="49">
        <v>100</v>
      </c>
      <c r="U40" s="49">
        <v>10</v>
      </c>
      <c r="V40" s="49">
        <v>0</v>
      </c>
      <c r="W40" s="69">
        <v>0.05</v>
      </c>
      <c r="X40" s="69">
        <v>0.05</v>
      </c>
      <c r="Y40" s="69">
        <v>1</v>
      </c>
      <c r="Z40" s="69">
        <v>0</v>
      </c>
      <c r="AA40" s="84" t="s">
        <v>310</v>
      </c>
      <c r="AB40" s="83" t="s">
        <v>20</v>
      </c>
      <c r="AC40" s="83" t="s">
        <v>239</v>
      </c>
      <c r="AD40" s="83" t="s">
        <v>152</v>
      </c>
      <c r="AE40" s="83" t="s">
        <v>151</v>
      </c>
    </row>
    <row r="41" spans="1:31" s="65" customFormat="1" x14ac:dyDescent="0.25">
      <c r="A41" s="222" t="s">
        <v>2</v>
      </c>
      <c r="B41" s="217" t="s">
        <v>309</v>
      </c>
      <c r="C41" s="218" t="s">
        <v>84</v>
      </c>
      <c r="D41" s="86">
        <v>40</v>
      </c>
      <c r="E41" s="85">
        <v>2</v>
      </c>
      <c r="F41" s="85">
        <v>0</v>
      </c>
      <c r="G41" s="85">
        <v>3</v>
      </c>
      <c r="H41" s="85">
        <v>0</v>
      </c>
      <c r="I41" s="85">
        <v>50</v>
      </c>
      <c r="J41" s="70">
        <v>0.15</v>
      </c>
      <c r="K41" s="85">
        <v>0</v>
      </c>
      <c r="L41" s="76" t="b">
        <v>1</v>
      </c>
      <c r="M41" s="63">
        <v>5</v>
      </c>
      <c r="N41" s="63">
        <v>5</v>
      </c>
      <c r="O41" s="75">
        <v>0</v>
      </c>
      <c r="P41" s="63">
        <f>entityDefinitions[[#This Row],['[edibleFromTier']]]</f>
        <v>0</v>
      </c>
      <c r="Q41" s="49" t="b">
        <v>1</v>
      </c>
      <c r="R41" s="49" t="b">
        <v>0</v>
      </c>
      <c r="S41" s="49" t="b">
        <v>0</v>
      </c>
      <c r="T41" s="49">
        <v>1</v>
      </c>
      <c r="U41" s="49">
        <v>2</v>
      </c>
      <c r="V41" s="49">
        <v>0</v>
      </c>
      <c r="W41" s="243">
        <v>0.25</v>
      </c>
      <c r="X41" s="243">
        <v>0.25</v>
      </c>
      <c r="Y41" s="243">
        <v>0</v>
      </c>
      <c r="Z41" s="243">
        <v>0</v>
      </c>
      <c r="AA41" s="84" t="s">
        <v>308</v>
      </c>
      <c r="AB41" s="83" t="s">
        <v>307</v>
      </c>
      <c r="AC41" s="83" t="s">
        <v>306</v>
      </c>
      <c r="AD41" s="96"/>
      <c r="AE41" s="95"/>
    </row>
    <row r="42" spans="1:31" x14ac:dyDescent="0.25">
      <c r="A42" s="219" t="s">
        <v>2</v>
      </c>
      <c r="B42" s="220" t="s">
        <v>305</v>
      </c>
      <c r="C42" s="221" t="s">
        <v>84</v>
      </c>
      <c r="D42" s="192">
        <v>20</v>
      </c>
      <c r="E42" s="193">
        <v>2</v>
      </c>
      <c r="F42" s="193">
        <v>0</v>
      </c>
      <c r="G42" s="193">
        <v>15</v>
      </c>
      <c r="H42" s="193">
        <v>0</v>
      </c>
      <c r="I42" s="193">
        <v>25</v>
      </c>
      <c r="J42" s="194">
        <v>7.4999999999999997E-2</v>
      </c>
      <c r="K42" s="193">
        <v>0</v>
      </c>
      <c r="L42" s="183" t="b">
        <v>1</v>
      </c>
      <c r="M42" s="190">
        <v>5</v>
      </c>
      <c r="N42" s="190">
        <v>5</v>
      </c>
      <c r="O42" s="182">
        <v>0</v>
      </c>
      <c r="P42" s="191">
        <f>entityDefinitions[[#This Row],['[edibleFromTier']]]</f>
        <v>0</v>
      </c>
      <c r="Q42" s="183" t="b">
        <v>1</v>
      </c>
      <c r="R42" s="183" t="b">
        <v>0</v>
      </c>
      <c r="S42" s="213" t="b">
        <v>0</v>
      </c>
      <c r="T42" s="183">
        <v>1</v>
      </c>
      <c r="U42" s="184">
        <v>9</v>
      </c>
      <c r="V42" s="183">
        <v>0</v>
      </c>
      <c r="W42" s="244">
        <v>0.05</v>
      </c>
      <c r="X42" s="195">
        <v>0.05</v>
      </c>
      <c r="Y42" s="195">
        <v>0</v>
      </c>
      <c r="Z42" s="195">
        <v>0</v>
      </c>
      <c r="AA42" s="196" t="s">
        <v>83</v>
      </c>
      <c r="AB42" s="188" t="s">
        <v>82</v>
      </c>
      <c r="AC42" s="188" t="s">
        <v>81</v>
      </c>
      <c r="AD42" s="188"/>
      <c r="AE42" s="189"/>
    </row>
    <row r="43" spans="1:31" x14ac:dyDescent="0.25">
      <c r="A43" s="94" t="s">
        <v>2</v>
      </c>
      <c r="B43" s="64" t="s">
        <v>304</v>
      </c>
      <c r="C43" s="102" t="s">
        <v>68</v>
      </c>
      <c r="D43" s="81">
        <v>180</v>
      </c>
      <c r="E43" s="101">
        <v>9</v>
      </c>
      <c r="F43" s="101">
        <v>0</v>
      </c>
      <c r="G43" s="101">
        <v>45</v>
      </c>
      <c r="H43" s="101">
        <v>0</v>
      </c>
      <c r="I43" s="101">
        <v>105</v>
      </c>
      <c r="J43" s="56">
        <v>0.22499999999999998</v>
      </c>
      <c r="K43" s="101">
        <v>0</v>
      </c>
      <c r="L43" s="49" t="b">
        <v>1</v>
      </c>
      <c r="M43" s="50">
        <v>5</v>
      </c>
      <c r="N43" s="50">
        <v>2</v>
      </c>
      <c r="O43" s="49">
        <v>4</v>
      </c>
      <c r="P43" s="50">
        <v>2</v>
      </c>
      <c r="Q43" s="49" t="b">
        <v>1</v>
      </c>
      <c r="R43" s="49" t="b">
        <v>1</v>
      </c>
      <c r="S43" s="49" t="b">
        <v>0</v>
      </c>
      <c r="T43" s="61">
        <v>200</v>
      </c>
      <c r="U43" s="61">
        <v>10</v>
      </c>
      <c r="V43" s="61">
        <v>0</v>
      </c>
      <c r="W43" s="72">
        <v>0.25</v>
      </c>
      <c r="X43" s="72">
        <v>0.25</v>
      </c>
      <c r="Y43" s="72">
        <v>0.8</v>
      </c>
      <c r="Z43" s="72">
        <v>0</v>
      </c>
      <c r="AA43" s="89" t="s">
        <v>303</v>
      </c>
      <c r="AB43" s="88" t="s">
        <v>302</v>
      </c>
      <c r="AC43" s="88" t="s">
        <v>140</v>
      </c>
      <c r="AD43" s="88" t="s">
        <v>117</v>
      </c>
      <c r="AE43" s="103" t="s">
        <v>301</v>
      </c>
    </row>
    <row r="44" spans="1:31" x14ac:dyDescent="0.25">
      <c r="A44" s="94" t="s">
        <v>2</v>
      </c>
      <c r="B44" s="64" t="s">
        <v>300</v>
      </c>
      <c r="C44" s="102" t="s">
        <v>90</v>
      </c>
      <c r="D44" s="81">
        <v>60</v>
      </c>
      <c r="E44" s="101">
        <v>2</v>
      </c>
      <c r="F44" s="101">
        <v>0</v>
      </c>
      <c r="G44" s="101">
        <v>15</v>
      </c>
      <c r="H44" s="101">
        <v>0</v>
      </c>
      <c r="I44" s="101">
        <v>75</v>
      </c>
      <c r="J44" s="56">
        <v>0.22499999999999998</v>
      </c>
      <c r="K44" s="101">
        <v>0</v>
      </c>
      <c r="L44" s="49" t="b">
        <v>1</v>
      </c>
      <c r="M44" s="50">
        <v>0</v>
      </c>
      <c r="N44" s="50">
        <v>5</v>
      </c>
      <c r="O44" s="49">
        <v>2</v>
      </c>
      <c r="P44" s="50">
        <v>0</v>
      </c>
      <c r="Q44" s="49" t="b">
        <v>1</v>
      </c>
      <c r="R44" s="49" t="b">
        <v>0</v>
      </c>
      <c r="S44" s="49" t="b">
        <v>1</v>
      </c>
      <c r="T44" s="61">
        <v>95</v>
      </c>
      <c r="U44" s="61">
        <v>9</v>
      </c>
      <c r="V44" s="61">
        <v>20</v>
      </c>
      <c r="W44" s="72">
        <v>0.25</v>
      </c>
      <c r="X44" s="72">
        <v>0.25</v>
      </c>
      <c r="Y44" s="72">
        <v>0</v>
      </c>
      <c r="Z44" s="72">
        <v>0</v>
      </c>
      <c r="AA44" s="89" t="s">
        <v>299</v>
      </c>
      <c r="AB44" s="88" t="s">
        <v>298</v>
      </c>
      <c r="AC44" s="88" t="s">
        <v>297</v>
      </c>
      <c r="AD44" s="100"/>
      <c r="AE44" s="99"/>
    </row>
    <row r="45" spans="1:31" x14ac:dyDescent="0.25">
      <c r="A45" s="94" t="s">
        <v>2</v>
      </c>
      <c r="B45" s="64" t="s">
        <v>296</v>
      </c>
      <c r="C45" s="102" t="s">
        <v>287</v>
      </c>
      <c r="D45" s="81">
        <v>40</v>
      </c>
      <c r="E45" s="101">
        <v>2</v>
      </c>
      <c r="F45" s="101">
        <v>0</v>
      </c>
      <c r="G45" s="101">
        <v>20</v>
      </c>
      <c r="H45" s="101">
        <v>0</v>
      </c>
      <c r="I45" s="101">
        <v>50</v>
      </c>
      <c r="J45" s="56">
        <v>0.15</v>
      </c>
      <c r="K45" s="101">
        <v>0</v>
      </c>
      <c r="L45" s="49" t="b">
        <v>1</v>
      </c>
      <c r="M45" s="50">
        <v>0</v>
      </c>
      <c r="N45" s="50">
        <v>5</v>
      </c>
      <c r="O45" s="49">
        <v>1</v>
      </c>
      <c r="P45" s="50">
        <v>0</v>
      </c>
      <c r="Q45" s="49" t="b">
        <v>1</v>
      </c>
      <c r="R45" s="49" t="b">
        <v>0</v>
      </c>
      <c r="S45" s="49" t="b">
        <v>1</v>
      </c>
      <c r="T45" s="61">
        <v>80</v>
      </c>
      <c r="U45" s="61">
        <v>5</v>
      </c>
      <c r="V45" s="61">
        <v>0</v>
      </c>
      <c r="W45" s="72">
        <v>0.5</v>
      </c>
      <c r="X45" s="72">
        <v>0.5</v>
      </c>
      <c r="Y45" s="72">
        <v>0.7</v>
      </c>
      <c r="Z45" s="72">
        <v>0</v>
      </c>
      <c r="AA45" s="89" t="s">
        <v>295</v>
      </c>
      <c r="AB45" s="88" t="s">
        <v>285</v>
      </c>
      <c r="AC45" s="88" t="s">
        <v>284</v>
      </c>
      <c r="AD45" s="88" t="s">
        <v>283</v>
      </c>
      <c r="AE45" s="103" t="s">
        <v>282</v>
      </c>
    </row>
    <row r="46" spans="1:31" x14ac:dyDescent="0.25">
      <c r="A46" s="94" t="s">
        <v>2</v>
      </c>
      <c r="B46" s="64" t="s">
        <v>294</v>
      </c>
      <c r="C46" s="102" t="s">
        <v>287</v>
      </c>
      <c r="D46" s="81">
        <v>60</v>
      </c>
      <c r="E46" s="101">
        <v>4</v>
      </c>
      <c r="F46" s="101">
        <v>0</v>
      </c>
      <c r="G46" s="101">
        <v>40</v>
      </c>
      <c r="H46" s="101">
        <v>0</v>
      </c>
      <c r="I46" s="101">
        <v>55</v>
      </c>
      <c r="J46" s="56">
        <v>0.15</v>
      </c>
      <c r="K46" s="101">
        <v>0</v>
      </c>
      <c r="L46" s="49" t="b">
        <v>1</v>
      </c>
      <c r="M46" s="50">
        <v>1</v>
      </c>
      <c r="N46" s="50">
        <v>5</v>
      </c>
      <c r="O46" s="49">
        <v>2</v>
      </c>
      <c r="P46" s="50">
        <v>1</v>
      </c>
      <c r="Q46" s="49" t="b">
        <v>1</v>
      </c>
      <c r="R46" s="49" t="b">
        <v>0</v>
      </c>
      <c r="S46" s="49" t="b">
        <v>1</v>
      </c>
      <c r="T46" s="61">
        <v>125</v>
      </c>
      <c r="U46" s="61">
        <v>7</v>
      </c>
      <c r="V46" s="61">
        <v>0</v>
      </c>
      <c r="W46" s="72">
        <v>0.5</v>
      </c>
      <c r="X46" s="72">
        <v>0.5</v>
      </c>
      <c r="Y46" s="72">
        <v>0.7</v>
      </c>
      <c r="Z46" s="72">
        <v>0</v>
      </c>
      <c r="AA46" s="89" t="s">
        <v>293</v>
      </c>
      <c r="AB46" s="88" t="s">
        <v>285</v>
      </c>
      <c r="AC46" s="88" t="s">
        <v>284</v>
      </c>
      <c r="AD46" s="88" t="s">
        <v>283</v>
      </c>
      <c r="AE46" s="103" t="s">
        <v>282</v>
      </c>
    </row>
    <row r="47" spans="1:31" s="65" customFormat="1" x14ac:dyDescent="0.25">
      <c r="A47" s="222" t="s">
        <v>2</v>
      </c>
      <c r="B47" s="215" t="s">
        <v>292</v>
      </c>
      <c r="C47" s="216" t="s">
        <v>287</v>
      </c>
      <c r="D47" s="86">
        <v>180</v>
      </c>
      <c r="E47" s="85">
        <v>9</v>
      </c>
      <c r="F47" s="85">
        <v>0</v>
      </c>
      <c r="G47" s="85">
        <v>80</v>
      </c>
      <c r="H47" s="85">
        <v>0</v>
      </c>
      <c r="I47" s="85">
        <v>105</v>
      </c>
      <c r="J47" s="70">
        <v>0.22499999999999998</v>
      </c>
      <c r="K47" s="85">
        <v>0</v>
      </c>
      <c r="L47" s="49" t="b">
        <v>1</v>
      </c>
      <c r="M47" s="50">
        <v>2</v>
      </c>
      <c r="N47" s="50">
        <v>5</v>
      </c>
      <c r="O47" s="49">
        <v>3</v>
      </c>
      <c r="P47" s="50">
        <v>2</v>
      </c>
      <c r="Q47" s="49" t="b">
        <v>1</v>
      </c>
      <c r="R47" s="49" t="b">
        <v>0</v>
      </c>
      <c r="S47" s="49" t="b">
        <v>1</v>
      </c>
      <c r="T47" s="49">
        <v>225</v>
      </c>
      <c r="U47" s="49">
        <v>9</v>
      </c>
      <c r="V47" s="49">
        <v>0</v>
      </c>
      <c r="W47" s="69">
        <v>0.5</v>
      </c>
      <c r="X47" s="69">
        <v>0.5</v>
      </c>
      <c r="Y47" s="69">
        <v>0.7</v>
      </c>
      <c r="Z47" s="69">
        <v>0</v>
      </c>
      <c r="AA47" s="84" t="s">
        <v>291</v>
      </c>
      <c r="AB47" s="83" t="s">
        <v>285</v>
      </c>
      <c r="AC47" s="83" t="s">
        <v>284</v>
      </c>
      <c r="AD47" s="83" t="s">
        <v>283</v>
      </c>
      <c r="AE47" s="82" t="s">
        <v>282</v>
      </c>
    </row>
    <row r="48" spans="1:31" s="65" customFormat="1" x14ac:dyDescent="0.25">
      <c r="A48" s="222" t="s">
        <v>2</v>
      </c>
      <c r="B48" s="215" t="s">
        <v>290</v>
      </c>
      <c r="C48" s="216" t="s">
        <v>287</v>
      </c>
      <c r="D48" s="86">
        <v>330</v>
      </c>
      <c r="E48" s="85">
        <v>20</v>
      </c>
      <c r="F48" s="85">
        <v>0</v>
      </c>
      <c r="G48" s="85">
        <v>100</v>
      </c>
      <c r="H48" s="85">
        <v>0</v>
      </c>
      <c r="I48" s="85">
        <v>143</v>
      </c>
      <c r="J48" s="70">
        <v>0.22499999999999998</v>
      </c>
      <c r="K48" s="85">
        <v>0</v>
      </c>
      <c r="L48" s="49" t="b">
        <v>1</v>
      </c>
      <c r="M48" s="50">
        <v>3</v>
      </c>
      <c r="N48" s="50">
        <v>5</v>
      </c>
      <c r="O48" s="49">
        <v>4</v>
      </c>
      <c r="P48" s="50">
        <v>3</v>
      </c>
      <c r="Q48" s="49" t="b">
        <v>1</v>
      </c>
      <c r="R48" s="49" t="b">
        <v>0</v>
      </c>
      <c r="S48" s="49" t="b">
        <v>1</v>
      </c>
      <c r="T48" s="49">
        <v>600</v>
      </c>
      <c r="U48" s="49">
        <v>11</v>
      </c>
      <c r="V48" s="49">
        <v>0</v>
      </c>
      <c r="W48" s="69">
        <v>0.5</v>
      </c>
      <c r="X48" s="69">
        <v>0.5</v>
      </c>
      <c r="Y48" s="69">
        <v>0.7</v>
      </c>
      <c r="Z48" s="69">
        <v>0</v>
      </c>
      <c r="AA48" s="84" t="s">
        <v>289</v>
      </c>
      <c r="AB48" s="83" t="s">
        <v>285</v>
      </c>
      <c r="AC48" s="83" t="s">
        <v>284</v>
      </c>
      <c r="AD48" s="83" t="s">
        <v>283</v>
      </c>
      <c r="AE48" s="82" t="s">
        <v>282</v>
      </c>
    </row>
    <row r="49" spans="1:31" s="65" customFormat="1" x14ac:dyDescent="0.25">
      <c r="A49" s="222" t="s">
        <v>2</v>
      </c>
      <c r="B49" s="215" t="s">
        <v>288</v>
      </c>
      <c r="C49" s="216" t="s">
        <v>287</v>
      </c>
      <c r="D49" s="86">
        <v>540</v>
      </c>
      <c r="E49" s="85">
        <v>49</v>
      </c>
      <c r="F49" s="85">
        <v>0</v>
      </c>
      <c r="G49" s="85">
        <v>120</v>
      </c>
      <c r="H49" s="85">
        <v>0</v>
      </c>
      <c r="I49" s="85">
        <v>195</v>
      </c>
      <c r="J49" s="70">
        <v>0.22499999999999998</v>
      </c>
      <c r="K49" s="85">
        <v>0</v>
      </c>
      <c r="L49" s="49" t="b">
        <v>1</v>
      </c>
      <c r="M49" s="50">
        <v>4</v>
      </c>
      <c r="N49" s="50">
        <v>5</v>
      </c>
      <c r="O49" s="49">
        <v>5</v>
      </c>
      <c r="P49" s="50">
        <v>4</v>
      </c>
      <c r="Q49" s="49" t="b">
        <v>1</v>
      </c>
      <c r="R49" s="49" t="b">
        <v>0</v>
      </c>
      <c r="S49" s="49" t="b">
        <v>1</v>
      </c>
      <c r="T49" s="49">
        <v>700</v>
      </c>
      <c r="U49" s="49">
        <v>13</v>
      </c>
      <c r="V49" s="49">
        <v>0</v>
      </c>
      <c r="W49" s="69">
        <v>0.5</v>
      </c>
      <c r="X49" s="69">
        <v>0.5</v>
      </c>
      <c r="Y49" s="69">
        <v>0.7</v>
      </c>
      <c r="Z49" s="69">
        <v>0</v>
      </c>
      <c r="AA49" s="84" t="s">
        <v>286</v>
      </c>
      <c r="AB49" s="83" t="s">
        <v>285</v>
      </c>
      <c r="AC49" s="83" t="s">
        <v>284</v>
      </c>
      <c r="AD49" s="83" t="s">
        <v>283</v>
      </c>
      <c r="AE49" s="82" t="s">
        <v>282</v>
      </c>
    </row>
    <row r="50" spans="1:31" s="65" customFormat="1" x14ac:dyDescent="0.25">
      <c r="A50" s="222" t="s">
        <v>2</v>
      </c>
      <c r="B50" s="215" t="s">
        <v>281</v>
      </c>
      <c r="C50" s="216" t="s">
        <v>84</v>
      </c>
      <c r="D50" s="86">
        <v>60</v>
      </c>
      <c r="E50" s="85">
        <v>4</v>
      </c>
      <c r="F50" s="85">
        <v>0</v>
      </c>
      <c r="G50" s="85">
        <v>30</v>
      </c>
      <c r="H50" s="85">
        <v>100</v>
      </c>
      <c r="I50" s="85">
        <v>55</v>
      </c>
      <c r="J50" s="70">
        <v>0.15</v>
      </c>
      <c r="K50" s="85">
        <v>0</v>
      </c>
      <c r="L50" s="49" t="b">
        <v>1</v>
      </c>
      <c r="M50" s="63">
        <v>5</v>
      </c>
      <c r="N50" s="63">
        <v>5</v>
      </c>
      <c r="O50" s="61">
        <v>1</v>
      </c>
      <c r="P50" s="63">
        <f>entityDefinitions[[#This Row],['[edibleFromTier']]]</f>
        <v>1</v>
      </c>
      <c r="Q50" s="49" t="b">
        <v>1</v>
      </c>
      <c r="R50" s="49" t="b">
        <v>0</v>
      </c>
      <c r="S50" s="49" t="b">
        <v>0</v>
      </c>
      <c r="T50" s="49">
        <v>1</v>
      </c>
      <c r="U50" s="49">
        <v>4</v>
      </c>
      <c r="V50" s="49">
        <v>0</v>
      </c>
      <c r="W50" s="69">
        <v>0.25</v>
      </c>
      <c r="X50" s="69">
        <v>0.25</v>
      </c>
      <c r="Y50" s="69">
        <v>0</v>
      </c>
      <c r="Z50" s="69">
        <v>0</v>
      </c>
      <c r="AA50" s="87" t="s">
        <v>280</v>
      </c>
      <c r="AB50" s="83" t="s">
        <v>143</v>
      </c>
      <c r="AC50" s="83" t="s">
        <v>239</v>
      </c>
      <c r="AD50" s="96"/>
      <c r="AE50" s="95"/>
    </row>
    <row r="51" spans="1:31" s="65" customFormat="1" x14ac:dyDescent="0.25">
      <c r="A51" s="94" t="s">
        <v>2</v>
      </c>
      <c r="B51" s="64" t="s">
        <v>279</v>
      </c>
      <c r="C51" s="102" t="s">
        <v>84</v>
      </c>
      <c r="D51" s="81">
        <v>20</v>
      </c>
      <c r="E51" s="101">
        <v>2</v>
      </c>
      <c r="F51" s="101">
        <v>0</v>
      </c>
      <c r="G51" s="101">
        <v>6</v>
      </c>
      <c r="H51" s="101">
        <v>50</v>
      </c>
      <c r="I51" s="101">
        <v>25</v>
      </c>
      <c r="J51" s="56">
        <v>7.4999999999999997E-2</v>
      </c>
      <c r="K51" s="101">
        <v>0</v>
      </c>
      <c r="L51" s="49" t="b">
        <v>1</v>
      </c>
      <c r="M51" s="63">
        <v>5</v>
      </c>
      <c r="N51" s="63">
        <v>5</v>
      </c>
      <c r="O51" s="61">
        <v>0</v>
      </c>
      <c r="P51" s="63">
        <f>entityDefinitions[[#This Row],['[edibleFromTier']]]</f>
        <v>0</v>
      </c>
      <c r="Q51" s="49" t="b">
        <v>1</v>
      </c>
      <c r="R51" s="49" t="b">
        <v>0</v>
      </c>
      <c r="S51" s="49" t="b">
        <v>0</v>
      </c>
      <c r="T51" s="61">
        <v>1</v>
      </c>
      <c r="U51" s="61">
        <v>3</v>
      </c>
      <c r="V51" s="61">
        <v>0</v>
      </c>
      <c r="W51" s="72">
        <v>0.25</v>
      </c>
      <c r="X51" s="72">
        <v>0.25</v>
      </c>
      <c r="Y51" s="72">
        <v>0</v>
      </c>
      <c r="Z51" s="72">
        <v>0</v>
      </c>
      <c r="AA51" s="80" t="s">
        <v>278</v>
      </c>
      <c r="AB51" s="88" t="s">
        <v>143</v>
      </c>
      <c r="AC51" s="88" t="s">
        <v>239</v>
      </c>
      <c r="AD51" s="100"/>
      <c r="AE51" s="99"/>
    </row>
    <row r="52" spans="1:31" s="65" customFormat="1" x14ac:dyDescent="0.25">
      <c r="A52" s="94" t="s">
        <v>2</v>
      </c>
      <c r="B52" s="64" t="s">
        <v>277</v>
      </c>
      <c r="C52" s="102" t="s">
        <v>84</v>
      </c>
      <c r="D52" s="81">
        <v>20</v>
      </c>
      <c r="E52" s="101">
        <v>2</v>
      </c>
      <c r="F52" s="101">
        <v>0</v>
      </c>
      <c r="G52" s="101">
        <v>2</v>
      </c>
      <c r="H52" s="101">
        <v>0</v>
      </c>
      <c r="I52" s="101">
        <v>25</v>
      </c>
      <c r="J52" s="56">
        <v>7.4999999999999997E-2</v>
      </c>
      <c r="K52" s="101">
        <v>0</v>
      </c>
      <c r="L52" s="49" t="b">
        <v>1</v>
      </c>
      <c r="M52" s="63">
        <v>5</v>
      </c>
      <c r="N52" s="63">
        <v>5</v>
      </c>
      <c r="O52" s="61">
        <v>0</v>
      </c>
      <c r="P52" s="63">
        <f>entityDefinitions[[#This Row],['[edibleFromTier']]]</f>
        <v>0</v>
      </c>
      <c r="Q52" s="49" t="b">
        <v>1</v>
      </c>
      <c r="R52" s="49" t="b">
        <v>0</v>
      </c>
      <c r="S52" s="49" t="b">
        <v>0</v>
      </c>
      <c r="T52" s="61">
        <v>1</v>
      </c>
      <c r="U52" s="61">
        <v>0.5</v>
      </c>
      <c r="V52" s="61">
        <v>0</v>
      </c>
      <c r="W52" s="72">
        <v>0.05</v>
      </c>
      <c r="X52" s="72">
        <v>0.05</v>
      </c>
      <c r="Y52" s="72">
        <v>0</v>
      </c>
      <c r="Z52" s="72">
        <v>0</v>
      </c>
      <c r="AA52" s="80" t="s">
        <v>276</v>
      </c>
      <c r="AB52" s="88" t="s">
        <v>271</v>
      </c>
      <c r="AC52" s="88" t="s">
        <v>270</v>
      </c>
      <c r="AD52" s="100"/>
      <c r="AE52" s="99"/>
    </row>
    <row r="53" spans="1:31" s="65" customFormat="1" x14ac:dyDescent="0.25">
      <c r="A53" s="94" t="s">
        <v>2</v>
      </c>
      <c r="B53" s="64" t="s">
        <v>275</v>
      </c>
      <c r="C53" s="102" t="s">
        <v>84</v>
      </c>
      <c r="D53" s="81">
        <v>20</v>
      </c>
      <c r="E53" s="101">
        <v>2</v>
      </c>
      <c r="F53" s="101">
        <v>0</v>
      </c>
      <c r="G53" s="101">
        <v>2</v>
      </c>
      <c r="H53" s="101">
        <v>0</v>
      </c>
      <c r="I53" s="101">
        <v>25</v>
      </c>
      <c r="J53" s="56">
        <v>7.4999999999999997E-2</v>
      </c>
      <c r="K53" s="101">
        <v>0</v>
      </c>
      <c r="L53" s="49" t="b">
        <v>1</v>
      </c>
      <c r="M53" s="63">
        <v>5</v>
      </c>
      <c r="N53" s="63">
        <v>5</v>
      </c>
      <c r="O53" s="61">
        <v>0</v>
      </c>
      <c r="P53" s="63">
        <f>entityDefinitions[[#This Row],['[edibleFromTier']]]</f>
        <v>0</v>
      </c>
      <c r="Q53" s="49" t="b">
        <v>1</v>
      </c>
      <c r="R53" s="49" t="b">
        <v>0</v>
      </c>
      <c r="S53" s="49" t="b">
        <v>0</v>
      </c>
      <c r="T53" s="61">
        <v>1</v>
      </c>
      <c r="U53" s="61">
        <v>0.5</v>
      </c>
      <c r="V53" s="61">
        <v>0</v>
      </c>
      <c r="W53" s="72">
        <v>0.05</v>
      </c>
      <c r="X53" s="72">
        <v>0.05</v>
      </c>
      <c r="Y53" s="72">
        <v>0</v>
      </c>
      <c r="Z53" s="72">
        <v>0</v>
      </c>
      <c r="AA53" s="80" t="s">
        <v>274</v>
      </c>
      <c r="AB53" s="88" t="s">
        <v>271</v>
      </c>
      <c r="AC53" s="88" t="s">
        <v>270</v>
      </c>
      <c r="AD53" s="100"/>
      <c r="AE53" s="99"/>
    </row>
    <row r="54" spans="1:31" x14ac:dyDescent="0.25">
      <c r="A54" s="94" t="s">
        <v>2</v>
      </c>
      <c r="B54" s="64" t="s">
        <v>273</v>
      </c>
      <c r="C54" s="102" t="s">
        <v>84</v>
      </c>
      <c r="D54" s="81">
        <v>20</v>
      </c>
      <c r="E54" s="101">
        <v>2</v>
      </c>
      <c r="F54" s="101">
        <v>0</v>
      </c>
      <c r="G54" s="101">
        <v>2</v>
      </c>
      <c r="H54" s="101">
        <v>0</v>
      </c>
      <c r="I54" s="101">
        <v>25</v>
      </c>
      <c r="J54" s="56">
        <v>7.4999999999999997E-2</v>
      </c>
      <c r="K54" s="101">
        <v>0</v>
      </c>
      <c r="L54" s="49" t="b">
        <v>1</v>
      </c>
      <c r="M54" s="63">
        <v>5</v>
      </c>
      <c r="N54" s="63">
        <v>5</v>
      </c>
      <c r="O54" s="61">
        <v>0</v>
      </c>
      <c r="P54" s="63">
        <v>0</v>
      </c>
      <c r="Q54" s="49" t="b">
        <v>1</v>
      </c>
      <c r="R54" s="49" t="b">
        <v>0</v>
      </c>
      <c r="S54" s="49" t="b">
        <v>0</v>
      </c>
      <c r="T54" s="61">
        <v>1</v>
      </c>
      <c r="U54" s="61">
        <v>0.5</v>
      </c>
      <c r="V54" s="61">
        <v>0</v>
      </c>
      <c r="W54" s="72">
        <v>0.05</v>
      </c>
      <c r="X54" s="72">
        <v>0.05</v>
      </c>
      <c r="Y54" s="72">
        <v>0</v>
      </c>
      <c r="Z54" s="72">
        <v>0</v>
      </c>
      <c r="AA54" s="80" t="s">
        <v>272</v>
      </c>
      <c r="AB54" s="88" t="s">
        <v>271</v>
      </c>
      <c r="AC54" s="88" t="s">
        <v>270</v>
      </c>
      <c r="AD54" s="100"/>
      <c r="AE54" s="104"/>
    </row>
    <row r="55" spans="1:31" x14ac:dyDescent="0.25">
      <c r="A55" s="222" t="s">
        <v>2</v>
      </c>
      <c r="B55" s="215" t="s">
        <v>269</v>
      </c>
      <c r="C55" s="216" t="s">
        <v>84</v>
      </c>
      <c r="D55" s="86">
        <v>40</v>
      </c>
      <c r="E55" s="85">
        <v>2</v>
      </c>
      <c r="F55" s="85">
        <v>0</v>
      </c>
      <c r="G55" s="85">
        <v>6</v>
      </c>
      <c r="H55" s="85">
        <v>25</v>
      </c>
      <c r="I55" s="85">
        <v>50</v>
      </c>
      <c r="J55" s="70">
        <v>0.15</v>
      </c>
      <c r="K55" s="85">
        <v>0</v>
      </c>
      <c r="L55" s="49" t="b">
        <v>1</v>
      </c>
      <c r="M55" s="63">
        <v>5</v>
      </c>
      <c r="N55" s="63">
        <v>5</v>
      </c>
      <c r="O55" s="61">
        <v>0</v>
      </c>
      <c r="P55" s="63">
        <f>entityDefinitions[[#This Row],['[edibleFromTier']]]</f>
        <v>0</v>
      </c>
      <c r="Q55" s="49" t="b">
        <v>1</v>
      </c>
      <c r="R55" s="49" t="b">
        <v>0</v>
      </c>
      <c r="S55" s="49" t="b">
        <v>0</v>
      </c>
      <c r="T55" s="49">
        <v>1</v>
      </c>
      <c r="U55" s="49">
        <v>3</v>
      </c>
      <c r="V55" s="49">
        <v>0</v>
      </c>
      <c r="W55" s="69">
        <v>0.25</v>
      </c>
      <c r="X55" s="69">
        <v>0.25</v>
      </c>
      <c r="Y55" s="69">
        <v>0</v>
      </c>
      <c r="Z55" s="69">
        <v>0</v>
      </c>
      <c r="AA55" s="87" t="s">
        <v>268</v>
      </c>
      <c r="AB55" s="83" t="s">
        <v>143</v>
      </c>
      <c r="AC55" s="83" t="s">
        <v>21</v>
      </c>
      <c r="AD55" s="96"/>
      <c r="AE55" s="108"/>
    </row>
    <row r="56" spans="1:31" s="65" customFormat="1" x14ac:dyDescent="0.25">
      <c r="A56" s="222" t="s">
        <v>2</v>
      </c>
      <c r="B56" s="215" t="s">
        <v>267</v>
      </c>
      <c r="C56" s="216" t="s">
        <v>61</v>
      </c>
      <c r="D56" s="86">
        <v>60</v>
      </c>
      <c r="E56" s="85">
        <v>2</v>
      </c>
      <c r="F56" s="85">
        <v>1</v>
      </c>
      <c r="G56" s="85">
        <v>70</v>
      </c>
      <c r="H56" s="85">
        <v>0</v>
      </c>
      <c r="I56" s="85">
        <v>75</v>
      </c>
      <c r="J56" s="70">
        <v>0</v>
      </c>
      <c r="K56" s="85">
        <v>1</v>
      </c>
      <c r="L56" s="49" t="b">
        <v>1</v>
      </c>
      <c r="M56" s="50">
        <v>5</v>
      </c>
      <c r="N56" s="50">
        <v>5</v>
      </c>
      <c r="O56" s="49">
        <v>0</v>
      </c>
      <c r="P56" s="50">
        <f>entityDefinitions[[#This Row],['[edibleFromTier']]]</f>
        <v>0</v>
      </c>
      <c r="Q56" s="49" t="b">
        <v>1</v>
      </c>
      <c r="R56" s="49" t="b">
        <v>0</v>
      </c>
      <c r="S56" s="49" t="b">
        <v>0</v>
      </c>
      <c r="T56" s="76">
        <v>1</v>
      </c>
      <c r="U56" s="97">
        <v>4</v>
      </c>
      <c r="V56" s="76">
        <v>0</v>
      </c>
      <c r="W56" s="69">
        <v>0</v>
      </c>
      <c r="X56" s="69">
        <v>0</v>
      </c>
      <c r="Y56" s="69">
        <v>0</v>
      </c>
      <c r="Z56" s="69">
        <v>0</v>
      </c>
      <c r="AA56" s="87" t="s">
        <v>266</v>
      </c>
      <c r="AB56" s="83" t="s">
        <v>265</v>
      </c>
      <c r="AC56" s="83" t="s">
        <v>264</v>
      </c>
      <c r="AD56" s="96"/>
      <c r="AE56" s="95"/>
    </row>
    <row r="57" spans="1:31" s="65" customFormat="1" x14ac:dyDescent="0.25">
      <c r="A57" s="222" t="s">
        <v>2</v>
      </c>
      <c r="B57" s="217" t="s">
        <v>263</v>
      </c>
      <c r="C57" s="218" t="s">
        <v>61</v>
      </c>
      <c r="D57" s="86">
        <v>60</v>
      </c>
      <c r="E57" s="85">
        <v>0</v>
      </c>
      <c r="F57" s="85">
        <v>0</v>
      </c>
      <c r="G57" s="85">
        <v>0</v>
      </c>
      <c r="H57" s="85">
        <v>0</v>
      </c>
      <c r="I57" s="85">
        <v>75</v>
      </c>
      <c r="J57" s="70">
        <v>0</v>
      </c>
      <c r="K57" s="85">
        <v>0</v>
      </c>
      <c r="L57" s="76" t="b">
        <v>0</v>
      </c>
      <c r="M57" s="53">
        <v>5</v>
      </c>
      <c r="N57" s="50">
        <v>5</v>
      </c>
      <c r="O57" s="91">
        <v>0</v>
      </c>
      <c r="P57" s="53">
        <f>entityDefinitions[[#This Row],['[edibleFromTier']]]</f>
        <v>0</v>
      </c>
      <c r="Q57" s="76" t="b">
        <v>1</v>
      </c>
      <c r="R57" s="49" t="b">
        <v>0</v>
      </c>
      <c r="S57" s="97" t="b">
        <v>0</v>
      </c>
      <c r="T57" s="76">
        <v>1</v>
      </c>
      <c r="U57" s="97"/>
      <c r="V57" s="76">
        <v>0</v>
      </c>
      <c r="W57" s="246">
        <v>0</v>
      </c>
      <c r="X57" s="247">
        <v>0</v>
      </c>
      <c r="Y57" s="247">
        <v>0</v>
      </c>
      <c r="Z57" s="247">
        <v>0</v>
      </c>
      <c r="AA57" s="84" t="s">
        <v>262</v>
      </c>
      <c r="AB57" s="83" t="s">
        <v>261</v>
      </c>
      <c r="AC57" s="83" t="s">
        <v>153</v>
      </c>
      <c r="AD57" s="83"/>
      <c r="AE57" s="173"/>
    </row>
    <row r="58" spans="1:31" s="65" customFormat="1" x14ac:dyDescent="0.25">
      <c r="A58" s="219" t="s">
        <v>2</v>
      </c>
      <c r="B58" s="220" t="s">
        <v>260</v>
      </c>
      <c r="C58" s="221" t="s">
        <v>66</v>
      </c>
      <c r="D58" s="192">
        <v>30</v>
      </c>
      <c r="E58" s="193">
        <v>4</v>
      </c>
      <c r="F58" s="193">
        <v>0</v>
      </c>
      <c r="G58" s="193">
        <v>20</v>
      </c>
      <c r="H58" s="193">
        <v>0</v>
      </c>
      <c r="I58" s="193">
        <v>28</v>
      </c>
      <c r="J58" s="194">
        <v>7.4999999999999997E-2</v>
      </c>
      <c r="K58" s="193">
        <v>0</v>
      </c>
      <c r="L58" s="183" t="b">
        <v>1</v>
      </c>
      <c r="M58" s="190">
        <v>5</v>
      </c>
      <c r="N58" s="190">
        <v>5</v>
      </c>
      <c r="O58" s="180">
        <v>1</v>
      </c>
      <c r="P58" s="190">
        <v>1</v>
      </c>
      <c r="Q58" s="183" t="b">
        <v>1</v>
      </c>
      <c r="R58" s="183" t="b">
        <v>0</v>
      </c>
      <c r="S58" s="213" t="b">
        <v>0</v>
      </c>
      <c r="T58" s="183">
        <v>1</v>
      </c>
      <c r="U58" s="184">
        <v>4</v>
      </c>
      <c r="V58" s="183">
        <v>0</v>
      </c>
      <c r="W58" s="195">
        <v>0.1</v>
      </c>
      <c r="X58" s="195">
        <v>0.1</v>
      </c>
      <c r="Y58" s="195">
        <v>1</v>
      </c>
      <c r="Z58" s="195">
        <v>0</v>
      </c>
      <c r="AA58" s="196" t="s">
        <v>259</v>
      </c>
      <c r="AB58" s="188" t="s">
        <v>143</v>
      </c>
      <c r="AC58" s="188" t="s">
        <v>21</v>
      </c>
      <c r="AD58" s="188" t="s">
        <v>258</v>
      </c>
      <c r="AE58" s="256" t="s">
        <v>257</v>
      </c>
    </row>
    <row r="59" spans="1:31" s="65" customFormat="1" x14ac:dyDescent="0.25">
      <c r="A59" s="94" t="s">
        <v>2</v>
      </c>
      <c r="B59" s="64" t="s">
        <v>256</v>
      </c>
      <c r="C59" s="102" t="s">
        <v>66</v>
      </c>
      <c r="D59" s="81">
        <v>220</v>
      </c>
      <c r="E59" s="101">
        <v>21</v>
      </c>
      <c r="F59" s="101">
        <v>0</v>
      </c>
      <c r="G59" s="101">
        <v>3</v>
      </c>
      <c r="H59" s="101">
        <v>0</v>
      </c>
      <c r="I59" s="101">
        <v>95</v>
      </c>
      <c r="J59" s="56">
        <v>0.15</v>
      </c>
      <c r="K59" s="101">
        <v>0</v>
      </c>
      <c r="L59" s="49" t="b">
        <v>1</v>
      </c>
      <c r="M59" s="63">
        <v>5</v>
      </c>
      <c r="N59" s="63">
        <v>5</v>
      </c>
      <c r="O59" s="61">
        <v>3</v>
      </c>
      <c r="P59" s="63">
        <f>entityDefinitions[[#This Row],['[edibleFromTier']]]</f>
        <v>3</v>
      </c>
      <c r="Q59" s="49" t="b">
        <v>1</v>
      </c>
      <c r="R59" s="49" t="b">
        <v>0</v>
      </c>
      <c r="S59" s="49" t="b">
        <v>0</v>
      </c>
      <c r="T59" s="61">
        <v>1</v>
      </c>
      <c r="U59" s="61">
        <v>1</v>
      </c>
      <c r="V59" s="61">
        <v>0</v>
      </c>
      <c r="W59" s="72">
        <v>0.25</v>
      </c>
      <c r="X59" s="72">
        <v>0.25</v>
      </c>
      <c r="Y59" s="72">
        <v>0</v>
      </c>
      <c r="Z59" s="72">
        <v>0</v>
      </c>
      <c r="AA59" s="89" t="s">
        <v>255</v>
      </c>
      <c r="AB59" s="88" t="s">
        <v>250</v>
      </c>
      <c r="AC59" s="88" t="s">
        <v>249</v>
      </c>
      <c r="AD59" s="88" t="s">
        <v>248</v>
      </c>
      <c r="AE59" s="103" t="s">
        <v>247</v>
      </c>
    </row>
    <row r="60" spans="1:31" s="65" customFormat="1" x14ac:dyDescent="0.25">
      <c r="A60" s="94" t="s">
        <v>2</v>
      </c>
      <c r="B60" s="64" t="s">
        <v>254</v>
      </c>
      <c r="C60" s="102" t="s">
        <v>66</v>
      </c>
      <c r="D60" s="81">
        <v>540</v>
      </c>
      <c r="E60" s="101">
        <v>49</v>
      </c>
      <c r="F60" s="101">
        <v>0</v>
      </c>
      <c r="G60" s="101">
        <v>4</v>
      </c>
      <c r="H60" s="101">
        <v>0</v>
      </c>
      <c r="I60" s="101">
        <v>195</v>
      </c>
      <c r="J60" s="56">
        <v>0.22499999999999998</v>
      </c>
      <c r="K60" s="101">
        <v>0</v>
      </c>
      <c r="L60" s="49" t="b">
        <v>1</v>
      </c>
      <c r="M60" s="63">
        <v>5</v>
      </c>
      <c r="N60" s="63">
        <v>5</v>
      </c>
      <c r="O60" s="61">
        <v>4</v>
      </c>
      <c r="P60" s="63">
        <f>entityDefinitions[[#This Row],['[edibleFromTier']]]</f>
        <v>4</v>
      </c>
      <c r="Q60" s="49" t="b">
        <v>1</v>
      </c>
      <c r="R60" s="49" t="b">
        <v>0</v>
      </c>
      <c r="S60" s="49" t="b">
        <v>0</v>
      </c>
      <c r="T60" s="61">
        <v>1</v>
      </c>
      <c r="U60" s="61">
        <v>1</v>
      </c>
      <c r="V60" s="61">
        <v>0</v>
      </c>
      <c r="W60" s="72">
        <v>0.25</v>
      </c>
      <c r="X60" s="72">
        <v>0.25</v>
      </c>
      <c r="Y60" s="72">
        <v>0</v>
      </c>
      <c r="Z60" s="72">
        <v>0</v>
      </c>
      <c r="AA60" s="89" t="s">
        <v>253</v>
      </c>
      <c r="AB60" s="88" t="s">
        <v>250</v>
      </c>
      <c r="AC60" s="88" t="s">
        <v>249</v>
      </c>
      <c r="AD60" s="88" t="s">
        <v>248</v>
      </c>
      <c r="AE60" s="103" t="s">
        <v>247</v>
      </c>
    </row>
    <row r="61" spans="1:31" s="65" customFormat="1" x14ac:dyDescent="0.25">
      <c r="A61" s="94" t="s">
        <v>2</v>
      </c>
      <c r="B61" s="64" t="s">
        <v>252</v>
      </c>
      <c r="C61" s="102" t="s">
        <v>66</v>
      </c>
      <c r="D61" s="81">
        <v>810</v>
      </c>
      <c r="E61" s="101">
        <v>121</v>
      </c>
      <c r="F61" s="101">
        <v>0</v>
      </c>
      <c r="G61" s="101">
        <v>5</v>
      </c>
      <c r="H61" s="101">
        <v>0</v>
      </c>
      <c r="I61" s="101">
        <v>263</v>
      </c>
      <c r="J61" s="56">
        <v>0.22499999999999998</v>
      </c>
      <c r="K61" s="101">
        <v>0</v>
      </c>
      <c r="L61" s="49" t="b">
        <v>1</v>
      </c>
      <c r="M61" s="63">
        <v>5</v>
      </c>
      <c r="N61" s="63">
        <v>5</v>
      </c>
      <c r="O61" s="61">
        <v>5</v>
      </c>
      <c r="P61" s="63">
        <f>entityDefinitions[[#This Row],['[edibleFromTier']]]</f>
        <v>5</v>
      </c>
      <c r="Q61" s="49" t="b">
        <v>1</v>
      </c>
      <c r="R61" s="49" t="b">
        <v>0</v>
      </c>
      <c r="S61" s="49" t="b">
        <v>0</v>
      </c>
      <c r="T61" s="61">
        <v>1</v>
      </c>
      <c r="U61" s="61">
        <v>1</v>
      </c>
      <c r="V61" s="61">
        <v>0</v>
      </c>
      <c r="W61" s="72">
        <v>0.25</v>
      </c>
      <c r="X61" s="72">
        <v>0.25</v>
      </c>
      <c r="Y61" s="72">
        <v>0</v>
      </c>
      <c r="Z61" s="72">
        <v>0</v>
      </c>
      <c r="AA61" s="89" t="s">
        <v>251</v>
      </c>
      <c r="AB61" s="88" t="s">
        <v>250</v>
      </c>
      <c r="AC61" s="88" t="s">
        <v>249</v>
      </c>
      <c r="AD61" s="88" t="s">
        <v>248</v>
      </c>
      <c r="AE61" s="88" t="s">
        <v>247</v>
      </c>
    </row>
    <row r="62" spans="1:31" x14ac:dyDescent="0.25">
      <c r="A62" s="94" t="s">
        <v>2</v>
      </c>
      <c r="B62" s="64" t="s">
        <v>246</v>
      </c>
      <c r="C62" s="102" t="s">
        <v>241</v>
      </c>
      <c r="D62" s="81">
        <v>90</v>
      </c>
      <c r="E62" s="101">
        <v>4</v>
      </c>
      <c r="F62" s="101">
        <v>0</v>
      </c>
      <c r="G62" s="101">
        <v>10</v>
      </c>
      <c r="H62" s="101">
        <v>10</v>
      </c>
      <c r="I62" s="101">
        <v>83</v>
      </c>
      <c r="J62" s="56">
        <v>0.22499999999999998</v>
      </c>
      <c r="K62" s="101">
        <v>0</v>
      </c>
      <c r="L62" s="49" t="b">
        <v>0</v>
      </c>
      <c r="M62" s="63">
        <v>5</v>
      </c>
      <c r="N62" s="63">
        <v>5</v>
      </c>
      <c r="O62" s="109">
        <v>1</v>
      </c>
      <c r="P62" s="53">
        <v>1</v>
      </c>
      <c r="Q62" s="49" t="b">
        <v>1</v>
      </c>
      <c r="R62" s="49" t="b">
        <v>0</v>
      </c>
      <c r="S62" s="49" t="b">
        <v>0</v>
      </c>
      <c r="T62" s="61">
        <v>200</v>
      </c>
      <c r="U62" s="61">
        <v>200</v>
      </c>
      <c r="V62" s="61">
        <v>0</v>
      </c>
      <c r="W62" s="72">
        <v>0.25</v>
      </c>
      <c r="X62" s="72">
        <v>0.25</v>
      </c>
      <c r="Y62" s="72">
        <v>0.8</v>
      </c>
      <c r="Z62" s="72">
        <v>0</v>
      </c>
      <c r="AA62" s="89" t="s">
        <v>245</v>
      </c>
      <c r="AB62" s="88" t="s">
        <v>244</v>
      </c>
      <c r="AC62" s="88" t="s">
        <v>153</v>
      </c>
      <c r="AD62" s="88" t="s">
        <v>243</v>
      </c>
      <c r="AE62" s="88" t="s">
        <v>238</v>
      </c>
    </row>
    <row r="63" spans="1:31" x14ac:dyDescent="0.25">
      <c r="A63" s="222" t="s">
        <v>2</v>
      </c>
      <c r="B63" s="215" t="s">
        <v>242</v>
      </c>
      <c r="C63" s="216" t="s">
        <v>241</v>
      </c>
      <c r="D63" s="86">
        <v>90</v>
      </c>
      <c r="E63" s="85">
        <v>4</v>
      </c>
      <c r="F63" s="85">
        <v>0</v>
      </c>
      <c r="G63" s="85">
        <v>200</v>
      </c>
      <c r="H63" s="85">
        <v>10</v>
      </c>
      <c r="I63" s="85">
        <v>83</v>
      </c>
      <c r="J63" s="70">
        <v>0.22499999999999998</v>
      </c>
      <c r="K63" s="85">
        <v>0</v>
      </c>
      <c r="L63" s="49" t="b">
        <v>0</v>
      </c>
      <c r="M63" s="63">
        <v>5</v>
      </c>
      <c r="N63" s="63">
        <v>5</v>
      </c>
      <c r="O63" s="109">
        <v>1</v>
      </c>
      <c r="P63" s="53">
        <v>1</v>
      </c>
      <c r="Q63" s="49" t="b">
        <v>1</v>
      </c>
      <c r="R63" s="49" t="b">
        <v>0</v>
      </c>
      <c r="S63" s="49" t="b">
        <v>0</v>
      </c>
      <c r="T63" s="49">
        <v>200</v>
      </c>
      <c r="U63" s="90">
        <v>200</v>
      </c>
      <c r="V63" s="49">
        <v>0</v>
      </c>
      <c r="W63" s="69">
        <v>0.25</v>
      </c>
      <c r="X63" s="69">
        <v>0.25</v>
      </c>
      <c r="Y63" s="69">
        <v>0.8</v>
      </c>
      <c r="Z63" s="69">
        <v>0</v>
      </c>
      <c r="AA63" s="84" t="s">
        <v>240</v>
      </c>
      <c r="AB63" s="83" t="s">
        <v>105</v>
      </c>
      <c r="AC63" s="83" t="s">
        <v>239</v>
      </c>
      <c r="AD63" s="83" t="s">
        <v>117</v>
      </c>
      <c r="AE63" s="83" t="s">
        <v>238</v>
      </c>
    </row>
    <row r="64" spans="1:31" x14ac:dyDescent="0.25">
      <c r="A64" s="222" t="s">
        <v>2</v>
      </c>
      <c r="B64" s="215" t="s">
        <v>237</v>
      </c>
      <c r="C64" s="216" t="s">
        <v>61</v>
      </c>
      <c r="D64" s="86">
        <v>60</v>
      </c>
      <c r="E64" s="85">
        <v>3</v>
      </c>
      <c r="F64" s="85">
        <v>0</v>
      </c>
      <c r="G64" s="85">
        <v>0</v>
      </c>
      <c r="H64" s="85">
        <v>0</v>
      </c>
      <c r="I64" s="85">
        <v>75</v>
      </c>
      <c r="J64" s="70">
        <v>1</v>
      </c>
      <c r="K64" s="85">
        <v>0</v>
      </c>
      <c r="L64" s="49" t="b">
        <v>0</v>
      </c>
      <c r="M64" s="50">
        <v>5</v>
      </c>
      <c r="N64" s="50">
        <v>5</v>
      </c>
      <c r="O64" s="49">
        <v>0</v>
      </c>
      <c r="P64" s="50">
        <f>entityDefinitions[[#This Row],['[edibleFromTier']]]</f>
        <v>0</v>
      </c>
      <c r="Q64" s="49" t="b">
        <v>1</v>
      </c>
      <c r="R64" s="49" t="b">
        <v>0</v>
      </c>
      <c r="S64" s="49" t="b">
        <v>0</v>
      </c>
      <c r="T64" s="49">
        <v>1</v>
      </c>
      <c r="U64" s="49"/>
      <c r="V64" s="49">
        <v>0</v>
      </c>
      <c r="W64" s="69">
        <v>0</v>
      </c>
      <c r="X64" s="69">
        <v>0</v>
      </c>
      <c r="Y64" s="69">
        <v>0</v>
      </c>
      <c r="Z64" s="69">
        <v>0</v>
      </c>
      <c r="AA64" s="87" t="s">
        <v>236</v>
      </c>
      <c r="AB64" s="83" t="s">
        <v>59</v>
      </c>
      <c r="AC64" s="83" t="s">
        <v>58</v>
      </c>
      <c r="AD64" s="96"/>
      <c r="AE64" s="95"/>
    </row>
    <row r="65" spans="1:31" s="65" customFormat="1" x14ac:dyDescent="0.25">
      <c r="A65" s="222" t="s">
        <v>2</v>
      </c>
      <c r="B65" s="215" t="s">
        <v>235</v>
      </c>
      <c r="C65" s="216" t="s">
        <v>61</v>
      </c>
      <c r="D65" s="86">
        <v>20</v>
      </c>
      <c r="E65" s="85">
        <v>1</v>
      </c>
      <c r="F65" s="85">
        <v>0</v>
      </c>
      <c r="G65" s="85">
        <v>0</v>
      </c>
      <c r="H65" s="85">
        <v>0</v>
      </c>
      <c r="I65" s="85">
        <v>25</v>
      </c>
      <c r="J65" s="70">
        <v>0</v>
      </c>
      <c r="K65" s="85">
        <v>0</v>
      </c>
      <c r="L65" s="49" t="b">
        <v>0</v>
      </c>
      <c r="M65" s="50">
        <v>5</v>
      </c>
      <c r="N65" s="50">
        <v>5</v>
      </c>
      <c r="O65" s="49">
        <v>0</v>
      </c>
      <c r="P65" s="50">
        <f>entityDefinitions[[#This Row],['[edibleFromTier']]]</f>
        <v>0</v>
      </c>
      <c r="Q65" s="49" t="b">
        <v>1</v>
      </c>
      <c r="R65" s="49" t="b">
        <v>0</v>
      </c>
      <c r="S65" s="49" t="b">
        <v>0</v>
      </c>
      <c r="T65" s="49">
        <v>1</v>
      </c>
      <c r="U65" s="49"/>
      <c r="V65" s="49">
        <v>0</v>
      </c>
      <c r="W65" s="69">
        <v>0</v>
      </c>
      <c r="X65" s="69">
        <v>0</v>
      </c>
      <c r="Y65" s="69">
        <v>0</v>
      </c>
      <c r="Z65" s="69">
        <v>0</v>
      </c>
      <c r="AA65" s="84" t="s">
        <v>234</v>
      </c>
      <c r="AB65" s="83" t="s">
        <v>59</v>
      </c>
      <c r="AC65" s="83" t="s">
        <v>58</v>
      </c>
      <c r="AD65" s="96"/>
      <c r="AE65" s="95"/>
    </row>
    <row r="66" spans="1:31" s="65" customFormat="1" x14ac:dyDescent="0.25">
      <c r="A66" s="222" t="s">
        <v>2</v>
      </c>
      <c r="B66" s="215" t="s">
        <v>233</v>
      </c>
      <c r="C66" s="216" t="s">
        <v>66</v>
      </c>
      <c r="D66" s="86">
        <v>40</v>
      </c>
      <c r="E66" s="85">
        <v>2</v>
      </c>
      <c r="F66" s="85">
        <v>0</v>
      </c>
      <c r="G66" s="85">
        <v>20</v>
      </c>
      <c r="H66" s="85">
        <v>0</v>
      </c>
      <c r="I66" s="85">
        <v>50</v>
      </c>
      <c r="J66" s="70">
        <v>0.15</v>
      </c>
      <c r="K66" s="85">
        <v>0</v>
      </c>
      <c r="L66" s="49" t="b">
        <v>1</v>
      </c>
      <c r="M66" s="50">
        <v>5</v>
      </c>
      <c r="N66" s="50">
        <v>0</v>
      </c>
      <c r="O66" s="49">
        <v>1</v>
      </c>
      <c r="P66" s="50">
        <v>0</v>
      </c>
      <c r="Q66" s="49" t="b">
        <v>1</v>
      </c>
      <c r="R66" s="49" t="b">
        <v>1</v>
      </c>
      <c r="S66" s="49" t="b">
        <v>0</v>
      </c>
      <c r="T66" s="49">
        <v>75</v>
      </c>
      <c r="U66" s="49">
        <v>7</v>
      </c>
      <c r="V66" s="49">
        <v>0</v>
      </c>
      <c r="W66" s="69">
        <v>0.25</v>
      </c>
      <c r="X66" s="69">
        <v>0.25</v>
      </c>
      <c r="Y66" s="69">
        <v>0</v>
      </c>
      <c r="Z66" s="69">
        <v>0</v>
      </c>
      <c r="AA66" s="87" t="s">
        <v>79</v>
      </c>
      <c r="AB66" s="83" t="s">
        <v>78</v>
      </c>
      <c r="AC66" s="83" t="s">
        <v>77</v>
      </c>
      <c r="AD66" s="83" t="s">
        <v>76</v>
      </c>
      <c r="AE66" s="82" t="s">
        <v>75</v>
      </c>
    </row>
    <row r="67" spans="1:31" s="65" customFormat="1" x14ac:dyDescent="0.25">
      <c r="A67" s="94" t="s">
        <v>2</v>
      </c>
      <c r="B67" s="93" t="s">
        <v>232</v>
      </c>
      <c r="C67" s="92" t="s">
        <v>66</v>
      </c>
      <c r="D67" s="107">
        <v>110</v>
      </c>
      <c r="E67" s="106">
        <v>21</v>
      </c>
      <c r="F67" s="106">
        <v>0</v>
      </c>
      <c r="G67" s="106">
        <v>15</v>
      </c>
      <c r="H67" s="106">
        <v>0</v>
      </c>
      <c r="I67" s="106">
        <v>48</v>
      </c>
      <c r="J67" s="78">
        <v>7.4999999999999997E-2</v>
      </c>
      <c r="K67" s="106">
        <v>0</v>
      </c>
      <c r="L67" s="76" t="b">
        <v>1</v>
      </c>
      <c r="M67" s="53">
        <v>5</v>
      </c>
      <c r="N67" s="53">
        <v>5</v>
      </c>
      <c r="O67" s="91">
        <v>3</v>
      </c>
      <c r="P67" s="53">
        <v>3</v>
      </c>
      <c r="Q67" s="76" t="b">
        <v>1</v>
      </c>
      <c r="R67" s="49" t="b">
        <v>0</v>
      </c>
      <c r="S67" s="76" t="b">
        <v>0</v>
      </c>
      <c r="T67" s="61">
        <v>1</v>
      </c>
      <c r="U67" s="61">
        <v>7</v>
      </c>
      <c r="V67" s="61">
        <v>0</v>
      </c>
      <c r="W67" s="245">
        <v>0.25</v>
      </c>
      <c r="X67" s="245">
        <v>0.25</v>
      </c>
      <c r="Y67" s="245">
        <v>0</v>
      </c>
      <c r="Z67" s="245">
        <v>0</v>
      </c>
      <c r="AA67" s="89" t="s">
        <v>231</v>
      </c>
      <c r="AB67" s="88" t="s">
        <v>230</v>
      </c>
      <c r="AC67" s="88" t="s">
        <v>165</v>
      </c>
      <c r="AD67" s="88" t="s">
        <v>117</v>
      </c>
      <c r="AE67" s="105"/>
    </row>
    <row r="68" spans="1:31" s="65" customFormat="1" x14ac:dyDescent="0.25">
      <c r="A68" s="94" t="s">
        <v>2</v>
      </c>
      <c r="B68" s="93" t="s">
        <v>229</v>
      </c>
      <c r="C68" s="92" t="s">
        <v>66</v>
      </c>
      <c r="D68" s="107">
        <v>220</v>
      </c>
      <c r="E68" s="106">
        <v>21</v>
      </c>
      <c r="F68" s="106">
        <v>0</v>
      </c>
      <c r="G68" s="106">
        <v>50</v>
      </c>
      <c r="H68" s="106">
        <v>0</v>
      </c>
      <c r="I68" s="106">
        <v>95</v>
      </c>
      <c r="J68" s="78">
        <v>0.15</v>
      </c>
      <c r="K68" s="106">
        <v>0</v>
      </c>
      <c r="L68" s="76" t="b">
        <v>1</v>
      </c>
      <c r="M68" s="53">
        <v>3</v>
      </c>
      <c r="N68" s="53">
        <v>5</v>
      </c>
      <c r="O68" s="91">
        <v>4</v>
      </c>
      <c r="P68" s="53">
        <v>3</v>
      </c>
      <c r="Q68" s="76" t="b">
        <v>1</v>
      </c>
      <c r="R68" s="49" t="b">
        <v>0</v>
      </c>
      <c r="S68" s="97" t="b">
        <v>1</v>
      </c>
      <c r="T68" s="61">
        <v>700</v>
      </c>
      <c r="U68" s="61">
        <v>12</v>
      </c>
      <c r="V68" s="61">
        <v>0</v>
      </c>
      <c r="W68" s="245">
        <v>0.1</v>
      </c>
      <c r="X68" s="245">
        <v>0.25</v>
      </c>
      <c r="Y68" s="245">
        <v>0</v>
      </c>
      <c r="Z68" s="245">
        <v>0</v>
      </c>
      <c r="AA68" s="89" t="s">
        <v>204</v>
      </c>
      <c r="AB68" s="88" t="s">
        <v>203</v>
      </c>
      <c r="AC68" s="88" t="s">
        <v>202</v>
      </c>
      <c r="AD68" s="88"/>
      <c r="AE68" s="105"/>
    </row>
    <row r="69" spans="1:31" x14ac:dyDescent="0.25">
      <c r="A69" s="174" t="s">
        <v>2</v>
      </c>
      <c r="B69" s="175" t="s">
        <v>228</v>
      </c>
      <c r="C69" s="176" t="s">
        <v>66</v>
      </c>
      <c r="D69" s="177">
        <v>220</v>
      </c>
      <c r="E69" s="178">
        <v>21</v>
      </c>
      <c r="F69" s="178">
        <v>0</v>
      </c>
      <c r="G69" s="178">
        <v>25</v>
      </c>
      <c r="H69" s="178">
        <v>0</v>
      </c>
      <c r="I69" s="178">
        <v>95</v>
      </c>
      <c r="J69" s="179">
        <v>0.15</v>
      </c>
      <c r="K69" s="178">
        <v>0</v>
      </c>
      <c r="L69" s="183" t="b">
        <v>1</v>
      </c>
      <c r="M69" s="181">
        <v>5</v>
      </c>
      <c r="N69" s="181">
        <v>5</v>
      </c>
      <c r="O69" s="182">
        <v>3</v>
      </c>
      <c r="P69" s="181">
        <v>3</v>
      </c>
      <c r="Q69" s="183" t="b">
        <v>1</v>
      </c>
      <c r="R69" s="183" t="b">
        <v>0</v>
      </c>
      <c r="S69" s="184" t="b">
        <v>0</v>
      </c>
      <c r="T69" s="180">
        <v>1</v>
      </c>
      <c r="U69" s="182">
        <v>9</v>
      </c>
      <c r="V69" s="180">
        <v>0</v>
      </c>
      <c r="W69" s="185">
        <v>0.25</v>
      </c>
      <c r="X69" s="185">
        <v>0.25</v>
      </c>
      <c r="Y69" s="185">
        <v>0</v>
      </c>
      <c r="Z69" s="185">
        <v>0</v>
      </c>
      <c r="AA69" s="186" t="s">
        <v>204</v>
      </c>
      <c r="AB69" s="187" t="s">
        <v>203</v>
      </c>
      <c r="AC69" s="187" t="s">
        <v>202</v>
      </c>
      <c r="AD69" s="187"/>
      <c r="AE69" s="257"/>
    </row>
    <row r="70" spans="1:31" x14ac:dyDescent="0.25">
      <c r="A70" s="94" t="s">
        <v>2</v>
      </c>
      <c r="B70" s="64" t="s">
        <v>227</v>
      </c>
      <c r="C70" s="102" t="s">
        <v>68</v>
      </c>
      <c r="D70" s="107">
        <v>90</v>
      </c>
      <c r="E70" s="106">
        <v>4</v>
      </c>
      <c r="F70" s="106">
        <v>0</v>
      </c>
      <c r="G70" s="106">
        <v>400</v>
      </c>
      <c r="H70" s="106">
        <v>0</v>
      </c>
      <c r="I70" s="106">
        <v>83</v>
      </c>
      <c r="J70" s="78">
        <v>0.22499999999999998</v>
      </c>
      <c r="K70" s="106">
        <v>0</v>
      </c>
      <c r="L70" s="49" t="b">
        <v>1</v>
      </c>
      <c r="M70" s="63">
        <v>5</v>
      </c>
      <c r="N70" s="63">
        <v>5</v>
      </c>
      <c r="O70" s="61">
        <v>1</v>
      </c>
      <c r="P70" s="63">
        <v>2</v>
      </c>
      <c r="Q70" s="49" t="b">
        <v>1</v>
      </c>
      <c r="R70" s="49" t="b">
        <v>0</v>
      </c>
      <c r="S70" s="49" t="b">
        <v>0</v>
      </c>
      <c r="T70" s="61">
        <v>1</v>
      </c>
      <c r="U70" s="61">
        <v>0</v>
      </c>
      <c r="V70" s="61">
        <v>0</v>
      </c>
      <c r="W70" s="72">
        <v>0.1</v>
      </c>
      <c r="X70" s="72">
        <v>0.1</v>
      </c>
      <c r="Y70" s="72">
        <v>1</v>
      </c>
      <c r="Z70" s="72">
        <v>0</v>
      </c>
      <c r="AA70" s="89" t="s">
        <v>226</v>
      </c>
      <c r="AB70" s="88" t="s">
        <v>102</v>
      </c>
      <c r="AC70" s="88" t="s">
        <v>225</v>
      </c>
      <c r="AD70" s="88" t="s">
        <v>117</v>
      </c>
      <c r="AE70" s="88" t="s">
        <v>224</v>
      </c>
    </row>
    <row r="71" spans="1:31" s="23" customFormat="1" x14ac:dyDescent="0.25">
      <c r="A71" s="222" t="s">
        <v>2</v>
      </c>
      <c r="B71" s="215" t="s">
        <v>223</v>
      </c>
      <c r="C71" s="216" t="s">
        <v>84</v>
      </c>
      <c r="D71" s="86">
        <v>20</v>
      </c>
      <c r="E71" s="85">
        <v>2</v>
      </c>
      <c r="F71" s="85">
        <v>0</v>
      </c>
      <c r="G71" s="85">
        <v>20</v>
      </c>
      <c r="H71" s="85">
        <v>0</v>
      </c>
      <c r="I71" s="85">
        <v>25</v>
      </c>
      <c r="J71" s="70">
        <v>7.4999999999999997E-2</v>
      </c>
      <c r="K71" s="85">
        <v>0</v>
      </c>
      <c r="L71" s="49" t="b">
        <v>1</v>
      </c>
      <c r="M71" s="63">
        <v>5</v>
      </c>
      <c r="N71" s="63">
        <v>5</v>
      </c>
      <c r="O71" s="61">
        <v>0</v>
      </c>
      <c r="P71" s="63">
        <f>entityDefinitions[[#This Row],['[edibleFromTier']]]</f>
        <v>0</v>
      </c>
      <c r="Q71" s="49" t="b">
        <v>1</v>
      </c>
      <c r="R71" s="49" t="b">
        <v>0</v>
      </c>
      <c r="S71" s="49" t="b">
        <v>0</v>
      </c>
      <c r="T71" s="49">
        <v>1</v>
      </c>
      <c r="U71" s="90">
        <v>3</v>
      </c>
      <c r="V71" s="49">
        <v>0</v>
      </c>
      <c r="W71" s="69" t="s">
        <v>222</v>
      </c>
      <c r="X71" s="69">
        <v>0.2</v>
      </c>
      <c r="Y71" s="69">
        <v>1</v>
      </c>
      <c r="Z71" s="69">
        <v>0</v>
      </c>
      <c r="AA71" s="84" t="s">
        <v>221</v>
      </c>
      <c r="AB71" s="83" t="s">
        <v>220</v>
      </c>
      <c r="AC71" s="83" t="s">
        <v>219</v>
      </c>
      <c r="AD71" s="83" t="s">
        <v>218</v>
      </c>
      <c r="AE71" s="83" t="s">
        <v>217</v>
      </c>
    </row>
    <row r="72" spans="1:31" s="23" customFormat="1" x14ac:dyDescent="0.25">
      <c r="A72" s="222" t="s">
        <v>2</v>
      </c>
      <c r="B72" s="215" t="s">
        <v>216</v>
      </c>
      <c r="C72" s="216" t="s">
        <v>84</v>
      </c>
      <c r="D72" s="86">
        <v>90</v>
      </c>
      <c r="E72" s="85">
        <v>4</v>
      </c>
      <c r="F72" s="85">
        <v>0</v>
      </c>
      <c r="G72" s="85">
        <v>25</v>
      </c>
      <c r="H72" s="85">
        <v>0</v>
      </c>
      <c r="I72" s="85">
        <v>83</v>
      </c>
      <c r="J72" s="70">
        <v>0.22499999999999998</v>
      </c>
      <c r="K72" s="85">
        <v>0</v>
      </c>
      <c r="L72" s="49" t="b">
        <v>1</v>
      </c>
      <c r="M72" s="63">
        <v>5</v>
      </c>
      <c r="N72" s="63">
        <v>1</v>
      </c>
      <c r="O72" s="61">
        <v>3</v>
      </c>
      <c r="P72" s="63">
        <v>1</v>
      </c>
      <c r="Q72" s="49" t="b">
        <v>1</v>
      </c>
      <c r="R72" s="49" t="b">
        <v>1</v>
      </c>
      <c r="S72" s="49" t="b">
        <v>0</v>
      </c>
      <c r="T72" s="49">
        <v>100</v>
      </c>
      <c r="U72" s="49">
        <v>7</v>
      </c>
      <c r="V72" s="49">
        <v>0</v>
      </c>
      <c r="W72" s="69">
        <v>0.25</v>
      </c>
      <c r="X72" s="69">
        <v>0.25</v>
      </c>
      <c r="Y72" s="69">
        <v>0</v>
      </c>
      <c r="Z72" s="69">
        <v>0</v>
      </c>
      <c r="AA72" s="87" t="s">
        <v>204</v>
      </c>
      <c r="AB72" s="83" t="s">
        <v>203</v>
      </c>
      <c r="AC72" s="83" t="s">
        <v>202</v>
      </c>
      <c r="AD72" s="96"/>
      <c r="AE72" s="108"/>
    </row>
    <row r="73" spans="1:31" s="23" customFormat="1" x14ac:dyDescent="0.25">
      <c r="A73" s="222" t="s">
        <v>2</v>
      </c>
      <c r="B73" s="215" t="s">
        <v>215</v>
      </c>
      <c r="C73" s="216" t="s">
        <v>68</v>
      </c>
      <c r="D73" s="86">
        <v>60</v>
      </c>
      <c r="E73" s="85">
        <v>2</v>
      </c>
      <c r="F73" s="85">
        <v>0</v>
      </c>
      <c r="G73" s="85">
        <v>32</v>
      </c>
      <c r="H73" s="85">
        <v>0</v>
      </c>
      <c r="I73" s="85">
        <v>75</v>
      </c>
      <c r="J73" s="70">
        <v>0.22499999999999998</v>
      </c>
      <c r="K73" s="85">
        <v>0</v>
      </c>
      <c r="L73" s="49" t="b">
        <v>1</v>
      </c>
      <c r="M73" s="50">
        <v>5</v>
      </c>
      <c r="N73" s="50">
        <v>5</v>
      </c>
      <c r="O73" s="49">
        <v>0</v>
      </c>
      <c r="P73" s="50">
        <f>entityDefinitions[[#This Row],['[edibleFromTier']]]</f>
        <v>0</v>
      </c>
      <c r="Q73" s="49" t="b">
        <v>1</v>
      </c>
      <c r="R73" s="49" t="b">
        <v>0</v>
      </c>
      <c r="S73" s="49" t="b">
        <v>0</v>
      </c>
      <c r="T73" s="49">
        <v>1</v>
      </c>
      <c r="U73" s="49">
        <v>6</v>
      </c>
      <c r="V73" s="49">
        <v>0</v>
      </c>
      <c r="W73" s="69">
        <v>0.25</v>
      </c>
      <c r="X73" s="69">
        <v>0.25</v>
      </c>
      <c r="Y73" s="69">
        <v>0.8</v>
      </c>
      <c r="Z73" s="69">
        <v>0</v>
      </c>
      <c r="AA73" s="84" t="s">
        <v>214</v>
      </c>
      <c r="AB73" s="83" t="s">
        <v>213</v>
      </c>
      <c r="AC73" s="83" t="s">
        <v>212</v>
      </c>
      <c r="AD73" s="83" t="s">
        <v>211</v>
      </c>
      <c r="AE73" s="83" t="s">
        <v>210</v>
      </c>
    </row>
    <row r="74" spans="1:31" s="23" customFormat="1" x14ac:dyDescent="0.25">
      <c r="A74" s="222" t="s">
        <v>2</v>
      </c>
      <c r="B74" s="215" t="s">
        <v>209</v>
      </c>
      <c r="C74" s="216" t="s">
        <v>84</v>
      </c>
      <c r="D74" s="86">
        <v>120</v>
      </c>
      <c r="E74" s="85">
        <v>9</v>
      </c>
      <c r="F74" s="85">
        <v>0</v>
      </c>
      <c r="G74" s="85">
        <v>10</v>
      </c>
      <c r="H74" s="85">
        <v>0</v>
      </c>
      <c r="I74" s="85">
        <v>70</v>
      </c>
      <c r="J74" s="70">
        <v>0.15</v>
      </c>
      <c r="K74" s="85">
        <v>0</v>
      </c>
      <c r="L74" s="49" t="b">
        <v>1</v>
      </c>
      <c r="M74" s="63">
        <v>5</v>
      </c>
      <c r="N74" s="63">
        <v>5</v>
      </c>
      <c r="O74" s="61">
        <v>2</v>
      </c>
      <c r="P74" s="63">
        <v>2</v>
      </c>
      <c r="Q74" s="49" t="b">
        <v>1</v>
      </c>
      <c r="R74" s="49" t="b">
        <v>0</v>
      </c>
      <c r="S74" s="49" t="b">
        <v>0</v>
      </c>
      <c r="T74" s="49">
        <v>1</v>
      </c>
      <c r="U74" s="49">
        <v>4</v>
      </c>
      <c r="V74" s="49">
        <v>0</v>
      </c>
      <c r="W74" s="69">
        <v>0.25</v>
      </c>
      <c r="X74" s="69">
        <v>0.25</v>
      </c>
      <c r="Y74" s="69">
        <v>0</v>
      </c>
      <c r="Z74" s="69">
        <v>0</v>
      </c>
      <c r="AA74" s="84" t="s">
        <v>208</v>
      </c>
      <c r="AB74" s="83" t="s">
        <v>207</v>
      </c>
      <c r="AC74" s="83" t="s">
        <v>206</v>
      </c>
      <c r="AD74" s="83" t="s">
        <v>117</v>
      </c>
      <c r="AE74" s="83" t="s">
        <v>139</v>
      </c>
    </row>
    <row r="75" spans="1:31" x14ac:dyDescent="0.25">
      <c r="A75" s="174" t="s">
        <v>2</v>
      </c>
      <c r="B75" s="175" t="s">
        <v>205</v>
      </c>
      <c r="C75" s="176" t="s">
        <v>66</v>
      </c>
      <c r="D75" s="177">
        <v>220</v>
      </c>
      <c r="E75" s="178">
        <v>21</v>
      </c>
      <c r="F75" s="178">
        <v>0</v>
      </c>
      <c r="G75" s="178">
        <v>50</v>
      </c>
      <c r="H75" s="178">
        <v>0</v>
      </c>
      <c r="I75" s="178">
        <v>95</v>
      </c>
      <c r="J75" s="179">
        <v>0.15</v>
      </c>
      <c r="K75" s="178">
        <v>0</v>
      </c>
      <c r="L75" s="183" t="b">
        <v>1</v>
      </c>
      <c r="M75" s="181">
        <v>3</v>
      </c>
      <c r="N75" s="181">
        <v>5</v>
      </c>
      <c r="O75" s="182">
        <v>4</v>
      </c>
      <c r="P75" s="181">
        <v>3</v>
      </c>
      <c r="Q75" s="183" t="b">
        <v>1</v>
      </c>
      <c r="R75" s="183" t="b">
        <v>0</v>
      </c>
      <c r="S75" s="183" t="b">
        <v>1</v>
      </c>
      <c r="T75" s="180">
        <v>800</v>
      </c>
      <c r="U75" s="182">
        <v>12</v>
      </c>
      <c r="V75" s="180">
        <v>0</v>
      </c>
      <c r="W75" s="185">
        <v>0.25</v>
      </c>
      <c r="X75" s="185">
        <v>0.25</v>
      </c>
      <c r="Y75" s="185">
        <v>0</v>
      </c>
      <c r="Z75" s="185">
        <v>0</v>
      </c>
      <c r="AA75" s="186" t="s">
        <v>204</v>
      </c>
      <c r="AB75" s="187" t="s">
        <v>203</v>
      </c>
      <c r="AC75" s="187" t="s">
        <v>202</v>
      </c>
      <c r="AD75" s="187"/>
      <c r="AE75" s="257"/>
    </row>
    <row r="76" spans="1:31" s="65" customFormat="1" x14ac:dyDescent="0.25">
      <c r="A76" s="174" t="s">
        <v>2</v>
      </c>
      <c r="B76" s="175" t="s">
        <v>201</v>
      </c>
      <c r="C76" s="176" t="s">
        <v>90</v>
      </c>
      <c r="D76" s="177">
        <v>60</v>
      </c>
      <c r="E76" s="178">
        <v>2</v>
      </c>
      <c r="F76" s="178">
        <v>0</v>
      </c>
      <c r="G76" s="178">
        <v>20</v>
      </c>
      <c r="H76" s="178">
        <v>0</v>
      </c>
      <c r="I76" s="178">
        <v>75</v>
      </c>
      <c r="J76" s="179">
        <v>0.22499999999999998</v>
      </c>
      <c r="K76" s="178">
        <v>0</v>
      </c>
      <c r="L76" s="183" t="b">
        <v>1</v>
      </c>
      <c r="M76" s="191">
        <v>5</v>
      </c>
      <c r="N76" s="191">
        <v>0</v>
      </c>
      <c r="O76" s="183">
        <v>1</v>
      </c>
      <c r="P76" s="191">
        <v>0</v>
      </c>
      <c r="Q76" s="183" t="b">
        <v>1</v>
      </c>
      <c r="R76" s="183" t="b">
        <v>1</v>
      </c>
      <c r="S76" s="183" t="b">
        <v>0</v>
      </c>
      <c r="T76" s="180">
        <v>75</v>
      </c>
      <c r="U76" s="182">
        <v>7</v>
      </c>
      <c r="V76" s="180">
        <v>0</v>
      </c>
      <c r="W76" s="185">
        <v>0.25</v>
      </c>
      <c r="X76" s="185">
        <v>0.25</v>
      </c>
      <c r="Y76" s="185">
        <v>0.7</v>
      </c>
      <c r="Z76" s="185">
        <v>0</v>
      </c>
      <c r="AA76" s="186" t="s">
        <v>200</v>
      </c>
      <c r="AB76" s="187" t="s">
        <v>199</v>
      </c>
      <c r="AC76" s="187" t="s">
        <v>198</v>
      </c>
      <c r="AD76" s="187" t="s">
        <v>197</v>
      </c>
      <c r="AE76" s="187" t="s">
        <v>196</v>
      </c>
    </row>
    <row r="77" spans="1:31" s="65" customFormat="1" x14ac:dyDescent="0.25">
      <c r="A77" s="94" t="s">
        <v>2</v>
      </c>
      <c r="B77" s="64" t="s">
        <v>195</v>
      </c>
      <c r="C77" s="102" t="s">
        <v>24</v>
      </c>
      <c r="D77" s="81">
        <v>810</v>
      </c>
      <c r="E77" s="101">
        <v>121</v>
      </c>
      <c r="F77" s="101">
        <v>0</v>
      </c>
      <c r="G77" s="101">
        <v>0</v>
      </c>
      <c r="H77" s="101">
        <v>0</v>
      </c>
      <c r="I77" s="101">
        <v>263</v>
      </c>
      <c r="J77" s="56">
        <v>0.22499999999999998</v>
      </c>
      <c r="K77" s="101">
        <v>0</v>
      </c>
      <c r="L77" s="49" t="b">
        <v>1</v>
      </c>
      <c r="M77" s="63">
        <v>5</v>
      </c>
      <c r="N77" s="63">
        <v>5</v>
      </c>
      <c r="O77" s="61">
        <v>5</v>
      </c>
      <c r="P77" s="63">
        <f>entityDefinitions[[#This Row],['[edibleFromTier']]]</f>
        <v>5</v>
      </c>
      <c r="Q77" s="49" t="b">
        <v>1</v>
      </c>
      <c r="R77" s="49" t="b">
        <v>0</v>
      </c>
      <c r="S77" s="49" t="b">
        <v>0</v>
      </c>
      <c r="T77" s="61">
        <v>1</v>
      </c>
      <c r="U77" s="61">
        <v>1</v>
      </c>
      <c r="V77" s="61">
        <v>0</v>
      </c>
      <c r="W77" s="72">
        <v>0.15</v>
      </c>
      <c r="X77" s="72">
        <v>0.15</v>
      </c>
      <c r="Y77" s="72">
        <v>1</v>
      </c>
      <c r="Z77" s="72">
        <v>1</v>
      </c>
      <c r="AA77" s="80" t="s">
        <v>194</v>
      </c>
      <c r="AB77" s="88" t="s">
        <v>185</v>
      </c>
      <c r="AC77" s="88" t="s">
        <v>184</v>
      </c>
      <c r="AD77" s="88" t="s">
        <v>183</v>
      </c>
      <c r="AE77" s="88" t="s">
        <v>182</v>
      </c>
    </row>
    <row r="78" spans="1:31" s="65" customFormat="1" x14ac:dyDescent="0.25">
      <c r="A78" s="94" t="s">
        <v>2</v>
      </c>
      <c r="B78" s="64" t="s">
        <v>193</v>
      </c>
      <c r="C78" s="102" t="s">
        <v>24</v>
      </c>
      <c r="D78" s="81">
        <v>540</v>
      </c>
      <c r="E78" s="101">
        <v>121</v>
      </c>
      <c r="F78" s="101">
        <v>0</v>
      </c>
      <c r="G78" s="101">
        <v>0</v>
      </c>
      <c r="H78" s="101">
        <v>0</v>
      </c>
      <c r="I78" s="101">
        <v>175</v>
      </c>
      <c r="J78" s="56">
        <v>0.15</v>
      </c>
      <c r="K78" s="101">
        <v>0</v>
      </c>
      <c r="L78" s="49" t="b">
        <v>1</v>
      </c>
      <c r="M78" s="63">
        <v>5</v>
      </c>
      <c r="N78" s="63">
        <v>5</v>
      </c>
      <c r="O78" s="61">
        <v>5</v>
      </c>
      <c r="P78" s="63">
        <v>5</v>
      </c>
      <c r="Q78" s="49" t="b">
        <v>1</v>
      </c>
      <c r="R78" s="49" t="b">
        <v>0</v>
      </c>
      <c r="S78" s="49" t="b">
        <v>0</v>
      </c>
      <c r="T78" s="61">
        <v>1</v>
      </c>
      <c r="U78" s="61">
        <v>1</v>
      </c>
      <c r="V78" s="61">
        <v>0</v>
      </c>
      <c r="W78" s="72">
        <v>0.15</v>
      </c>
      <c r="X78" s="72">
        <v>0.15</v>
      </c>
      <c r="Y78" s="72">
        <v>1</v>
      </c>
      <c r="Z78" s="72">
        <v>1</v>
      </c>
      <c r="AA78" s="89" t="s">
        <v>186</v>
      </c>
      <c r="AB78" s="88" t="s">
        <v>185</v>
      </c>
      <c r="AC78" s="88" t="s">
        <v>184</v>
      </c>
      <c r="AD78" s="88" t="s">
        <v>183</v>
      </c>
      <c r="AE78" s="88" t="s">
        <v>182</v>
      </c>
    </row>
    <row r="79" spans="1:31" s="65" customFormat="1" x14ac:dyDescent="0.25">
      <c r="A79" s="222" t="s">
        <v>2</v>
      </c>
      <c r="B79" s="215" t="s">
        <v>192</v>
      </c>
      <c r="C79" s="216" t="s">
        <v>24</v>
      </c>
      <c r="D79" s="86">
        <v>360</v>
      </c>
      <c r="E79" s="85">
        <v>49</v>
      </c>
      <c r="F79" s="85">
        <v>0</v>
      </c>
      <c r="G79" s="85">
        <v>2</v>
      </c>
      <c r="H79" s="85">
        <v>0</v>
      </c>
      <c r="I79" s="85">
        <v>130</v>
      </c>
      <c r="J79" s="70">
        <v>0.15</v>
      </c>
      <c r="K79" s="85">
        <v>0</v>
      </c>
      <c r="L79" s="49" t="b">
        <v>1</v>
      </c>
      <c r="M79" s="63">
        <v>5</v>
      </c>
      <c r="N79" s="63">
        <v>5</v>
      </c>
      <c r="O79" s="61">
        <v>4</v>
      </c>
      <c r="P79" s="63">
        <v>4</v>
      </c>
      <c r="Q79" s="49" t="b">
        <v>1</v>
      </c>
      <c r="R79" s="49" t="b">
        <v>0</v>
      </c>
      <c r="S79" s="49" t="b">
        <v>0</v>
      </c>
      <c r="T79" s="49">
        <v>1</v>
      </c>
      <c r="U79" s="90">
        <v>1</v>
      </c>
      <c r="V79" s="49">
        <v>0</v>
      </c>
      <c r="W79" s="69">
        <v>0.15</v>
      </c>
      <c r="X79" s="69">
        <v>0.15</v>
      </c>
      <c r="Y79" s="69">
        <v>1</v>
      </c>
      <c r="Z79" s="69">
        <v>1</v>
      </c>
      <c r="AA79" s="87" t="s">
        <v>191</v>
      </c>
      <c r="AB79" s="83" t="s">
        <v>185</v>
      </c>
      <c r="AC79" s="83" t="s">
        <v>190</v>
      </c>
      <c r="AD79" s="83" t="s">
        <v>189</v>
      </c>
      <c r="AE79" s="83" t="s">
        <v>188</v>
      </c>
    </row>
    <row r="80" spans="1:31" s="65" customFormat="1" x14ac:dyDescent="0.25">
      <c r="A80" s="222" t="s">
        <v>2</v>
      </c>
      <c r="B80" s="215" t="s">
        <v>187</v>
      </c>
      <c r="C80" s="216" t="s">
        <v>24</v>
      </c>
      <c r="D80" s="86">
        <v>270</v>
      </c>
      <c r="E80" s="85">
        <v>121</v>
      </c>
      <c r="F80" s="85">
        <v>0</v>
      </c>
      <c r="G80" s="85">
        <v>0</v>
      </c>
      <c r="H80" s="85">
        <v>0</v>
      </c>
      <c r="I80" s="85">
        <v>88</v>
      </c>
      <c r="J80" s="70">
        <v>7.4999999999999997E-2</v>
      </c>
      <c r="K80" s="85">
        <v>0</v>
      </c>
      <c r="L80" s="76" t="b">
        <v>0</v>
      </c>
      <c r="M80" s="53">
        <v>5</v>
      </c>
      <c r="N80" s="53">
        <v>5</v>
      </c>
      <c r="O80" s="91">
        <v>5</v>
      </c>
      <c r="P80" s="53">
        <v>0</v>
      </c>
      <c r="Q80" s="49" t="b">
        <v>1</v>
      </c>
      <c r="R80" s="49" t="b">
        <v>0</v>
      </c>
      <c r="S80" s="97" t="b">
        <v>0</v>
      </c>
      <c r="T80" s="49">
        <v>1</v>
      </c>
      <c r="U80" s="49">
        <v>1</v>
      </c>
      <c r="V80" s="49">
        <v>0</v>
      </c>
      <c r="W80" s="247">
        <v>0.25</v>
      </c>
      <c r="X80" s="247">
        <v>0.25</v>
      </c>
      <c r="Y80" s="247">
        <v>1</v>
      </c>
      <c r="Z80" s="247">
        <v>0.25</v>
      </c>
      <c r="AA80" s="84" t="s">
        <v>186</v>
      </c>
      <c r="AB80" s="83" t="s">
        <v>185</v>
      </c>
      <c r="AC80" s="83" t="s">
        <v>184</v>
      </c>
      <c r="AD80" s="83" t="s">
        <v>183</v>
      </c>
      <c r="AE80" s="214" t="s">
        <v>182</v>
      </c>
    </row>
    <row r="81" spans="1:31" s="65" customFormat="1" x14ac:dyDescent="0.25">
      <c r="A81" s="222" t="s">
        <v>2</v>
      </c>
      <c r="B81" s="217" t="s">
        <v>181</v>
      </c>
      <c r="C81" s="218" t="s">
        <v>66</v>
      </c>
      <c r="D81" s="86">
        <v>220</v>
      </c>
      <c r="E81" s="85">
        <v>21</v>
      </c>
      <c r="F81" s="85">
        <v>0</v>
      </c>
      <c r="G81" s="85">
        <v>15</v>
      </c>
      <c r="H81" s="85">
        <v>0</v>
      </c>
      <c r="I81" s="85">
        <v>95</v>
      </c>
      <c r="J81" s="70">
        <v>0.15</v>
      </c>
      <c r="K81" s="85">
        <v>0</v>
      </c>
      <c r="L81" s="76" t="b">
        <v>1</v>
      </c>
      <c r="M81" s="53">
        <v>5</v>
      </c>
      <c r="N81" s="53">
        <v>5</v>
      </c>
      <c r="O81" s="91">
        <v>4</v>
      </c>
      <c r="P81" s="53">
        <v>4</v>
      </c>
      <c r="Q81" s="76" t="b">
        <v>1</v>
      </c>
      <c r="R81" s="49" t="b">
        <v>0</v>
      </c>
      <c r="S81" s="97" t="b">
        <v>0</v>
      </c>
      <c r="T81" s="49">
        <v>1</v>
      </c>
      <c r="U81" s="49">
        <v>12</v>
      </c>
      <c r="V81" s="49">
        <v>0</v>
      </c>
      <c r="W81" s="247">
        <v>0.1</v>
      </c>
      <c r="X81" s="247">
        <v>0.1</v>
      </c>
      <c r="Y81" s="247">
        <v>0</v>
      </c>
      <c r="Z81" s="247">
        <v>0</v>
      </c>
      <c r="AA81" s="84" t="s">
        <v>180</v>
      </c>
      <c r="AB81" s="83" t="s">
        <v>179</v>
      </c>
      <c r="AC81" s="83" t="s">
        <v>81</v>
      </c>
      <c r="AD81" s="83"/>
      <c r="AE81" s="214"/>
    </row>
    <row r="82" spans="1:31" s="65" customFormat="1" x14ac:dyDescent="0.25">
      <c r="A82" s="222" t="s">
        <v>2</v>
      </c>
      <c r="B82" s="217" t="s">
        <v>178</v>
      </c>
      <c r="C82" s="218" t="s">
        <v>84</v>
      </c>
      <c r="D82" s="86">
        <v>30</v>
      </c>
      <c r="E82" s="85">
        <v>4</v>
      </c>
      <c r="F82" s="85">
        <v>0</v>
      </c>
      <c r="G82" s="85">
        <v>10</v>
      </c>
      <c r="H82" s="85">
        <v>0</v>
      </c>
      <c r="I82" s="85">
        <v>28</v>
      </c>
      <c r="J82" s="70">
        <v>7.4999999999999997E-2</v>
      </c>
      <c r="K82" s="85">
        <v>0</v>
      </c>
      <c r="L82" s="76" t="b">
        <v>1</v>
      </c>
      <c r="M82" s="63">
        <v>5</v>
      </c>
      <c r="N82" s="63">
        <v>5</v>
      </c>
      <c r="O82" s="75">
        <v>1</v>
      </c>
      <c r="P82" s="63">
        <v>1</v>
      </c>
      <c r="Q82" s="76" t="b">
        <v>1</v>
      </c>
      <c r="R82" s="49" t="b">
        <v>0</v>
      </c>
      <c r="S82" s="49" t="b">
        <v>0</v>
      </c>
      <c r="T82" s="49">
        <v>1</v>
      </c>
      <c r="U82" s="49">
        <v>4</v>
      </c>
      <c r="V82" s="49">
        <v>0</v>
      </c>
      <c r="W82" s="69">
        <v>0.25</v>
      </c>
      <c r="X82" s="69">
        <v>0.25</v>
      </c>
      <c r="Y82" s="69">
        <v>0</v>
      </c>
      <c r="Z82" s="69">
        <v>0</v>
      </c>
      <c r="AA82" s="84" t="s">
        <v>177</v>
      </c>
      <c r="AB82" s="83" t="s">
        <v>174</v>
      </c>
      <c r="AC82" s="83" t="s">
        <v>173</v>
      </c>
      <c r="AD82" s="83"/>
      <c r="AE82" s="214"/>
    </row>
    <row r="83" spans="1:31" x14ac:dyDescent="0.25">
      <c r="A83" s="94" t="s">
        <v>2</v>
      </c>
      <c r="B83" s="93" t="s">
        <v>176</v>
      </c>
      <c r="C83" s="92" t="s">
        <v>84</v>
      </c>
      <c r="D83" s="107">
        <v>40</v>
      </c>
      <c r="E83" s="106">
        <v>2</v>
      </c>
      <c r="F83" s="106">
        <v>0</v>
      </c>
      <c r="G83" s="106">
        <v>6</v>
      </c>
      <c r="H83" s="106">
        <v>0</v>
      </c>
      <c r="I83" s="106">
        <v>50</v>
      </c>
      <c r="J83" s="78">
        <v>0.15</v>
      </c>
      <c r="K83" s="106">
        <v>0</v>
      </c>
      <c r="L83" s="76" t="b">
        <v>1</v>
      </c>
      <c r="M83" s="63">
        <v>5</v>
      </c>
      <c r="N83" s="63">
        <v>5</v>
      </c>
      <c r="O83" s="75">
        <v>0</v>
      </c>
      <c r="P83" s="63">
        <f>entityDefinitions[[#This Row],['[edibleFromTier']]]</f>
        <v>0</v>
      </c>
      <c r="Q83" s="76" t="b">
        <v>1</v>
      </c>
      <c r="R83" s="49" t="b">
        <v>0</v>
      </c>
      <c r="S83" s="49" t="b">
        <v>0</v>
      </c>
      <c r="T83" s="75">
        <v>1</v>
      </c>
      <c r="U83" s="75">
        <v>3</v>
      </c>
      <c r="V83" s="75">
        <v>0</v>
      </c>
      <c r="W83" s="72">
        <v>0.25</v>
      </c>
      <c r="X83" s="72">
        <v>0.25</v>
      </c>
      <c r="Y83" s="72">
        <v>0</v>
      </c>
      <c r="Z83" s="72">
        <v>0</v>
      </c>
      <c r="AA83" s="89" t="s">
        <v>175</v>
      </c>
      <c r="AB83" s="88" t="s">
        <v>174</v>
      </c>
      <c r="AC83" s="88" t="s">
        <v>173</v>
      </c>
      <c r="AD83" s="88"/>
      <c r="AE83" s="105"/>
    </row>
    <row r="84" spans="1:31" x14ac:dyDescent="0.25">
      <c r="A84" s="94" t="s">
        <v>2</v>
      </c>
      <c r="B84" s="64" t="s">
        <v>172</v>
      </c>
      <c r="C84" s="102" t="s">
        <v>84</v>
      </c>
      <c r="D84" s="81">
        <v>30</v>
      </c>
      <c r="E84" s="101">
        <v>4</v>
      </c>
      <c r="F84" s="101">
        <v>0</v>
      </c>
      <c r="G84" s="101">
        <v>5</v>
      </c>
      <c r="H84" s="101">
        <v>0</v>
      </c>
      <c r="I84" s="101">
        <v>28</v>
      </c>
      <c r="J84" s="56">
        <v>7.4999999999999997E-2</v>
      </c>
      <c r="K84" s="101">
        <v>0</v>
      </c>
      <c r="L84" s="49" t="b">
        <v>1</v>
      </c>
      <c r="M84" s="63">
        <v>5</v>
      </c>
      <c r="N84" s="63">
        <v>5</v>
      </c>
      <c r="O84" s="61">
        <v>1</v>
      </c>
      <c r="P84" s="63">
        <v>1</v>
      </c>
      <c r="Q84" s="49" t="b">
        <v>1</v>
      </c>
      <c r="R84" s="49" t="b">
        <v>0</v>
      </c>
      <c r="S84" s="49" t="b">
        <v>0</v>
      </c>
      <c r="T84" s="61">
        <v>1</v>
      </c>
      <c r="U84" s="61">
        <v>1</v>
      </c>
      <c r="V84" s="61">
        <v>0</v>
      </c>
      <c r="W84" s="72">
        <v>0.05</v>
      </c>
      <c r="X84" s="72">
        <v>0.05</v>
      </c>
      <c r="Y84" s="72">
        <v>1</v>
      </c>
      <c r="Z84" s="72">
        <v>0</v>
      </c>
      <c r="AA84" s="80" t="s">
        <v>171</v>
      </c>
      <c r="AB84" s="88" t="s">
        <v>170</v>
      </c>
      <c r="AC84" s="88" t="s">
        <v>169</v>
      </c>
      <c r="AD84" s="88" t="s">
        <v>152</v>
      </c>
      <c r="AE84" s="88" t="s">
        <v>151</v>
      </c>
    </row>
    <row r="85" spans="1:31" x14ac:dyDescent="0.25">
      <c r="A85" s="94" t="s">
        <v>2</v>
      </c>
      <c r="B85" s="64" t="s">
        <v>168</v>
      </c>
      <c r="C85" s="102" t="s">
        <v>84</v>
      </c>
      <c r="D85" s="81">
        <v>60</v>
      </c>
      <c r="E85" s="101">
        <v>9</v>
      </c>
      <c r="F85" s="101">
        <v>0</v>
      </c>
      <c r="G85" s="101">
        <v>8</v>
      </c>
      <c r="H85" s="101">
        <v>0</v>
      </c>
      <c r="I85" s="101">
        <v>35</v>
      </c>
      <c r="J85" s="56">
        <v>7.4999999999999997E-2</v>
      </c>
      <c r="K85" s="101">
        <v>0</v>
      </c>
      <c r="L85" s="49" t="b">
        <v>1</v>
      </c>
      <c r="M85" s="63">
        <v>5</v>
      </c>
      <c r="N85" s="63">
        <v>5</v>
      </c>
      <c r="O85" s="61">
        <v>0</v>
      </c>
      <c r="P85" s="63">
        <v>0</v>
      </c>
      <c r="Q85" s="49" t="b">
        <v>1</v>
      </c>
      <c r="R85" s="49" t="b">
        <v>0</v>
      </c>
      <c r="S85" s="49" t="b">
        <v>0</v>
      </c>
      <c r="T85" s="61">
        <v>1</v>
      </c>
      <c r="U85" s="61">
        <v>4</v>
      </c>
      <c r="V85" s="61">
        <v>0</v>
      </c>
      <c r="W85" s="72">
        <v>0.1</v>
      </c>
      <c r="X85" s="72">
        <v>0.1</v>
      </c>
      <c r="Y85" s="72">
        <v>0.5</v>
      </c>
      <c r="Z85" s="72">
        <v>0</v>
      </c>
      <c r="AA85" s="89" t="s">
        <v>167</v>
      </c>
      <c r="AB85" s="88" t="s">
        <v>166</v>
      </c>
      <c r="AC85" s="88" t="s">
        <v>165</v>
      </c>
      <c r="AD85" s="100"/>
      <c r="AE85" s="104"/>
    </row>
    <row r="86" spans="1:31" x14ac:dyDescent="0.25">
      <c r="A86" s="94" t="s">
        <v>2</v>
      </c>
      <c r="B86" s="64" t="s">
        <v>164</v>
      </c>
      <c r="C86" s="102" t="s">
        <v>84</v>
      </c>
      <c r="D86" s="81">
        <v>20</v>
      </c>
      <c r="E86" s="101">
        <v>2</v>
      </c>
      <c r="F86" s="101">
        <v>0</v>
      </c>
      <c r="G86" s="101">
        <v>2</v>
      </c>
      <c r="H86" s="101">
        <v>0</v>
      </c>
      <c r="I86" s="101">
        <v>25</v>
      </c>
      <c r="J86" s="56">
        <v>7.4999999999999997E-2</v>
      </c>
      <c r="K86" s="101">
        <v>0</v>
      </c>
      <c r="L86" s="49" t="b">
        <v>1</v>
      </c>
      <c r="M86" s="63">
        <v>5</v>
      </c>
      <c r="N86" s="63">
        <v>5</v>
      </c>
      <c r="O86" s="61">
        <v>0</v>
      </c>
      <c r="P86" s="63">
        <f>entityDefinitions[[#This Row],['[edibleFromTier']]]</f>
        <v>0</v>
      </c>
      <c r="Q86" s="49" t="b">
        <v>1</v>
      </c>
      <c r="R86" s="49" t="b">
        <v>0</v>
      </c>
      <c r="S86" s="49" t="b">
        <v>0</v>
      </c>
      <c r="T86" s="61">
        <v>1</v>
      </c>
      <c r="U86" s="61">
        <v>2</v>
      </c>
      <c r="V86" s="61">
        <v>0</v>
      </c>
      <c r="W86" s="72">
        <v>0.1</v>
      </c>
      <c r="X86" s="72">
        <v>0.1</v>
      </c>
      <c r="Y86" s="72">
        <v>0</v>
      </c>
      <c r="Z86" s="72">
        <v>0</v>
      </c>
      <c r="AA86" s="89" t="s">
        <v>163</v>
      </c>
      <c r="AB86" s="88" t="s">
        <v>162</v>
      </c>
      <c r="AC86" s="88" t="s">
        <v>161</v>
      </c>
      <c r="AD86" s="100"/>
      <c r="AE86" s="104"/>
    </row>
    <row r="87" spans="1:31" x14ac:dyDescent="0.25">
      <c r="A87" s="222" t="s">
        <v>2</v>
      </c>
      <c r="B87" s="215" t="s">
        <v>160</v>
      </c>
      <c r="C87" s="216" t="s">
        <v>84</v>
      </c>
      <c r="D87" s="86">
        <v>120</v>
      </c>
      <c r="E87" s="85">
        <v>9</v>
      </c>
      <c r="F87" s="85">
        <v>0</v>
      </c>
      <c r="G87" s="85">
        <v>20</v>
      </c>
      <c r="H87" s="85">
        <v>0</v>
      </c>
      <c r="I87" s="85">
        <v>70</v>
      </c>
      <c r="J87" s="70">
        <v>0.15</v>
      </c>
      <c r="K87" s="85">
        <v>0</v>
      </c>
      <c r="L87" s="49" t="b">
        <v>1</v>
      </c>
      <c r="M87" s="63">
        <v>5</v>
      </c>
      <c r="N87" s="63">
        <v>5</v>
      </c>
      <c r="O87" s="61">
        <v>2</v>
      </c>
      <c r="P87" s="63">
        <f>entityDefinitions[[#This Row],['[edibleFromTier']]]</f>
        <v>2</v>
      </c>
      <c r="Q87" s="49" t="b">
        <v>1</v>
      </c>
      <c r="R87" s="49" t="b">
        <v>0</v>
      </c>
      <c r="S87" s="49" t="b">
        <v>0</v>
      </c>
      <c r="T87" s="49">
        <v>1</v>
      </c>
      <c r="U87" s="90">
        <v>7</v>
      </c>
      <c r="V87" s="49">
        <v>0</v>
      </c>
      <c r="W87" s="69">
        <v>0.1</v>
      </c>
      <c r="X87" s="69">
        <v>0.1</v>
      </c>
      <c r="Y87" s="69">
        <v>0.5</v>
      </c>
      <c r="Z87" s="69">
        <v>0</v>
      </c>
      <c r="AA87" s="87" t="s">
        <v>159</v>
      </c>
      <c r="AB87" s="83" t="s">
        <v>102</v>
      </c>
      <c r="AC87" s="83" t="s">
        <v>21</v>
      </c>
      <c r="AD87" s="83" t="s">
        <v>139</v>
      </c>
      <c r="AE87" s="83" t="s">
        <v>139</v>
      </c>
    </row>
    <row r="88" spans="1:31" x14ac:dyDescent="0.25">
      <c r="A88" s="222" t="s">
        <v>2</v>
      </c>
      <c r="B88" s="215" t="s">
        <v>459</v>
      </c>
      <c r="C88" s="216" t="s">
        <v>84</v>
      </c>
      <c r="D88" s="86">
        <v>100</v>
      </c>
      <c r="E88" s="85">
        <v>6</v>
      </c>
      <c r="F88" s="85">
        <v>0</v>
      </c>
      <c r="G88" s="85">
        <v>12</v>
      </c>
      <c r="H88" s="85">
        <v>0</v>
      </c>
      <c r="I88" s="85">
        <v>50</v>
      </c>
      <c r="J88" s="70">
        <v>0.15</v>
      </c>
      <c r="K88" s="85">
        <v>0</v>
      </c>
      <c r="L88" s="49" t="b">
        <v>1</v>
      </c>
      <c r="M88" s="63">
        <v>5</v>
      </c>
      <c r="N88" s="63">
        <v>5</v>
      </c>
      <c r="O88" s="61">
        <v>0</v>
      </c>
      <c r="P88" s="63">
        <v>0</v>
      </c>
      <c r="Q88" s="49" t="b">
        <v>1</v>
      </c>
      <c r="R88" s="49" t="b">
        <v>0</v>
      </c>
      <c r="S88" s="49" t="b">
        <v>0</v>
      </c>
      <c r="T88" s="49">
        <v>1</v>
      </c>
      <c r="U88" s="49">
        <v>5</v>
      </c>
      <c r="V88" s="49">
        <v>0</v>
      </c>
      <c r="W88" s="69">
        <v>0.1</v>
      </c>
      <c r="X88" s="69">
        <v>0.1</v>
      </c>
      <c r="Y88" s="69">
        <v>0.5</v>
      </c>
      <c r="Z88" s="69">
        <v>0</v>
      </c>
      <c r="AA88" s="87" t="s">
        <v>159</v>
      </c>
      <c r="AB88" s="83" t="s">
        <v>102</v>
      </c>
      <c r="AC88" s="83" t="s">
        <v>21</v>
      </c>
      <c r="AD88" s="83" t="s">
        <v>139</v>
      </c>
      <c r="AE88" s="83" t="s">
        <v>139</v>
      </c>
    </row>
    <row r="89" spans="1:31" x14ac:dyDescent="0.25">
      <c r="A89" s="222" t="s">
        <v>2</v>
      </c>
      <c r="B89" s="215" t="s">
        <v>158</v>
      </c>
      <c r="C89" s="216" t="s">
        <v>90</v>
      </c>
      <c r="D89" s="86">
        <v>60</v>
      </c>
      <c r="E89" s="85">
        <v>2</v>
      </c>
      <c r="F89" s="85">
        <v>0</v>
      </c>
      <c r="G89" s="85">
        <v>15</v>
      </c>
      <c r="H89" s="85">
        <v>0</v>
      </c>
      <c r="I89" s="85">
        <v>75</v>
      </c>
      <c r="J89" s="70">
        <v>0.22499999999999998</v>
      </c>
      <c r="K89" s="85">
        <v>0</v>
      </c>
      <c r="L89" s="49" t="b">
        <v>1</v>
      </c>
      <c r="M89" s="50">
        <v>5</v>
      </c>
      <c r="N89" s="50">
        <v>0</v>
      </c>
      <c r="O89" s="49">
        <v>1</v>
      </c>
      <c r="P89" s="50">
        <v>0</v>
      </c>
      <c r="Q89" s="49" t="b">
        <v>1</v>
      </c>
      <c r="R89" s="49" t="b">
        <v>1</v>
      </c>
      <c r="S89" s="97" t="b">
        <v>0</v>
      </c>
      <c r="T89" s="49">
        <v>80</v>
      </c>
      <c r="U89" s="49">
        <v>7</v>
      </c>
      <c r="V89" s="49">
        <v>0</v>
      </c>
      <c r="W89" s="69">
        <v>0.25</v>
      </c>
      <c r="X89" s="69">
        <v>0.25</v>
      </c>
      <c r="Y89" s="69">
        <v>0</v>
      </c>
      <c r="Z89" s="69">
        <v>0</v>
      </c>
      <c r="AA89" s="87" t="s">
        <v>157</v>
      </c>
      <c r="AB89" s="83" t="s">
        <v>156</v>
      </c>
      <c r="AC89" s="83" t="s">
        <v>155</v>
      </c>
      <c r="AD89" s="96"/>
      <c r="AE89" s="95"/>
    </row>
    <row r="90" spans="1:31" x14ac:dyDescent="0.25">
      <c r="A90" s="222" t="s">
        <v>2</v>
      </c>
      <c r="B90" s="215" t="s">
        <v>150</v>
      </c>
      <c r="C90" s="216" t="s">
        <v>84</v>
      </c>
      <c r="D90" s="86">
        <v>60</v>
      </c>
      <c r="E90" s="85">
        <v>2</v>
      </c>
      <c r="F90" s="85">
        <v>0</v>
      </c>
      <c r="G90" s="85">
        <v>7</v>
      </c>
      <c r="H90" s="85">
        <v>0</v>
      </c>
      <c r="I90" s="85">
        <v>75</v>
      </c>
      <c r="J90" s="70">
        <v>0.22499999999999998</v>
      </c>
      <c r="K90" s="85">
        <v>0</v>
      </c>
      <c r="L90" s="49" t="b">
        <v>1</v>
      </c>
      <c r="M90" s="63">
        <v>5</v>
      </c>
      <c r="N90" s="63">
        <v>0</v>
      </c>
      <c r="O90" s="61">
        <v>1</v>
      </c>
      <c r="P90" s="63">
        <v>0</v>
      </c>
      <c r="Q90" s="49" t="b">
        <v>1</v>
      </c>
      <c r="R90" s="49" t="b">
        <v>1</v>
      </c>
      <c r="S90" s="97" t="b">
        <v>0</v>
      </c>
      <c r="T90" s="49">
        <v>20</v>
      </c>
      <c r="U90" s="49">
        <v>5</v>
      </c>
      <c r="V90" s="49">
        <v>0</v>
      </c>
      <c r="W90" s="69">
        <v>0.1</v>
      </c>
      <c r="X90" s="69">
        <v>0.1</v>
      </c>
      <c r="Y90" s="69">
        <v>0</v>
      </c>
      <c r="Z90" s="69">
        <v>0</v>
      </c>
      <c r="AA90" s="87" t="s">
        <v>149</v>
      </c>
      <c r="AB90" s="83" t="s">
        <v>148</v>
      </c>
      <c r="AC90" s="83" t="s">
        <v>147</v>
      </c>
      <c r="AD90" s="96"/>
      <c r="AE90" s="95"/>
    </row>
    <row r="91" spans="1:31" s="65" customFormat="1" x14ac:dyDescent="0.25">
      <c r="A91" s="94" t="s">
        <v>2</v>
      </c>
      <c r="B91" s="64" t="s">
        <v>146</v>
      </c>
      <c r="C91" s="102" t="s">
        <v>90</v>
      </c>
      <c r="D91" s="107">
        <v>180</v>
      </c>
      <c r="E91" s="106">
        <v>9</v>
      </c>
      <c r="F91" s="106">
        <v>0</v>
      </c>
      <c r="G91" s="106">
        <v>30</v>
      </c>
      <c r="H91" s="106">
        <v>0</v>
      </c>
      <c r="I91" s="106">
        <v>105</v>
      </c>
      <c r="J91" s="78">
        <v>0.22499999999999998</v>
      </c>
      <c r="K91" s="106">
        <v>0</v>
      </c>
      <c r="L91" s="49" t="b">
        <v>1</v>
      </c>
      <c r="M91" s="50">
        <v>5</v>
      </c>
      <c r="N91" s="50">
        <v>2</v>
      </c>
      <c r="O91" s="49">
        <v>3</v>
      </c>
      <c r="P91" s="50">
        <v>2</v>
      </c>
      <c r="Q91" s="49" t="b">
        <v>1</v>
      </c>
      <c r="R91" s="49" t="b">
        <v>1</v>
      </c>
      <c r="S91" s="49" t="b">
        <v>0</v>
      </c>
      <c r="T91" s="75">
        <v>85</v>
      </c>
      <c r="U91" s="75">
        <v>9</v>
      </c>
      <c r="V91" s="75">
        <v>0</v>
      </c>
      <c r="W91" s="72">
        <v>0.25</v>
      </c>
      <c r="X91" s="72">
        <v>0.25</v>
      </c>
      <c r="Y91" s="72">
        <v>0.75</v>
      </c>
      <c r="Z91" s="72">
        <v>0</v>
      </c>
      <c r="AA91" s="89" t="s">
        <v>73</v>
      </c>
      <c r="AB91" s="88" t="s">
        <v>72</v>
      </c>
      <c r="AC91" s="88" t="s">
        <v>71</v>
      </c>
      <c r="AD91" s="100"/>
      <c r="AE91" s="258"/>
    </row>
    <row r="92" spans="1:31" s="65" customFormat="1" x14ac:dyDescent="0.25">
      <c r="A92" s="98" t="s">
        <v>2</v>
      </c>
      <c r="B92" s="93" t="s">
        <v>145</v>
      </c>
      <c r="C92" s="92" t="s">
        <v>66</v>
      </c>
      <c r="D92" s="81">
        <v>60</v>
      </c>
      <c r="E92" s="101">
        <v>9</v>
      </c>
      <c r="F92" s="101">
        <v>0</v>
      </c>
      <c r="G92" s="101">
        <v>5</v>
      </c>
      <c r="H92" s="101">
        <v>0</v>
      </c>
      <c r="I92" s="101">
        <v>35</v>
      </c>
      <c r="J92" s="56">
        <v>7.4999999999999997E-2</v>
      </c>
      <c r="K92" s="101">
        <v>0</v>
      </c>
      <c r="L92" s="76" t="b">
        <v>1</v>
      </c>
      <c r="M92" s="53">
        <v>5</v>
      </c>
      <c r="N92" s="53">
        <v>5</v>
      </c>
      <c r="O92" s="91">
        <v>2</v>
      </c>
      <c r="P92" s="53">
        <f>entityDefinitions[[#This Row],['[edibleFromTier']]]</f>
        <v>2</v>
      </c>
      <c r="Q92" s="76" t="b">
        <v>1</v>
      </c>
      <c r="R92" s="49" t="b">
        <v>0</v>
      </c>
      <c r="S92" s="76" t="b">
        <v>0</v>
      </c>
      <c r="T92" s="61">
        <v>1</v>
      </c>
      <c r="U92" s="61">
        <v>2</v>
      </c>
      <c r="V92" s="61">
        <v>0</v>
      </c>
      <c r="W92" s="245">
        <v>0.1</v>
      </c>
      <c r="X92" s="245">
        <v>0.1</v>
      </c>
      <c r="Y92" s="245">
        <v>0</v>
      </c>
      <c r="Z92" s="245">
        <v>0</v>
      </c>
      <c r="AA92" s="89" t="s">
        <v>144</v>
      </c>
      <c r="AB92" s="88" t="s">
        <v>143</v>
      </c>
      <c r="AC92" s="88" t="s">
        <v>21</v>
      </c>
      <c r="AD92" s="88"/>
      <c r="AE92" s="259"/>
    </row>
    <row r="93" spans="1:31" x14ac:dyDescent="0.25">
      <c r="A93" s="94" t="s">
        <v>2</v>
      </c>
      <c r="B93" s="93" t="s">
        <v>142</v>
      </c>
      <c r="C93" s="92" t="s">
        <v>66</v>
      </c>
      <c r="D93" s="81">
        <v>360</v>
      </c>
      <c r="E93" s="101">
        <v>49</v>
      </c>
      <c r="F93" s="101">
        <v>0</v>
      </c>
      <c r="G93" s="101">
        <v>50</v>
      </c>
      <c r="H93" s="101">
        <v>0</v>
      </c>
      <c r="I93" s="101">
        <v>130</v>
      </c>
      <c r="J93" s="56">
        <v>0.15</v>
      </c>
      <c r="K93" s="101">
        <v>0</v>
      </c>
      <c r="L93" s="76" t="b">
        <v>1</v>
      </c>
      <c r="M93" s="53">
        <v>5</v>
      </c>
      <c r="N93" s="53">
        <v>5</v>
      </c>
      <c r="O93" s="91">
        <v>4</v>
      </c>
      <c r="P93" s="53">
        <f>entityDefinitions[[#This Row],['[edibleFromTier']]]</f>
        <v>4</v>
      </c>
      <c r="Q93" s="76" t="b">
        <v>1</v>
      </c>
      <c r="R93" s="49" t="b">
        <v>0</v>
      </c>
      <c r="S93" s="76" t="b">
        <v>0</v>
      </c>
      <c r="T93" s="61">
        <v>1</v>
      </c>
      <c r="U93" s="61">
        <v>4</v>
      </c>
      <c r="V93" s="61">
        <v>0</v>
      </c>
      <c r="W93" s="245">
        <v>0.15</v>
      </c>
      <c r="X93" s="245">
        <v>0.15</v>
      </c>
      <c r="Y93" s="245">
        <v>1</v>
      </c>
      <c r="Z93" s="245">
        <v>0</v>
      </c>
      <c r="AA93" s="89" t="s">
        <v>141</v>
      </c>
      <c r="AB93" s="88" t="s">
        <v>102</v>
      </c>
      <c r="AC93" s="88" t="s">
        <v>140</v>
      </c>
      <c r="AD93" s="88" t="s">
        <v>117</v>
      </c>
      <c r="AE93" s="103" t="s">
        <v>139</v>
      </c>
    </row>
    <row r="94" spans="1:31" x14ac:dyDescent="0.25">
      <c r="A94" s="94" t="s">
        <v>2</v>
      </c>
      <c r="B94" s="64" t="s">
        <v>138</v>
      </c>
      <c r="C94" s="102" t="s">
        <v>90</v>
      </c>
      <c r="D94" s="81">
        <v>120</v>
      </c>
      <c r="E94" s="101">
        <v>9</v>
      </c>
      <c r="F94" s="101">
        <v>0</v>
      </c>
      <c r="G94" s="101">
        <v>50</v>
      </c>
      <c r="H94" s="101">
        <v>0</v>
      </c>
      <c r="I94" s="101">
        <v>70</v>
      </c>
      <c r="J94" s="56">
        <v>0.15</v>
      </c>
      <c r="K94" s="101">
        <v>0</v>
      </c>
      <c r="L94" s="49" t="b">
        <v>1</v>
      </c>
      <c r="M94" s="50">
        <v>5</v>
      </c>
      <c r="N94" s="50">
        <v>2</v>
      </c>
      <c r="O94" s="49">
        <v>3</v>
      </c>
      <c r="P94" s="50">
        <v>1</v>
      </c>
      <c r="Q94" s="49" t="b">
        <v>1</v>
      </c>
      <c r="R94" s="49" t="b">
        <v>1</v>
      </c>
      <c r="S94" s="49" t="b">
        <v>0</v>
      </c>
      <c r="T94" s="61">
        <v>85</v>
      </c>
      <c r="U94" s="61">
        <v>9</v>
      </c>
      <c r="V94" s="61">
        <v>0</v>
      </c>
      <c r="W94" s="72">
        <v>0.25</v>
      </c>
      <c r="X94" s="72">
        <v>0.25</v>
      </c>
      <c r="Y94" s="72">
        <v>0.75</v>
      </c>
      <c r="Z94" s="72">
        <v>0</v>
      </c>
      <c r="AA94" s="80" t="s">
        <v>137</v>
      </c>
      <c r="AB94" s="88" t="s">
        <v>136</v>
      </c>
      <c r="AC94" s="88" t="s">
        <v>135</v>
      </c>
      <c r="AD94" s="88" t="s">
        <v>134</v>
      </c>
      <c r="AE94" s="103" t="s">
        <v>133</v>
      </c>
    </row>
    <row r="95" spans="1:31" s="17" customFormat="1" x14ac:dyDescent="0.25">
      <c r="A95" s="222" t="s">
        <v>2</v>
      </c>
      <c r="B95" s="215" t="s">
        <v>132</v>
      </c>
      <c r="C95" s="216" t="s">
        <v>68</v>
      </c>
      <c r="D95" s="86">
        <v>60</v>
      </c>
      <c r="E95" s="85">
        <v>2</v>
      </c>
      <c r="F95" s="85">
        <v>0</v>
      </c>
      <c r="G95" s="85">
        <v>30</v>
      </c>
      <c r="H95" s="85">
        <v>0</v>
      </c>
      <c r="I95" s="85">
        <v>75</v>
      </c>
      <c r="J95" s="70">
        <v>0.22499999999999998</v>
      </c>
      <c r="K95" s="85">
        <v>0</v>
      </c>
      <c r="L95" s="49" t="b">
        <v>1</v>
      </c>
      <c r="M95" s="50">
        <v>0</v>
      </c>
      <c r="N95" s="50">
        <v>5</v>
      </c>
      <c r="O95" s="49">
        <v>1</v>
      </c>
      <c r="P95" s="50">
        <v>0</v>
      </c>
      <c r="Q95" s="49" t="b">
        <v>1</v>
      </c>
      <c r="R95" s="49" t="b">
        <v>0</v>
      </c>
      <c r="S95" s="49" t="b">
        <v>1</v>
      </c>
      <c r="T95" s="49">
        <v>50</v>
      </c>
      <c r="U95" s="90">
        <v>6</v>
      </c>
      <c r="V95" s="49">
        <v>0</v>
      </c>
      <c r="W95" s="69">
        <v>0.25</v>
      </c>
      <c r="X95" s="69">
        <v>0.25</v>
      </c>
      <c r="Y95" s="69">
        <v>0.8</v>
      </c>
      <c r="Z95" s="69">
        <v>0</v>
      </c>
      <c r="AA95" s="84" t="s">
        <v>131</v>
      </c>
      <c r="AB95" s="83" t="s">
        <v>130</v>
      </c>
      <c r="AC95" s="83" t="s">
        <v>129</v>
      </c>
      <c r="AD95" s="83" t="s">
        <v>128</v>
      </c>
      <c r="AE95" s="82" t="s">
        <v>127</v>
      </c>
    </row>
    <row r="96" spans="1:31" x14ac:dyDescent="0.25">
      <c r="A96" s="223" t="s">
        <v>2</v>
      </c>
      <c r="B96" s="224" t="s">
        <v>126</v>
      </c>
      <c r="C96" s="225" t="s">
        <v>84</v>
      </c>
      <c r="D96" s="86">
        <v>120</v>
      </c>
      <c r="E96" s="85">
        <v>9</v>
      </c>
      <c r="F96" s="85">
        <v>0</v>
      </c>
      <c r="G96" s="85">
        <v>20</v>
      </c>
      <c r="H96" s="85">
        <v>0</v>
      </c>
      <c r="I96" s="85">
        <v>70</v>
      </c>
      <c r="J96" s="70">
        <v>0.15</v>
      </c>
      <c r="K96" s="85">
        <v>0</v>
      </c>
      <c r="L96" s="29" t="b">
        <v>1</v>
      </c>
      <c r="M96" s="63">
        <v>5</v>
      </c>
      <c r="N96" s="63">
        <v>5</v>
      </c>
      <c r="O96" s="35">
        <v>2</v>
      </c>
      <c r="P96" s="63">
        <f>entityDefinitions[[#This Row],['[edibleFromTier']]]</f>
        <v>2</v>
      </c>
      <c r="Q96" s="49" t="b">
        <v>1</v>
      </c>
      <c r="R96" s="49" t="b">
        <v>0</v>
      </c>
      <c r="S96" s="49" t="b">
        <v>0</v>
      </c>
      <c r="T96" s="49">
        <v>1</v>
      </c>
      <c r="U96" s="49">
        <v>4</v>
      </c>
      <c r="V96" s="49">
        <v>0</v>
      </c>
      <c r="W96" s="48">
        <v>0.15</v>
      </c>
      <c r="X96" s="48">
        <v>0.15</v>
      </c>
      <c r="Y96" s="48">
        <v>1</v>
      </c>
      <c r="Z96" s="48">
        <v>0</v>
      </c>
      <c r="AA96" s="68" t="s">
        <v>125</v>
      </c>
      <c r="AB96" s="46" t="s">
        <v>124</v>
      </c>
      <c r="AC96" s="46" t="s">
        <v>123</v>
      </c>
      <c r="AD96" s="46" t="s">
        <v>117</v>
      </c>
      <c r="AE96" s="260" t="s">
        <v>122</v>
      </c>
    </row>
    <row r="97" spans="1:31" s="65" customFormat="1" x14ac:dyDescent="0.25">
      <c r="A97" s="223" t="s">
        <v>2</v>
      </c>
      <c r="B97" s="224" t="s">
        <v>121</v>
      </c>
      <c r="C97" s="225" t="s">
        <v>84</v>
      </c>
      <c r="D97" s="86">
        <v>120</v>
      </c>
      <c r="E97" s="85">
        <v>9</v>
      </c>
      <c r="F97" s="85">
        <v>0</v>
      </c>
      <c r="G97" s="85">
        <v>20</v>
      </c>
      <c r="H97" s="85">
        <v>0</v>
      </c>
      <c r="I97" s="85">
        <v>70</v>
      </c>
      <c r="J97" s="70">
        <v>0.15</v>
      </c>
      <c r="K97" s="85">
        <v>0</v>
      </c>
      <c r="L97" s="29" t="b">
        <v>1</v>
      </c>
      <c r="M97" s="62">
        <v>5</v>
      </c>
      <c r="N97" s="62">
        <v>5</v>
      </c>
      <c r="O97" s="35">
        <v>2</v>
      </c>
      <c r="P97" s="62">
        <f>entityDefinitions[[#This Row],['[edibleFromTier']]]</f>
        <v>2</v>
      </c>
      <c r="Q97" s="49" t="b">
        <v>1</v>
      </c>
      <c r="R97" s="49" t="b">
        <v>0</v>
      </c>
      <c r="S97" s="49" t="b">
        <v>0</v>
      </c>
      <c r="T97" s="49">
        <v>1</v>
      </c>
      <c r="U97" s="49">
        <v>4</v>
      </c>
      <c r="V97" s="49">
        <v>0</v>
      </c>
      <c r="W97" s="69">
        <v>0.15</v>
      </c>
      <c r="X97" s="69">
        <v>0.15</v>
      </c>
      <c r="Y97" s="48">
        <v>1</v>
      </c>
      <c r="Z97" s="48">
        <v>0</v>
      </c>
      <c r="AA97" s="68" t="s">
        <v>120</v>
      </c>
      <c r="AB97" s="46" t="s">
        <v>119</v>
      </c>
      <c r="AC97" s="46" t="s">
        <v>118</v>
      </c>
      <c r="AD97" s="46" t="s">
        <v>117</v>
      </c>
      <c r="AE97" s="260" t="s">
        <v>116</v>
      </c>
    </row>
    <row r="98" spans="1:31" s="65" customFormat="1" x14ac:dyDescent="0.25">
      <c r="A98" s="223" t="s">
        <v>2</v>
      </c>
      <c r="B98" s="224" t="s">
        <v>115</v>
      </c>
      <c r="C98" s="225" t="s">
        <v>84</v>
      </c>
      <c r="D98" s="86">
        <v>20</v>
      </c>
      <c r="E98" s="85">
        <v>2</v>
      </c>
      <c r="F98" s="85">
        <v>0</v>
      </c>
      <c r="G98" s="85">
        <v>4</v>
      </c>
      <c r="H98" s="85">
        <v>0</v>
      </c>
      <c r="I98" s="85">
        <v>25</v>
      </c>
      <c r="J98" s="70">
        <v>7.4999999999999997E-2</v>
      </c>
      <c r="K98" s="85">
        <v>0</v>
      </c>
      <c r="L98" s="29" t="b">
        <v>1</v>
      </c>
      <c r="M98" s="62">
        <v>5</v>
      </c>
      <c r="N98" s="62">
        <v>5</v>
      </c>
      <c r="O98" s="35">
        <v>0</v>
      </c>
      <c r="P98" s="62">
        <f>entityDefinitions[[#This Row],['[edibleFromTier']]]</f>
        <v>0</v>
      </c>
      <c r="Q98" s="49" t="b">
        <v>1</v>
      </c>
      <c r="R98" s="49" t="b">
        <v>0</v>
      </c>
      <c r="S98" s="49" t="b">
        <v>0</v>
      </c>
      <c r="T98" s="49">
        <v>1</v>
      </c>
      <c r="U98" s="49">
        <v>3</v>
      </c>
      <c r="V98" s="49">
        <v>0</v>
      </c>
      <c r="W98" s="69">
        <v>0.15</v>
      </c>
      <c r="X98" s="48">
        <v>0.15</v>
      </c>
      <c r="Y98" s="48">
        <v>0</v>
      </c>
      <c r="Z98" s="48">
        <v>0</v>
      </c>
      <c r="AA98" s="68" t="s">
        <v>114</v>
      </c>
      <c r="AB98" s="46" t="s">
        <v>113</v>
      </c>
      <c r="AC98" s="46" t="s">
        <v>112</v>
      </c>
      <c r="AD98" s="25"/>
      <c r="AE98" s="24"/>
    </row>
    <row r="99" spans="1:31" s="65" customFormat="1" x14ac:dyDescent="0.25">
      <c r="A99" s="39" t="s">
        <v>2</v>
      </c>
      <c r="B99" s="73" t="s">
        <v>111</v>
      </c>
      <c r="C99" s="37" t="s">
        <v>84</v>
      </c>
      <c r="D99" s="36">
        <v>20</v>
      </c>
      <c r="E99" s="36">
        <v>2</v>
      </c>
      <c r="F99" s="36">
        <v>0</v>
      </c>
      <c r="G99" s="36">
        <v>3</v>
      </c>
      <c r="H99" s="36">
        <v>0</v>
      </c>
      <c r="I99" s="36">
        <v>25</v>
      </c>
      <c r="J99" s="56">
        <v>7.4999999999999997E-2</v>
      </c>
      <c r="K99" s="36">
        <v>0</v>
      </c>
      <c r="L99" s="29" t="b">
        <v>1</v>
      </c>
      <c r="M99" s="62">
        <v>5</v>
      </c>
      <c r="N99" s="62">
        <v>5</v>
      </c>
      <c r="O99" s="35">
        <v>0</v>
      </c>
      <c r="P99" s="62">
        <f>entityDefinitions[[#This Row],['[edibleFromTier']]]</f>
        <v>0</v>
      </c>
      <c r="Q99" s="49" t="b">
        <v>1</v>
      </c>
      <c r="R99" s="49" t="b">
        <v>0</v>
      </c>
      <c r="S99" s="49" t="b">
        <v>0</v>
      </c>
      <c r="T99" s="61">
        <v>1</v>
      </c>
      <c r="U99" s="35">
        <v>1</v>
      </c>
      <c r="V99" s="35">
        <v>0</v>
      </c>
      <c r="W99" s="72">
        <v>0.05</v>
      </c>
      <c r="X99" s="28">
        <v>0.05</v>
      </c>
      <c r="Y99" s="28">
        <v>0</v>
      </c>
      <c r="Z99" s="28">
        <v>0</v>
      </c>
      <c r="AA99" s="80" t="s">
        <v>110</v>
      </c>
      <c r="AB99" s="59" t="s">
        <v>109</v>
      </c>
      <c r="AC99" s="59" t="s">
        <v>108</v>
      </c>
      <c r="AD99" s="26"/>
      <c r="AE99" s="79"/>
    </row>
    <row r="100" spans="1:31" x14ac:dyDescent="0.25">
      <c r="A100" s="39" t="s">
        <v>2</v>
      </c>
      <c r="B100" s="38" t="s">
        <v>107</v>
      </c>
      <c r="C100" s="57" t="s">
        <v>84</v>
      </c>
      <c r="D100" s="77">
        <v>220</v>
      </c>
      <c r="E100" s="77">
        <v>21</v>
      </c>
      <c r="F100" s="77">
        <v>0</v>
      </c>
      <c r="G100" s="77">
        <v>100</v>
      </c>
      <c r="H100" s="77">
        <v>0</v>
      </c>
      <c r="I100" s="77">
        <v>95</v>
      </c>
      <c r="J100" s="78">
        <v>0.15</v>
      </c>
      <c r="K100" s="77">
        <v>0</v>
      </c>
      <c r="L100" s="52" t="b">
        <v>1</v>
      </c>
      <c r="M100" s="62">
        <v>5</v>
      </c>
      <c r="N100" s="62">
        <v>5</v>
      </c>
      <c r="O100" s="54">
        <v>3</v>
      </c>
      <c r="P100" s="62">
        <f>entityDefinitions[[#This Row],['[edibleFromTier']]]</f>
        <v>3</v>
      </c>
      <c r="Q100" s="76" t="b">
        <v>1</v>
      </c>
      <c r="R100" s="49" t="b">
        <v>0</v>
      </c>
      <c r="S100" s="49" t="b">
        <v>0</v>
      </c>
      <c r="T100" s="75">
        <v>1</v>
      </c>
      <c r="U100" s="54">
        <v>12</v>
      </c>
      <c r="V100" s="54">
        <v>0</v>
      </c>
      <c r="W100" s="72">
        <v>0.25</v>
      </c>
      <c r="X100" s="28">
        <v>0.25</v>
      </c>
      <c r="Y100" s="28">
        <v>0.5</v>
      </c>
      <c r="Z100" s="28">
        <v>0</v>
      </c>
      <c r="AA100" s="71" t="s">
        <v>106</v>
      </c>
      <c r="AB100" s="59" t="s">
        <v>105</v>
      </c>
      <c r="AC100" s="59" t="s">
        <v>21</v>
      </c>
      <c r="AD100" s="59"/>
      <c r="AE100" s="74"/>
    </row>
    <row r="101" spans="1:31" x14ac:dyDescent="0.25">
      <c r="A101" s="39" t="s">
        <v>2</v>
      </c>
      <c r="B101" s="38" t="s">
        <v>104</v>
      </c>
      <c r="C101" s="57" t="s">
        <v>84</v>
      </c>
      <c r="D101" s="77">
        <v>60</v>
      </c>
      <c r="E101" s="77">
        <v>9</v>
      </c>
      <c r="F101" s="77">
        <v>0</v>
      </c>
      <c r="G101" s="77">
        <v>35</v>
      </c>
      <c r="H101" s="77">
        <v>0</v>
      </c>
      <c r="I101" s="77">
        <v>35</v>
      </c>
      <c r="J101" s="78">
        <v>7.4999999999999997E-2</v>
      </c>
      <c r="K101" s="77">
        <v>0</v>
      </c>
      <c r="L101" s="52" t="b">
        <v>1</v>
      </c>
      <c r="M101" s="62">
        <v>5</v>
      </c>
      <c r="N101" s="62">
        <v>5</v>
      </c>
      <c r="O101" s="54">
        <v>2</v>
      </c>
      <c r="P101" s="62">
        <f>entityDefinitions[[#This Row],['[edibleFromTier']]]</f>
        <v>2</v>
      </c>
      <c r="Q101" s="76" t="b">
        <v>1</v>
      </c>
      <c r="R101" s="49" t="b">
        <v>0</v>
      </c>
      <c r="S101" s="97" t="b">
        <v>0</v>
      </c>
      <c r="T101" s="75">
        <v>1</v>
      </c>
      <c r="U101" s="54">
        <v>8</v>
      </c>
      <c r="V101" s="54">
        <v>0</v>
      </c>
      <c r="W101" s="72">
        <v>0.25</v>
      </c>
      <c r="X101" s="28">
        <v>0.25</v>
      </c>
      <c r="Y101" s="28">
        <v>0</v>
      </c>
      <c r="Z101" s="28">
        <v>0</v>
      </c>
      <c r="AA101" s="71" t="s">
        <v>103</v>
      </c>
      <c r="AB101" s="59" t="s">
        <v>102</v>
      </c>
      <c r="AC101" s="59" t="s">
        <v>101</v>
      </c>
      <c r="AD101" s="59"/>
      <c r="AE101" s="74"/>
    </row>
    <row r="102" spans="1:31" x14ac:dyDescent="0.25">
      <c r="A102" s="39" t="s">
        <v>2</v>
      </c>
      <c r="B102" s="73" t="s">
        <v>100</v>
      </c>
      <c r="C102" s="37" t="s">
        <v>66</v>
      </c>
      <c r="D102" s="36">
        <v>90</v>
      </c>
      <c r="E102" s="36">
        <v>4</v>
      </c>
      <c r="F102" s="36">
        <v>0</v>
      </c>
      <c r="G102" s="36">
        <v>300</v>
      </c>
      <c r="H102" s="36">
        <v>0</v>
      </c>
      <c r="I102" s="36">
        <v>83</v>
      </c>
      <c r="J102" s="56">
        <v>0.22499999999999998</v>
      </c>
      <c r="K102" s="36">
        <v>0</v>
      </c>
      <c r="L102" s="29" t="b">
        <v>1</v>
      </c>
      <c r="M102" s="62">
        <v>5</v>
      </c>
      <c r="N102" s="62">
        <v>5</v>
      </c>
      <c r="O102" s="35">
        <v>1</v>
      </c>
      <c r="P102" s="62">
        <v>2</v>
      </c>
      <c r="Q102" s="49" t="b">
        <v>1</v>
      </c>
      <c r="R102" s="49" t="b">
        <v>0</v>
      </c>
      <c r="S102" s="97" t="b">
        <v>0</v>
      </c>
      <c r="T102" s="61">
        <v>1</v>
      </c>
      <c r="U102" s="35">
        <v>0</v>
      </c>
      <c r="V102" s="35">
        <v>0</v>
      </c>
      <c r="W102" s="72">
        <v>0.1</v>
      </c>
      <c r="X102" s="28">
        <v>0.1</v>
      </c>
      <c r="Y102" s="28">
        <v>1</v>
      </c>
      <c r="Z102" s="28">
        <v>0</v>
      </c>
      <c r="AA102" s="71" t="s">
        <v>99</v>
      </c>
      <c r="AB102" s="59" t="s">
        <v>98</v>
      </c>
      <c r="AC102" s="59" t="s">
        <v>97</v>
      </c>
      <c r="AD102" s="59" t="s">
        <v>96</v>
      </c>
      <c r="AE102" s="58" t="s">
        <v>95</v>
      </c>
    </row>
    <row r="103" spans="1:31" s="65" customFormat="1" x14ac:dyDescent="0.25">
      <c r="A103" s="222" t="s">
        <v>2</v>
      </c>
      <c r="B103" s="215" t="s">
        <v>94</v>
      </c>
      <c r="C103" s="216" t="s">
        <v>90</v>
      </c>
      <c r="D103" s="51">
        <v>40</v>
      </c>
      <c r="E103" s="51">
        <v>2</v>
      </c>
      <c r="F103" s="51">
        <v>0</v>
      </c>
      <c r="G103" s="51">
        <v>15</v>
      </c>
      <c r="H103" s="51">
        <v>0</v>
      </c>
      <c r="I103" s="51">
        <v>50</v>
      </c>
      <c r="J103" s="70">
        <v>0.15</v>
      </c>
      <c r="K103" s="51">
        <v>0</v>
      </c>
      <c r="L103" s="29" t="b">
        <v>1</v>
      </c>
      <c r="M103" s="42">
        <v>5</v>
      </c>
      <c r="N103" s="42">
        <v>0</v>
      </c>
      <c r="O103" s="29">
        <v>1</v>
      </c>
      <c r="P103" s="42">
        <v>0</v>
      </c>
      <c r="Q103" s="49" t="b">
        <v>1</v>
      </c>
      <c r="R103" s="49" t="b">
        <v>1</v>
      </c>
      <c r="S103" s="33" t="b">
        <v>0</v>
      </c>
      <c r="T103" s="49">
        <v>35</v>
      </c>
      <c r="U103" s="29">
        <v>7</v>
      </c>
      <c r="V103" s="29">
        <v>0</v>
      </c>
      <c r="W103" s="69">
        <v>0.25</v>
      </c>
      <c r="X103" s="48">
        <v>0.25</v>
      </c>
      <c r="Y103" s="48">
        <v>0</v>
      </c>
      <c r="Z103" s="48">
        <v>0</v>
      </c>
      <c r="AA103" s="68" t="s">
        <v>89</v>
      </c>
      <c r="AB103" s="46" t="s">
        <v>93</v>
      </c>
      <c r="AC103" s="46" t="s">
        <v>92</v>
      </c>
      <c r="AD103" s="25"/>
      <c r="AE103" s="24"/>
    </row>
    <row r="104" spans="1:31" s="65" customFormat="1" x14ac:dyDescent="0.25">
      <c r="A104" s="223" t="s">
        <v>2</v>
      </c>
      <c r="B104" s="224" t="s">
        <v>91</v>
      </c>
      <c r="C104" s="225" t="s">
        <v>90</v>
      </c>
      <c r="D104" s="51">
        <v>40</v>
      </c>
      <c r="E104" s="51">
        <v>2</v>
      </c>
      <c r="F104" s="51">
        <v>0</v>
      </c>
      <c r="G104" s="51">
        <v>15</v>
      </c>
      <c r="H104" s="51">
        <v>0</v>
      </c>
      <c r="I104" s="51">
        <v>50</v>
      </c>
      <c r="J104" s="70">
        <v>0.15</v>
      </c>
      <c r="K104" s="51">
        <v>0</v>
      </c>
      <c r="L104" s="29" t="b">
        <v>1</v>
      </c>
      <c r="M104" s="42">
        <v>5</v>
      </c>
      <c r="N104" s="42">
        <v>0</v>
      </c>
      <c r="O104" s="29">
        <v>1</v>
      </c>
      <c r="P104" s="42">
        <v>0</v>
      </c>
      <c r="Q104" s="49" t="b">
        <v>1</v>
      </c>
      <c r="R104" s="49" t="b">
        <v>1</v>
      </c>
      <c r="S104" s="33" t="b">
        <v>0</v>
      </c>
      <c r="T104" s="49">
        <v>75</v>
      </c>
      <c r="U104" s="29">
        <v>7</v>
      </c>
      <c r="V104" s="29">
        <v>0</v>
      </c>
      <c r="W104" s="69">
        <v>0.25</v>
      </c>
      <c r="X104" s="48">
        <v>0.25</v>
      </c>
      <c r="Y104" s="48">
        <v>0</v>
      </c>
      <c r="Z104" s="48">
        <v>0</v>
      </c>
      <c r="AA104" s="68" t="s">
        <v>89</v>
      </c>
      <c r="AB104" s="46" t="s">
        <v>88</v>
      </c>
      <c r="AC104" s="46" t="s">
        <v>87</v>
      </c>
      <c r="AD104" s="25"/>
      <c r="AE104" s="24"/>
    </row>
    <row r="105" spans="1:31" s="65" customFormat="1" x14ac:dyDescent="0.25">
      <c r="A105" s="226" t="s">
        <v>2</v>
      </c>
      <c r="B105" s="227" t="s">
        <v>86</v>
      </c>
      <c r="C105" s="228" t="s">
        <v>84</v>
      </c>
      <c r="D105" s="192">
        <v>40</v>
      </c>
      <c r="E105" s="193">
        <v>2</v>
      </c>
      <c r="F105" s="193">
        <v>0</v>
      </c>
      <c r="G105" s="193">
        <v>15</v>
      </c>
      <c r="H105" s="193">
        <v>0</v>
      </c>
      <c r="I105" s="193">
        <v>50</v>
      </c>
      <c r="J105" s="194">
        <v>0.15</v>
      </c>
      <c r="K105" s="193">
        <v>0</v>
      </c>
      <c r="L105" s="206" t="b">
        <v>1</v>
      </c>
      <c r="M105" s="201">
        <v>5</v>
      </c>
      <c r="N105" s="202">
        <v>5</v>
      </c>
      <c r="O105" s="203">
        <v>0</v>
      </c>
      <c r="P105" s="201">
        <f>entityDefinitions[[#This Row],['[edibleFromTier']]]</f>
        <v>0</v>
      </c>
      <c r="Q105" s="183" t="b">
        <v>1</v>
      </c>
      <c r="R105" s="183" t="b">
        <v>0</v>
      </c>
      <c r="S105" s="204" t="b">
        <v>0</v>
      </c>
      <c r="T105" s="183">
        <v>1</v>
      </c>
      <c r="U105" s="205">
        <v>9</v>
      </c>
      <c r="V105" s="206">
        <v>0</v>
      </c>
      <c r="W105" s="244">
        <v>0.05</v>
      </c>
      <c r="X105" s="248">
        <v>0.05</v>
      </c>
      <c r="Y105" s="248">
        <v>0</v>
      </c>
      <c r="Z105" s="248">
        <v>0</v>
      </c>
      <c r="AA105" s="261" t="s">
        <v>83</v>
      </c>
      <c r="AB105" s="210" t="s">
        <v>82</v>
      </c>
      <c r="AC105" s="210" t="s">
        <v>81</v>
      </c>
      <c r="AD105" s="210"/>
      <c r="AE105" s="211"/>
    </row>
    <row r="106" spans="1:31" s="65" customFormat="1" x14ac:dyDescent="0.25">
      <c r="A106" s="223" t="s">
        <v>2</v>
      </c>
      <c r="B106" s="229" t="s">
        <v>85</v>
      </c>
      <c r="C106" s="230" t="s">
        <v>84</v>
      </c>
      <c r="D106" s="51">
        <v>40</v>
      </c>
      <c r="E106" s="51">
        <v>2</v>
      </c>
      <c r="F106" s="51">
        <v>0</v>
      </c>
      <c r="G106" s="51">
        <v>15</v>
      </c>
      <c r="H106" s="51">
        <v>0</v>
      </c>
      <c r="I106" s="51">
        <v>50</v>
      </c>
      <c r="J106" s="70">
        <v>0.15</v>
      </c>
      <c r="K106" s="51">
        <v>0</v>
      </c>
      <c r="L106" s="29" t="b">
        <v>1</v>
      </c>
      <c r="M106" s="41">
        <v>5</v>
      </c>
      <c r="N106" s="42">
        <v>5</v>
      </c>
      <c r="O106" s="34">
        <v>0</v>
      </c>
      <c r="P106" s="41">
        <f>entityDefinitions[[#This Row],['[edibleFromTier']]]</f>
        <v>0</v>
      </c>
      <c r="Q106" s="49" t="b">
        <v>1</v>
      </c>
      <c r="R106" s="49" t="b">
        <v>0</v>
      </c>
      <c r="S106" s="32" t="b">
        <v>0</v>
      </c>
      <c r="T106" s="49">
        <v>1</v>
      </c>
      <c r="U106" s="30">
        <v>9</v>
      </c>
      <c r="V106" s="29">
        <v>0</v>
      </c>
      <c r="W106" s="249">
        <v>0.05</v>
      </c>
      <c r="X106" s="48">
        <v>0.05</v>
      </c>
      <c r="Y106" s="48">
        <v>0</v>
      </c>
      <c r="Z106" s="48">
        <v>0</v>
      </c>
      <c r="AA106" s="47" t="s">
        <v>476</v>
      </c>
      <c r="AB106" s="46" t="s">
        <v>82</v>
      </c>
      <c r="AC106" s="46" t="s">
        <v>81</v>
      </c>
      <c r="AD106" s="25"/>
      <c r="AE106" s="24"/>
    </row>
    <row r="107" spans="1:31" x14ac:dyDescent="0.25">
      <c r="A107" s="39" t="s">
        <v>2</v>
      </c>
      <c r="B107" s="64" t="s">
        <v>80</v>
      </c>
      <c r="C107" s="37" t="s">
        <v>66</v>
      </c>
      <c r="D107" s="36">
        <v>60</v>
      </c>
      <c r="E107" s="36">
        <v>4</v>
      </c>
      <c r="F107" s="36">
        <v>0</v>
      </c>
      <c r="G107" s="36">
        <v>20</v>
      </c>
      <c r="H107" s="36">
        <v>0</v>
      </c>
      <c r="I107" s="36">
        <v>55</v>
      </c>
      <c r="J107" s="56">
        <v>0.15</v>
      </c>
      <c r="K107" s="36">
        <v>0</v>
      </c>
      <c r="L107" s="29" t="b">
        <v>1</v>
      </c>
      <c r="M107" s="62">
        <v>5</v>
      </c>
      <c r="N107" s="63">
        <v>5</v>
      </c>
      <c r="O107" s="35">
        <v>1</v>
      </c>
      <c r="P107" s="62">
        <v>1</v>
      </c>
      <c r="Q107" s="49" t="b">
        <v>1</v>
      </c>
      <c r="R107" s="49" t="b">
        <v>0</v>
      </c>
      <c r="S107" s="32" t="b">
        <v>0</v>
      </c>
      <c r="T107" s="61">
        <v>1</v>
      </c>
      <c r="U107" s="35">
        <v>6</v>
      </c>
      <c r="V107" s="54">
        <v>0</v>
      </c>
      <c r="W107" s="28">
        <v>0.15</v>
      </c>
      <c r="X107" s="28">
        <v>0.15</v>
      </c>
      <c r="Y107" s="28">
        <v>0.6</v>
      </c>
      <c r="Z107" s="28">
        <v>0</v>
      </c>
      <c r="AA107" s="60" t="s">
        <v>79</v>
      </c>
      <c r="AB107" s="59" t="s">
        <v>78</v>
      </c>
      <c r="AC107" s="59" t="s">
        <v>77</v>
      </c>
      <c r="AD107" s="59" t="s">
        <v>76</v>
      </c>
      <c r="AE107" s="58" t="s">
        <v>75</v>
      </c>
    </row>
    <row r="108" spans="1:31" x14ac:dyDescent="0.25">
      <c r="A108" s="197" t="s">
        <v>2</v>
      </c>
      <c r="B108" s="198" t="s">
        <v>74</v>
      </c>
      <c r="C108" s="199" t="s">
        <v>66</v>
      </c>
      <c r="D108" s="212">
        <v>40</v>
      </c>
      <c r="E108" s="200">
        <v>2</v>
      </c>
      <c r="F108" s="200">
        <v>0</v>
      </c>
      <c r="G108" s="200">
        <v>30</v>
      </c>
      <c r="H108" s="200">
        <v>0</v>
      </c>
      <c r="I108" s="200">
        <v>50</v>
      </c>
      <c r="J108" s="179">
        <v>0.15</v>
      </c>
      <c r="K108" s="200">
        <v>0</v>
      </c>
      <c r="L108" s="206" t="b">
        <v>1</v>
      </c>
      <c r="M108" s="201">
        <v>5</v>
      </c>
      <c r="N108" s="181">
        <v>5</v>
      </c>
      <c r="O108" s="203">
        <v>0</v>
      </c>
      <c r="P108" s="201">
        <v>0</v>
      </c>
      <c r="Q108" s="183" t="b">
        <v>1</v>
      </c>
      <c r="R108" s="183" t="b">
        <v>0</v>
      </c>
      <c r="S108" s="213" t="b">
        <v>0</v>
      </c>
      <c r="T108" s="180">
        <v>85</v>
      </c>
      <c r="U108" s="182">
        <v>9</v>
      </c>
      <c r="V108" s="180">
        <v>0</v>
      </c>
      <c r="W108" s="207">
        <v>0.25</v>
      </c>
      <c r="X108" s="207">
        <v>0.25</v>
      </c>
      <c r="Y108" s="207">
        <v>0.75</v>
      </c>
      <c r="Z108" s="207">
        <v>0</v>
      </c>
      <c r="AA108" s="208" t="s">
        <v>73</v>
      </c>
      <c r="AB108" s="209" t="s">
        <v>72</v>
      </c>
      <c r="AC108" s="209" t="s">
        <v>71</v>
      </c>
      <c r="AD108" s="209"/>
      <c r="AE108" s="263"/>
    </row>
    <row r="109" spans="1:31" x14ac:dyDescent="0.25">
      <c r="A109" s="45" t="s">
        <v>2</v>
      </c>
      <c r="B109" s="38" t="s">
        <v>70</v>
      </c>
      <c r="C109" s="37" t="s">
        <v>68</v>
      </c>
      <c r="D109" s="44">
        <v>60</v>
      </c>
      <c r="E109" s="36">
        <v>2</v>
      </c>
      <c r="F109" s="36">
        <v>0</v>
      </c>
      <c r="G109" s="36">
        <v>8</v>
      </c>
      <c r="H109" s="36">
        <v>0</v>
      </c>
      <c r="I109" s="36">
        <v>75</v>
      </c>
      <c r="J109" s="43">
        <v>0.22499999999999998</v>
      </c>
      <c r="K109" s="36">
        <v>0</v>
      </c>
      <c r="L109" s="29" t="b">
        <v>1</v>
      </c>
      <c r="M109" s="42">
        <v>5</v>
      </c>
      <c r="N109" s="50">
        <v>0</v>
      </c>
      <c r="O109" s="29">
        <v>1</v>
      </c>
      <c r="P109" s="42">
        <v>0</v>
      </c>
      <c r="Q109" s="49" t="b">
        <v>1</v>
      </c>
      <c r="R109" s="49" t="b">
        <v>1</v>
      </c>
      <c r="S109" s="33" t="b">
        <v>0</v>
      </c>
      <c r="T109" s="75">
        <v>25</v>
      </c>
      <c r="U109" s="54">
        <v>7</v>
      </c>
      <c r="V109" s="54">
        <v>0</v>
      </c>
      <c r="W109" s="28">
        <v>0.25</v>
      </c>
      <c r="X109" s="28">
        <v>0.25</v>
      </c>
      <c r="Y109" s="28">
        <v>0.8</v>
      </c>
      <c r="Z109" s="28">
        <v>0</v>
      </c>
      <c r="AA109" s="71" t="s">
        <v>65</v>
      </c>
      <c r="AB109" s="59" t="s">
        <v>64</v>
      </c>
      <c r="AC109" s="59" t="s">
        <v>63</v>
      </c>
      <c r="AD109" s="26"/>
      <c r="AE109" s="264"/>
    </row>
    <row r="110" spans="1:31" s="23" customFormat="1" x14ac:dyDescent="0.25">
      <c r="A110" s="45" t="s">
        <v>2</v>
      </c>
      <c r="B110" s="38" t="s">
        <v>69</v>
      </c>
      <c r="C110" s="37" t="s">
        <v>68</v>
      </c>
      <c r="D110" s="44">
        <v>40</v>
      </c>
      <c r="E110" s="36">
        <v>2</v>
      </c>
      <c r="F110" s="36">
        <v>0</v>
      </c>
      <c r="G110" s="36">
        <v>16</v>
      </c>
      <c r="H110" s="36">
        <v>0</v>
      </c>
      <c r="I110" s="36">
        <v>50</v>
      </c>
      <c r="J110" s="43">
        <v>0.15</v>
      </c>
      <c r="K110" s="36">
        <v>0</v>
      </c>
      <c r="L110" s="29" t="b">
        <v>1</v>
      </c>
      <c r="M110" s="41">
        <v>5</v>
      </c>
      <c r="N110" s="42">
        <v>0</v>
      </c>
      <c r="O110" s="34">
        <v>1</v>
      </c>
      <c r="P110" s="41">
        <v>0</v>
      </c>
      <c r="Q110" s="40" t="b">
        <v>1</v>
      </c>
      <c r="R110" s="33" t="b">
        <v>1</v>
      </c>
      <c r="S110" s="32" t="b">
        <v>0</v>
      </c>
      <c r="T110" s="61">
        <v>25</v>
      </c>
      <c r="U110" s="35">
        <v>7</v>
      </c>
      <c r="V110" s="35">
        <v>0</v>
      </c>
      <c r="W110" s="250">
        <v>0.25</v>
      </c>
      <c r="X110" s="28">
        <v>0.25</v>
      </c>
      <c r="Y110" s="28">
        <v>0.8</v>
      </c>
      <c r="Z110" s="28">
        <v>0</v>
      </c>
      <c r="AA110" s="71" t="s">
        <v>65</v>
      </c>
      <c r="AB110" s="59" t="s">
        <v>64</v>
      </c>
      <c r="AC110" s="59" t="s">
        <v>63</v>
      </c>
      <c r="AD110" s="26"/>
      <c r="AE110" s="79"/>
    </row>
    <row r="111" spans="1:31" s="23" customFormat="1" x14ac:dyDescent="0.25">
      <c r="A111" s="223" t="s">
        <v>2</v>
      </c>
      <c r="B111" s="229" t="s">
        <v>67</v>
      </c>
      <c r="C111" s="225" t="s">
        <v>66</v>
      </c>
      <c r="D111" s="51">
        <v>10</v>
      </c>
      <c r="E111" s="51">
        <v>5</v>
      </c>
      <c r="F111" s="51">
        <v>0</v>
      </c>
      <c r="G111" s="51">
        <v>10</v>
      </c>
      <c r="H111" s="51">
        <v>0</v>
      </c>
      <c r="I111" s="51">
        <v>10</v>
      </c>
      <c r="J111" s="70">
        <v>0</v>
      </c>
      <c r="K111" s="51">
        <v>0</v>
      </c>
      <c r="L111" s="29" t="b">
        <v>0</v>
      </c>
      <c r="M111" s="41">
        <v>5</v>
      </c>
      <c r="N111" s="41">
        <v>5</v>
      </c>
      <c r="O111" s="34">
        <v>5</v>
      </c>
      <c r="P111" s="41">
        <v>4</v>
      </c>
      <c r="Q111" s="49" t="b">
        <v>1</v>
      </c>
      <c r="R111" s="33" t="b">
        <v>0</v>
      </c>
      <c r="S111" s="32" t="b">
        <v>0</v>
      </c>
      <c r="T111" s="31">
        <v>1</v>
      </c>
      <c r="U111" s="30">
        <v>0</v>
      </c>
      <c r="V111" s="29">
        <v>0</v>
      </c>
      <c r="W111" s="252">
        <v>0</v>
      </c>
      <c r="X111" s="48">
        <v>0</v>
      </c>
      <c r="Y111" s="48">
        <v>0</v>
      </c>
      <c r="Z111" s="48">
        <v>0</v>
      </c>
      <c r="AA111" s="47" t="s">
        <v>477</v>
      </c>
      <c r="AB111" s="46" t="s">
        <v>143</v>
      </c>
      <c r="AC111" s="46" t="s">
        <v>478</v>
      </c>
      <c r="AD111" s="25"/>
      <c r="AE111" s="24"/>
    </row>
    <row r="112" spans="1:31" s="23" customFormat="1" x14ac:dyDescent="0.25">
      <c r="A112" s="223" t="s">
        <v>2</v>
      </c>
      <c r="B112" s="229" t="s">
        <v>62</v>
      </c>
      <c r="C112" s="225" t="s">
        <v>61</v>
      </c>
      <c r="D112" s="51">
        <v>60</v>
      </c>
      <c r="E112" s="51">
        <v>0</v>
      </c>
      <c r="F112" s="51">
        <v>0</v>
      </c>
      <c r="G112" s="51">
        <v>5</v>
      </c>
      <c r="H112" s="51">
        <v>0</v>
      </c>
      <c r="I112" s="51">
        <v>35</v>
      </c>
      <c r="J112" s="70">
        <v>0</v>
      </c>
      <c r="K112" s="51">
        <v>0</v>
      </c>
      <c r="L112" s="29" t="b">
        <v>1</v>
      </c>
      <c r="M112" s="41">
        <v>5</v>
      </c>
      <c r="N112" s="41">
        <v>5</v>
      </c>
      <c r="O112" s="34">
        <v>0</v>
      </c>
      <c r="P112" s="41">
        <v>0</v>
      </c>
      <c r="Q112" s="49" t="b">
        <v>1</v>
      </c>
      <c r="R112" s="33" t="b">
        <v>0</v>
      </c>
      <c r="S112" s="32" t="b">
        <v>0</v>
      </c>
      <c r="T112" s="31">
        <v>1</v>
      </c>
      <c r="U112" s="30"/>
      <c r="V112" s="29">
        <v>0</v>
      </c>
      <c r="W112" s="252">
        <v>0</v>
      </c>
      <c r="X112" s="48">
        <v>0</v>
      </c>
      <c r="Y112" s="48">
        <v>0</v>
      </c>
      <c r="Z112" s="48">
        <v>0</v>
      </c>
      <c r="AA112" s="47" t="s">
        <v>60</v>
      </c>
      <c r="AB112" s="46" t="s">
        <v>59</v>
      </c>
      <c r="AC112" s="46" t="s">
        <v>58</v>
      </c>
      <c r="AD112" s="25"/>
      <c r="AE112" s="24"/>
    </row>
    <row r="113" spans="1:31" x14ac:dyDescent="0.25">
      <c r="A113" s="231" t="s">
        <v>2</v>
      </c>
      <c r="B113" s="232" t="s">
        <v>464</v>
      </c>
      <c r="C113" s="233" t="s">
        <v>84</v>
      </c>
      <c r="D113" s="237">
        <v>1</v>
      </c>
      <c r="E113" s="237">
        <v>1</v>
      </c>
      <c r="F113" s="237">
        <v>0</v>
      </c>
      <c r="G113" s="237">
        <v>20</v>
      </c>
      <c r="H113" s="237">
        <v>0</v>
      </c>
      <c r="I113" s="237">
        <v>1</v>
      </c>
      <c r="J113" s="238">
        <v>0</v>
      </c>
      <c r="K113" s="237">
        <v>0</v>
      </c>
      <c r="L113" s="110" t="b">
        <v>1</v>
      </c>
      <c r="M113" s="148">
        <v>5</v>
      </c>
      <c r="N113" s="148">
        <v>5</v>
      </c>
      <c r="O113" s="149">
        <v>3</v>
      </c>
      <c r="P113" s="148">
        <f>entityDefinitions[[#This Row],['[edibleFromTier']]]</f>
        <v>3</v>
      </c>
      <c r="Q113" s="76" t="b">
        <v>1</v>
      </c>
      <c r="R113" s="97" t="b">
        <v>0</v>
      </c>
      <c r="S113" s="76" t="b">
        <v>0</v>
      </c>
      <c r="T113" s="110">
        <v>1</v>
      </c>
      <c r="U113" s="150">
        <v>14</v>
      </c>
      <c r="V113" s="110">
        <v>0</v>
      </c>
      <c r="W113" s="253">
        <v>0.1</v>
      </c>
      <c r="X113" s="254">
        <v>0.1</v>
      </c>
      <c r="Y113" s="254">
        <v>0</v>
      </c>
      <c r="Z113" s="254">
        <v>0</v>
      </c>
      <c r="AA113" s="265" t="s">
        <v>144</v>
      </c>
      <c r="AB113" s="96" t="s">
        <v>143</v>
      </c>
      <c r="AC113" s="96" t="s">
        <v>21</v>
      </c>
      <c r="AD113" s="96"/>
      <c r="AE113" s="95"/>
    </row>
    <row r="114" spans="1:31" x14ac:dyDescent="0.25">
      <c r="A114" s="234" t="s">
        <v>2</v>
      </c>
      <c r="B114" s="235" t="s">
        <v>463</v>
      </c>
      <c r="C114" s="236" t="s">
        <v>84</v>
      </c>
      <c r="D114" s="239">
        <v>1</v>
      </c>
      <c r="E114" s="239">
        <v>1</v>
      </c>
      <c r="F114" s="239">
        <v>0</v>
      </c>
      <c r="G114" s="239">
        <v>12</v>
      </c>
      <c r="H114" s="239">
        <v>0</v>
      </c>
      <c r="I114" s="239">
        <v>1</v>
      </c>
      <c r="J114" s="238">
        <v>0</v>
      </c>
      <c r="K114" s="239">
        <v>0</v>
      </c>
      <c r="L114" s="153" t="b">
        <v>1</v>
      </c>
      <c r="M114" s="155">
        <v>5</v>
      </c>
      <c r="N114" s="155">
        <v>5</v>
      </c>
      <c r="O114" s="151">
        <v>2</v>
      </c>
      <c r="P114" s="155">
        <f>entityDefinitions[[#This Row],['[edibleFromTier']]]</f>
        <v>2</v>
      </c>
      <c r="Q114" s="76" t="b">
        <v>1</v>
      </c>
      <c r="R114" s="32" t="b">
        <v>0</v>
      </c>
      <c r="S114" s="32" t="b">
        <v>0</v>
      </c>
      <c r="T114" s="110">
        <v>1</v>
      </c>
      <c r="U114" s="152">
        <v>8</v>
      </c>
      <c r="V114" s="153">
        <v>0</v>
      </c>
      <c r="W114" s="253">
        <v>0.1</v>
      </c>
      <c r="X114" s="255">
        <v>0.1</v>
      </c>
      <c r="Y114" s="255">
        <v>0</v>
      </c>
      <c r="Z114" s="255">
        <v>0</v>
      </c>
      <c r="AA114" s="262" t="s">
        <v>144</v>
      </c>
      <c r="AB114" s="25" t="s">
        <v>143</v>
      </c>
      <c r="AC114" s="25" t="s">
        <v>21</v>
      </c>
      <c r="AD114" s="25"/>
      <c r="AE114" s="24"/>
    </row>
    <row r="115" spans="1:31" x14ac:dyDescent="0.25">
      <c r="A115" s="154" t="s">
        <v>2</v>
      </c>
      <c r="B115" s="67" t="s">
        <v>465</v>
      </c>
      <c r="C115" s="66" t="s">
        <v>84</v>
      </c>
      <c r="D115" s="55">
        <v>1</v>
      </c>
      <c r="E115" s="55">
        <v>1</v>
      </c>
      <c r="F115" s="55">
        <v>0</v>
      </c>
      <c r="G115" s="55">
        <v>17</v>
      </c>
      <c r="H115" s="55">
        <v>0</v>
      </c>
      <c r="I115" s="55">
        <v>1</v>
      </c>
      <c r="J115" s="147">
        <v>0</v>
      </c>
      <c r="K115" s="55">
        <v>0</v>
      </c>
      <c r="L115" s="153" t="b">
        <v>1</v>
      </c>
      <c r="M115" s="155">
        <v>5</v>
      </c>
      <c r="N115" s="155">
        <v>5</v>
      </c>
      <c r="O115" s="151">
        <v>2</v>
      </c>
      <c r="P115" s="155">
        <f>entityDefinitions[[#This Row],['[edibleFromTier']]]</f>
        <v>2</v>
      </c>
      <c r="Q115" s="76" t="b">
        <v>1</v>
      </c>
      <c r="R115" s="32" t="b">
        <v>0</v>
      </c>
      <c r="S115" s="32" t="b">
        <v>0</v>
      </c>
      <c r="T115" s="241">
        <v>1</v>
      </c>
      <c r="U115" s="151">
        <v>8</v>
      </c>
      <c r="V115" s="242">
        <v>0</v>
      </c>
      <c r="W115" s="251">
        <v>0.1</v>
      </c>
      <c r="X115" s="156">
        <v>0.1</v>
      </c>
      <c r="Y115" s="156">
        <v>0</v>
      </c>
      <c r="Z115" s="156">
        <v>0</v>
      </c>
      <c r="AA115" s="27" t="s">
        <v>144</v>
      </c>
      <c r="AB115" s="26" t="s">
        <v>244</v>
      </c>
      <c r="AC115" s="26" t="s">
        <v>165</v>
      </c>
      <c r="AD115" s="26"/>
      <c r="AE115" s="79"/>
    </row>
    <row r="116" spans="1:31" x14ac:dyDescent="0.25">
      <c r="A116" s="154" t="s">
        <v>2</v>
      </c>
      <c r="B116" s="67" t="s">
        <v>473</v>
      </c>
      <c r="C116" s="66" t="s">
        <v>84</v>
      </c>
      <c r="D116" s="55">
        <v>1</v>
      </c>
      <c r="E116" s="55">
        <v>1</v>
      </c>
      <c r="F116" s="55">
        <v>0</v>
      </c>
      <c r="G116" s="55">
        <v>15</v>
      </c>
      <c r="H116" s="55">
        <v>0</v>
      </c>
      <c r="I116" s="55">
        <v>1</v>
      </c>
      <c r="J116" s="147">
        <v>0</v>
      </c>
      <c r="K116" s="55">
        <v>0</v>
      </c>
      <c r="L116" s="153" t="b">
        <v>1</v>
      </c>
      <c r="M116" s="155">
        <v>5</v>
      </c>
      <c r="N116" s="155">
        <v>5</v>
      </c>
      <c r="O116" s="151">
        <v>0</v>
      </c>
      <c r="P116" s="155">
        <f>entityDefinitions[[#This Row],['[edibleFromTier']]]</f>
        <v>0</v>
      </c>
      <c r="Q116" s="76" t="b">
        <v>1</v>
      </c>
      <c r="R116" s="32" t="b">
        <v>0</v>
      </c>
      <c r="S116" s="32" t="b">
        <v>0</v>
      </c>
      <c r="T116" s="241">
        <v>1</v>
      </c>
      <c r="U116" s="151">
        <v>10</v>
      </c>
      <c r="V116" s="242">
        <v>0</v>
      </c>
      <c r="W116" s="251">
        <v>0.25</v>
      </c>
      <c r="X116" s="156">
        <v>0.25</v>
      </c>
      <c r="Y116" s="156">
        <v>0</v>
      </c>
      <c r="Z116" s="156">
        <v>0</v>
      </c>
      <c r="AA116" s="27" t="s">
        <v>255</v>
      </c>
      <c r="AB116" s="26" t="s">
        <v>250</v>
      </c>
      <c r="AC116" s="26" t="s">
        <v>249</v>
      </c>
      <c r="AD116" s="26" t="s">
        <v>248</v>
      </c>
      <c r="AE116" s="79" t="s">
        <v>247</v>
      </c>
    </row>
    <row r="117" spans="1:31" x14ac:dyDescent="0.25">
      <c r="A117" s="154" t="s">
        <v>2</v>
      </c>
      <c r="B117" s="67" t="s">
        <v>466</v>
      </c>
      <c r="C117" s="66" t="s">
        <v>84</v>
      </c>
      <c r="D117" s="55">
        <v>1</v>
      </c>
      <c r="E117" s="55">
        <v>1</v>
      </c>
      <c r="F117" s="55">
        <v>0</v>
      </c>
      <c r="G117" s="55">
        <v>12</v>
      </c>
      <c r="H117" s="55">
        <v>0</v>
      </c>
      <c r="I117" s="55">
        <v>1</v>
      </c>
      <c r="J117" s="147">
        <v>0</v>
      </c>
      <c r="K117" s="55">
        <v>0</v>
      </c>
      <c r="L117" s="153" t="b">
        <v>1</v>
      </c>
      <c r="M117" s="155">
        <v>5</v>
      </c>
      <c r="N117" s="155">
        <v>5</v>
      </c>
      <c r="O117" s="151">
        <v>3</v>
      </c>
      <c r="P117" s="155">
        <f>entityDefinitions[[#This Row],['[edibleFromTier']]]</f>
        <v>3</v>
      </c>
      <c r="Q117" s="76" t="b">
        <v>1</v>
      </c>
      <c r="R117" s="32" t="b">
        <v>0</v>
      </c>
      <c r="S117" s="32" t="b">
        <v>0</v>
      </c>
      <c r="T117" s="241">
        <v>1</v>
      </c>
      <c r="U117" s="151">
        <v>8</v>
      </c>
      <c r="V117" s="242">
        <v>0</v>
      </c>
      <c r="W117" s="251">
        <v>0.25</v>
      </c>
      <c r="X117" s="156">
        <v>0.25</v>
      </c>
      <c r="Y117" s="156">
        <v>0</v>
      </c>
      <c r="Z117" s="156">
        <v>0</v>
      </c>
      <c r="AA117" s="27" t="s">
        <v>255</v>
      </c>
      <c r="AB117" s="26" t="s">
        <v>250</v>
      </c>
      <c r="AC117" s="26" t="s">
        <v>249</v>
      </c>
      <c r="AD117" s="26" t="s">
        <v>248</v>
      </c>
      <c r="AE117" s="79" t="s">
        <v>247</v>
      </c>
    </row>
    <row r="118" spans="1:31" x14ac:dyDescent="0.25">
      <c r="A118" s="154" t="s">
        <v>2</v>
      </c>
      <c r="B118" s="67" t="s">
        <v>461</v>
      </c>
      <c r="C118" s="66" t="s">
        <v>84</v>
      </c>
      <c r="D118" s="55">
        <v>1</v>
      </c>
      <c r="E118" s="55">
        <v>1</v>
      </c>
      <c r="F118" s="55">
        <v>0</v>
      </c>
      <c r="G118" s="55">
        <v>10</v>
      </c>
      <c r="H118" s="55">
        <v>0</v>
      </c>
      <c r="I118" s="55">
        <v>1</v>
      </c>
      <c r="J118" s="147">
        <v>0</v>
      </c>
      <c r="K118" s="55">
        <v>0</v>
      </c>
      <c r="L118" s="153" t="b">
        <v>1</v>
      </c>
      <c r="M118" s="155">
        <v>5</v>
      </c>
      <c r="N118" s="155">
        <v>5</v>
      </c>
      <c r="O118" s="151">
        <v>0</v>
      </c>
      <c r="P118" s="155">
        <f>entityDefinitions[[#This Row],['[edibleFromTier']]]</f>
        <v>0</v>
      </c>
      <c r="Q118" s="76" t="b">
        <v>1</v>
      </c>
      <c r="R118" s="32" t="b">
        <v>0</v>
      </c>
      <c r="S118" s="32" t="b">
        <v>0</v>
      </c>
      <c r="T118" s="241">
        <v>1</v>
      </c>
      <c r="U118" s="151">
        <v>9</v>
      </c>
      <c r="V118" s="242">
        <v>0</v>
      </c>
      <c r="W118" s="251">
        <v>1</v>
      </c>
      <c r="X118" s="156">
        <v>1</v>
      </c>
      <c r="Y118" s="156">
        <v>0</v>
      </c>
      <c r="Z118" s="156">
        <v>0</v>
      </c>
      <c r="AA118" s="27" t="s">
        <v>354</v>
      </c>
      <c r="AB118" s="26" t="s">
        <v>353</v>
      </c>
      <c r="AC118" s="26" t="s">
        <v>140</v>
      </c>
      <c r="AD118" s="26"/>
      <c r="AE118" s="79"/>
    </row>
    <row r="119" spans="1:31" x14ac:dyDescent="0.25">
      <c r="A119" s="234" t="s">
        <v>2</v>
      </c>
      <c r="B119" s="235" t="s">
        <v>462</v>
      </c>
      <c r="C119" s="236" t="s">
        <v>84</v>
      </c>
      <c r="D119" s="239">
        <v>1</v>
      </c>
      <c r="E119" s="239">
        <v>1</v>
      </c>
      <c r="F119" s="239">
        <v>0</v>
      </c>
      <c r="G119" s="239">
        <v>10</v>
      </c>
      <c r="H119" s="239">
        <v>0</v>
      </c>
      <c r="I119" s="239">
        <v>1</v>
      </c>
      <c r="J119" s="238">
        <v>0</v>
      </c>
      <c r="K119" s="239">
        <v>0</v>
      </c>
      <c r="L119" s="153" t="b">
        <v>1</v>
      </c>
      <c r="M119" s="155">
        <v>5</v>
      </c>
      <c r="N119" s="155">
        <v>5</v>
      </c>
      <c r="O119" s="151">
        <v>0</v>
      </c>
      <c r="P119" s="155">
        <f>entityDefinitions[[#This Row],['[edibleFromTier']]]</f>
        <v>0</v>
      </c>
      <c r="Q119" s="76" t="b">
        <v>1</v>
      </c>
      <c r="R119" s="32" t="b">
        <v>0</v>
      </c>
      <c r="S119" s="32" t="b">
        <v>0</v>
      </c>
      <c r="T119" s="110">
        <v>1</v>
      </c>
      <c r="U119" s="152">
        <v>9</v>
      </c>
      <c r="V119" s="153">
        <v>0</v>
      </c>
      <c r="W119" s="253">
        <v>0.1</v>
      </c>
      <c r="X119" s="255">
        <v>0.1</v>
      </c>
      <c r="Y119" s="255">
        <v>0</v>
      </c>
      <c r="Z119" s="255">
        <v>0</v>
      </c>
      <c r="AA119" s="262" t="s">
        <v>163</v>
      </c>
      <c r="AB119" s="25" t="s">
        <v>162</v>
      </c>
      <c r="AC119" s="25" t="s">
        <v>161</v>
      </c>
      <c r="AD119" s="25"/>
      <c r="AE119" s="24"/>
    </row>
    <row r="120" spans="1:31" x14ac:dyDescent="0.25">
      <c r="A120" s="234" t="s">
        <v>2</v>
      </c>
      <c r="B120" s="235" t="s">
        <v>460</v>
      </c>
      <c r="C120" s="236" t="s">
        <v>84</v>
      </c>
      <c r="D120" s="239">
        <v>1</v>
      </c>
      <c r="E120" s="239">
        <v>1</v>
      </c>
      <c r="F120" s="239">
        <v>0</v>
      </c>
      <c r="G120" s="239">
        <v>20</v>
      </c>
      <c r="H120" s="239">
        <v>0</v>
      </c>
      <c r="I120" s="239">
        <v>1</v>
      </c>
      <c r="J120" s="238">
        <v>0</v>
      </c>
      <c r="K120" s="239">
        <v>0</v>
      </c>
      <c r="L120" s="153" t="b">
        <v>1</v>
      </c>
      <c r="M120" s="155">
        <v>5</v>
      </c>
      <c r="N120" s="155">
        <v>5</v>
      </c>
      <c r="O120" s="151">
        <v>0</v>
      </c>
      <c r="P120" s="155">
        <v>0</v>
      </c>
      <c r="Q120" s="76" t="b">
        <v>1</v>
      </c>
      <c r="R120" s="32" t="b">
        <v>0</v>
      </c>
      <c r="S120" s="32" t="b">
        <v>1</v>
      </c>
      <c r="T120" s="110">
        <v>1</v>
      </c>
      <c r="U120" s="152">
        <v>12</v>
      </c>
      <c r="V120" s="153">
        <v>0</v>
      </c>
      <c r="W120" s="253">
        <v>0.05</v>
      </c>
      <c r="X120" s="255">
        <v>0.05</v>
      </c>
      <c r="Y120" s="255">
        <v>1</v>
      </c>
      <c r="Z120" s="255">
        <v>0</v>
      </c>
      <c r="AA120" s="262" t="s">
        <v>310</v>
      </c>
      <c r="AB120" s="25" t="s">
        <v>20</v>
      </c>
      <c r="AC120" s="25" t="s">
        <v>239</v>
      </c>
      <c r="AD120" s="25" t="s">
        <v>152</v>
      </c>
      <c r="AE120" s="24" t="s">
        <v>151</v>
      </c>
    </row>
    <row r="121" spans="1:31" x14ac:dyDescent="0.25">
      <c r="A121" s="234" t="s">
        <v>2</v>
      </c>
      <c r="B121" s="235" t="s">
        <v>467</v>
      </c>
      <c r="C121" s="236" t="s">
        <v>84</v>
      </c>
      <c r="D121" s="239">
        <v>1</v>
      </c>
      <c r="E121" s="239">
        <v>1</v>
      </c>
      <c r="F121" s="239">
        <v>0</v>
      </c>
      <c r="G121" s="239">
        <v>10</v>
      </c>
      <c r="H121" s="239">
        <v>0</v>
      </c>
      <c r="I121" s="239">
        <v>1</v>
      </c>
      <c r="J121" s="238">
        <v>0</v>
      </c>
      <c r="K121" s="239">
        <v>0</v>
      </c>
      <c r="L121" s="153" t="b">
        <v>1</v>
      </c>
      <c r="M121" s="155">
        <v>5</v>
      </c>
      <c r="N121" s="155">
        <v>5</v>
      </c>
      <c r="O121" s="151">
        <v>0</v>
      </c>
      <c r="P121" s="155">
        <f>entityDefinitions[[#This Row],['[edibleFromTier']]]</f>
        <v>0</v>
      </c>
      <c r="Q121" s="76" t="b">
        <v>1</v>
      </c>
      <c r="R121" s="32" t="b">
        <v>0</v>
      </c>
      <c r="S121" s="32" t="b">
        <v>0</v>
      </c>
      <c r="T121" s="110">
        <v>1</v>
      </c>
      <c r="U121" s="152">
        <v>5</v>
      </c>
      <c r="V121" s="153">
        <v>0</v>
      </c>
      <c r="W121" s="253">
        <v>0.1</v>
      </c>
      <c r="X121" s="255">
        <v>0.1</v>
      </c>
      <c r="Y121" s="255">
        <v>0</v>
      </c>
      <c r="Z121" s="255">
        <v>0</v>
      </c>
      <c r="AA121" s="262" t="s">
        <v>144</v>
      </c>
      <c r="AB121" s="25" t="s">
        <v>143</v>
      </c>
      <c r="AC121" s="25" t="s">
        <v>21</v>
      </c>
      <c r="AD121" s="25"/>
      <c r="AE121" s="24"/>
    </row>
    <row r="122" spans="1:31" x14ac:dyDescent="0.25">
      <c r="A122" s="234" t="s">
        <v>2</v>
      </c>
      <c r="B122" s="235" t="s">
        <v>475</v>
      </c>
      <c r="C122" s="236" t="s">
        <v>66</v>
      </c>
      <c r="D122" s="239">
        <v>1</v>
      </c>
      <c r="E122" s="239">
        <v>1</v>
      </c>
      <c r="F122" s="239">
        <v>0</v>
      </c>
      <c r="G122" s="239">
        <v>15</v>
      </c>
      <c r="H122" s="239">
        <v>0</v>
      </c>
      <c r="I122" s="239">
        <v>1</v>
      </c>
      <c r="J122" s="238">
        <v>0</v>
      </c>
      <c r="K122" s="239">
        <v>0</v>
      </c>
      <c r="L122" s="52" t="b">
        <v>0</v>
      </c>
      <c r="M122" s="155">
        <v>5</v>
      </c>
      <c r="N122" s="155">
        <v>5</v>
      </c>
      <c r="O122" s="151">
        <v>0</v>
      </c>
      <c r="P122" s="155">
        <v>0</v>
      </c>
      <c r="Q122" s="76" t="b">
        <v>1</v>
      </c>
      <c r="R122" s="32" t="b">
        <v>0</v>
      </c>
      <c r="S122" s="32" t="b">
        <v>0</v>
      </c>
      <c r="T122" s="110">
        <v>1</v>
      </c>
      <c r="U122" s="152">
        <v>10</v>
      </c>
      <c r="V122" s="153">
        <v>0</v>
      </c>
      <c r="W122" s="253">
        <v>0.1</v>
      </c>
      <c r="X122" s="255">
        <v>0.1</v>
      </c>
      <c r="Y122" s="255">
        <v>0</v>
      </c>
      <c r="Z122" s="255">
        <v>0</v>
      </c>
      <c r="AA122" s="262" t="s">
        <v>144</v>
      </c>
      <c r="AB122" s="25" t="s">
        <v>143</v>
      </c>
      <c r="AC122" s="25" t="s">
        <v>21</v>
      </c>
      <c r="AD122" s="25"/>
      <c r="AE122" s="24"/>
    </row>
    <row r="123" spans="1:31" x14ac:dyDescent="0.25">
      <c r="A123" s="154" t="s">
        <v>2</v>
      </c>
      <c r="B123" s="67" t="s">
        <v>468</v>
      </c>
      <c r="C123" s="66" t="s">
        <v>84</v>
      </c>
      <c r="D123" s="55">
        <v>1</v>
      </c>
      <c r="E123" s="55">
        <v>1</v>
      </c>
      <c r="F123" s="55">
        <v>0</v>
      </c>
      <c r="G123" s="55">
        <v>15</v>
      </c>
      <c r="H123" s="55">
        <v>0</v>
      </c>
      <c r="I123" s="55">
        <v>1</v>
      </c>
      <c r="J123" s="147">
        <v>0</v>
      </c>
      <c r="K123" s="55">
        <v>0</v>
      </c>
      <c r="L123" s="153" t="b">
        <v>1</v>
      </c>
      <c r="M123" s="155">
        <v>5</v>
      </c>
      <c r="N123" s="155">
        <v>5</v>
      </c>
      <c r="O123" s="151">
        <v>1</v>
      </c>
      <c r="P123" s="155">
        <v>1</v>
      </c>
      <c r="Q123" s="76" t="b">
        <v>1</v>
      </c>
      <c r="R123" s="32" t="b">
        <v>0</v>
      </c>
      <c r="S123" s="32" t="b">
        <v>0</v>
      </c>
      <c r="T123" s="241">
        <v>1</v>
      </c>
      <c r="U123" s="151">
        <v>10</v>
      </c>
      <c r="V123" s="242">
        <v>0</v>
      </c>
      <c r="W123" s="251">
        <v>0.1</v>
      </c>
      <c r="X123" s="156">
        <v>0.1</v>
      </c>
      <c r="Y123" s="156">
        <v>0</v>
      </c>
      <c r="Z123" s="156">
        <v>0</v>
      </c>
      <c r="AA123" s="27" t="s">
        <v>144</v>
      </c>
      <c r="AB123" s="26" t="s">
        <v>143</v>
      </c>
      <c r="AC123" s="26" t="s">
        <v>21</v>
      </c>
      <c r="AD123" s="26"/>
      <c r="AE123" s="79"/>
    </row>
    <row r="124" spans="1:31" x14ac:dyDescent="0.25">
      <c r="A124" s="154" t="s">
        <v>2</v>
      </c>
      <c r="B124" s="67" t="s">
        <v>474</v>
      </c>
      <c r="C124" s="66" t="s">
        <v>66</v>
      </c>
      <c r="D124" s="55">
        <v>1</v>
      </c>
      <c r="E124" s="55">
        <v>1</v>
      </c>
      <c r="F124" s="55">
        <v>0</v>
      </c>
      <c r="G124" s="55">
        <v>15</v>
      </c>
      <c r="H124" s="55">
        <v>0</v>
      </c>
      <c r="I124" s="55">
        <v>1</v>
      </c>
      <c r="J124" s="147">
        <v>0</v>
      </c>
      <c r="K124" s="55">
        <v>0</v>
      </c>
      <c r="L124" s="153" t="b">
        <v>1</v>
      </c>
      <c r="M124" s="155">
        <v>5</v>
      </c>
      <c r="N124" s="155">
        <v>5</v>
      </c>
      <c r="O124" s="151">
        <v>0</v>
      </c>
      <c r="P124" s="155">
        <f>entityDefinitions[[#This Row],['[edibleFromTier']]]</f>
        <v>0</v>
      </c>
      <c r="Q124" s="76" t="b">
        <v>1</v>
      </c>
      <c r="R124" s="32" t="b">
        <v>0</v>
      </c>
      <c r="S124" s="32" t="b">
        <v>0</v>
      </c>
      <c r="T124" s="241">
        <v>1</v>
      </c>
      <c r="U124" s="151">
        <v>10</v>
      </c>
      <c r="V124" s="242">
        <v>0</v>
      </c>
      <c r="W124" s="251">
        <v>0.1</v>
      </c>
      <c r="X124" s="156">
        <v>0.1</v>
      </c>
      <c r="Y124" s="156">
        <v>0.5</v>
      </c>
      <c r="Z124" s="156">
        <v>0</v>
      </c>
      <c r="AA124" s="27" t="s">
        <v>159</v>
      </c>
      <c r="AB124" s="26" t="s">
        <v>102</v>
      </c>
      <c r="AC124" s="26" t="s">
        <v>21</v>
      </c>
      <c r="AD124" s="26" t="s">
        <v>139</v>
      </c>
      <c r="AE124" s="79" t="s">
        <v>139</v>
      </c>
    </row>
    <row r="125" spans="1:31" x14ac:dyDescent="0.25">
      <c r="A125" s="154" t="s">
        <v>2</v>
      </c>
      <c r="B125" s="67" t="s">
        <v>469</v>
      </c>
      <c r="C125" s="66" t="s">
        <v>84</v>
      </c>
      <c r="D125" s="55">
        <v>1</v>
      </c>
      <c r="E125" s="55">
        <v>1</v>
      </c>
      <c r="F125" s="55">
        <v>0</v>
      </c>
      <c r="G125" s="55">
        <v>15</v>
      </c>
      <c r="H125" s="55">
        <v>0</v>
      </c>
      <c r="I125" s="55">
        <v>1</v>
      </c>
      <c r="J125" s="147">
        <v>0</v>
      </c>
      <c r="K125" s="55">
        <v>0</v>
      </c>
      <c r="L125" s="153" t="b">
        <v>1</v>
      </c>
      <c r="M125" s="155">
        <v>5</v>
      </c>
      <c r="N125" s="155">
        <v>5</v>
      </c>
      <c r="O125" s="151">
        <v>4</v>
      </c>
      <c r="P125" s="155">
        <v>4</v>
      </c>
      <c r="Q125" s="76" t="b">
        <v>1</v>
      </c>
      <c r="R125" s="32" t="b">
        <v>0</v>
      </c>
      <c r="S125" s="32" t="b">
        <v>0</v>
      </c>
      <c r="T125" s="241">
        <v>1</v>
      </c>
      <c r="U125" s="151">
        <v>9</v>
      </c>
      <c r="V125" s="242">
        <v>0</v>
      </c>
      <c r="W125" s="251">
        <v>0.1</v>
      </c>
      <c r="X125" s="156">
        <v>0.1</v>
      </c>
      <c r="Y125" s="156">
        <v>0</v>
      </c>
      <c r="Z125" s="156">
        <v>0</v>
      </c>
      <c r="AA125" s="27" t="s">
        <v>144</v>
      </c>
      <c r="AB125" s="26" t="s">
        <v>143</v>
      </c>
      <c r="AC125" s="26" t="s">
        <v>21</v>
      </c>
      <c r="AD125" s="26"/>
      <c r="AE125" s="79"/>
    </row>
    <row r="126" spans="1:31" x14ac:dyDescent="0.25">
      <c r="A126" s="154" t="s">
        <v>2</v>
      </c>
      <c r="B126" s="67" t="s">
        <v>154</v>
      </c>
      <c r="C126" s="66" t="s">
        <v>66</v>
      </c>
      <c r="D126" s="55">
        <v>1</v>
      </c>
      <c r="E126" s="55">
        <v>1</v>
      </c>
      <c r="F126" s="55">
        <v>0</v>
      </c>
      <c r="G126" s="55">
        <v>25</v>
      </c>
      <c r="H126" s="55">
        <v>0</v>
      </c>
      <c r="I126" s="55">
        <v>1</v>
      </c>
      <c r="J126" s="147">
        <v>0</v>
      </c>
      <c r="K126" s="55">
        <v>0</v>
      </c>
      <c r="L126" s="153" t="b">
        <v>1</v>
      </c>
      <c r="M126" s="240">
        <v>4</v>
      </c>
      <c r="N126" s="155">
        <v>5</v>
      </c>
      <c r="O126" s="151">
        <v>5</v>
      </c>
      <c r="P126" s="155">
        <v>4</v>
      </c>
      <c r="Q126" s="76" t="b">
        <v>1</v>
      </c>
      <c r="R126" s="32" t="b">
        <v>0</v>
      </c>
      <c r="S126" s="32" t="b">
        <v>1</v>
      </c>
      <c r="T126" s="241">
        <v>1000</v>
      </c>
      <c r="U126" s="151">
        <v>14</v>
      </c>
      <c r="V126" s="242">
        <v>0</v>
      </c>
      <c r="W126" s="251">
        <v>0.1</v>
      </c>
      <c r="X126" s="156">
        <v>0.1</v>
      </c>
      <c r="Y126" s="156">
        <v>0</v>
      </c>
      <c r="Z126" s="156">
        <v>0</v>
      </c>
      <c r="AA126" s="27" t="s">
        <v>144</v>
      </c>
      <c r="AB126" s="26" t="s">
        <v>244</v>
      </c>
      <c r="AC126" s="26" t="s">
        <v>165</v>
      </c>
      <c r="AD126" s="26"/>
      <c r="AE126" s="79"/>
    </row>
    <row r="127" spans="1:31" x14ac:dyDescent="0.25">
      <c r="A127" s="234" t="s">
        <v>2</v>
      </c>
      <c r="B127" s="235" t="s">
        <v>470</v>
      </c>
      <c r="C127" s="236" t="s">
        <v>84</v>
      </c>
      <c r="D127" s="239">
        <v>1</v>
      </c>
      <c r="E127" s="239">
        <v>1</v>
      </c>
      <c r="F127" s="239">
        <v>0</v>
      </c>
      <c r="G127" s="239">
        <v>12</v>
      </c>
      <c r="H127" s="239">
        <v>0</v>
      </c>
      <c r="I127" s="239">
        <v>1</v>
      </c>
      <c r="J127" s="238">
        <v>0</v>
      </c>
      <c r="K127" s="239">
        <v>0</v>
      </c>
      <c r="L127" s="153" t="b">
        <v>1</v>
      </c>
      <c r="M127" s="155">
        <v>5</v>
      </c>
      <c r="N127" s="155">
        <v>5</v>
      </c>
      <c r="O127" s="151">
        <v>2</v>
      </c>
      <c r="P127" s="155">
        <v>2</v>
      </c>
      <c r="Q127" s="76" t="b">
        <v>1</v>
      </c>
      <c r="R127" s="32" t="b">
        <v>0</v>
      </c>
      <c r="S127" s="32" t="b">
        <v>0</v>
      </c>
      <c r="T127" s="110">
        <v>1</v>
      </c>
      <c r="U127" s="152">
        <v>7</v>
      </c>
      <c r="V127" s="153">
        <v>0</v>
      </c>
      <c r="W127" s="253">
        <v>0.1</v>
      </c>
      <c r="X127" s="255">
        <v>0.1</v>
      </c>
      <c r="Y127" s="255">
        <v>0</v>
      </c>
      <c r="Z127" s="255">
        <v>0</v>
      </c>
      <c r="AA127" s="262" t="s">
        <v>144</v>
      </c>
      <c r="AB127" s="25" t="s">
        <v>143</v>
      </c>
      <c r="AC127" s="25" t="s">
        <v>21</v>
      </c>
      <c r="AD127" s="25"/>
      <c r="AE127" s="24"/>
    </row>
    <row r="128" spans="1:31" x14ac:dyDescent="0.25">
      <c r="A128" s="234" t="s">
        <v>2</v>
      </c>
      <c r="B128" s="235" t="s">
        <v>471</v>
      </c>
      <c r="C128" s="236" t="s">
        <v>66</v>
      </c>
      <c r="D128" s="239">
        <v>1</v>
      </c>
      <c r="E128" s="239">
        <v>1</v>
      </c>
      <c r="F128" s="239">
        <v>0</v>
      </c>
      <c r="G128" s="239">
        <v>10</v>
      </c>
      <c r="H128" s="239">
        <v>0</v>
      </c>
      <c r="I128" s="239">
        <v>1</v>
      </c>
      <c r="J128" s="238">
        <v>0</v>
      </c>
      <c r="K128" s="239">
        <v>0</v>
      </c>
      <c r="L128" s="153" t="b">
        <v>1</v>
      </c>
      <c r="M128" s="155">
        <v>5</v>
      </c>
      <c r="N128" s="155">
        <v>5</v>
      </c>
      <c r="O128" s="151">
        <v>4</v>
      </c>
      <c r="P128" s="155">
        <v>4</v>
      </c>
      <c r="Q128" s="76" t="b">
        <v>1</v>
      </c>
      <c r="R128" s="32" t="b">
        <v>0</v>
      </c>
      <c r="S128" s="32" t="b">
        <v>0</v>
      </c>
      <c r="T128" s="110">
        <v>1</v>
      </c>
      <c r="U128" s="152">
        <v>7</v>
      </c>
      <c r="V128" s="153">
        <v>0</v>
      </c>
      <c r="W128" s="253">
        <v>0.1</v>
      </c>
      <c r="X128" s="255">
        <v>0.1</v>
      </c>
      <c r="Y128" s="255">
        <v>0.5</v>
      </c>
      <c r="Z128" s="255">
        <v>0</v>
      </c>
      <c r="AA128" s="262" t="s">
        <v>159</v>
      </c>
      <c r="AB128" s="25" t="s">
        <v>102</v>
      </c>
      <c r="AC128" s="25" t="s">
        <v>21</v>
      </c>
      <c r="AD128" s="25" t="s">
        <v>139</v>
      </c>
      <c r="AE128" s="24" t="s">
        <v>139</v>
      </c>
    </row>
    <row r="129" spans="1:31" x14ac:dyDescent="0.25">
      <c r="A129" s="234" t="s">
        <v>2</v>
      </c>
      <c r="B129" s="235" t="s">
        <v>472</v>
      </c>
      <c r="C129" s="236" t="s">
        <v>66</v>
      </c>
      <c r="D129" s="239">
        <v>1</v>
      </c>
      <c r="E129" s="239">
        <v>1</v>
      </c>
      <c r="F129" s="239">
        <v>0</v>
      </c>
      <c r="G129" s="239">
        <v>12</v>
      </c>
      <c r="H129" s="239">
        <v>0</v>
      </c>
      <c r="I129" s="239">
        <v>1</v>
      </c>
      <c r="J129" s="238">
        <v>0</v>
      </c>
      <c r="K129" s="239">
        <v>0</v>
      </c>
      <c r="L129" s="153" t="b">
        <v>1</v>
      </c>
      <c r="M129" s="155">
        <v>5</v>
      </c>
      <c r="N129" s="155">
        <v>5</v>
      </c>
      <c r="O129" s="151">
        <v>5</v>
      </c>
      <c r="P129" s="155">
        <v>4</v>
      </c>
      <c r="Q129" s="76" t="b">
        <v>1</v>
      </c>
      <c r="R129" s="32" t="b">
        <v>0</v>
      </c>
      <c r="S129" s="32" t="b">
        <v>0</v>
      </c>
      <c r="T129" s="110">
        <v>1</v>
      </c>
      <c r="U129" s="152">
        <v>7</v>
      </c>
      <c r="V129" s="153">
        <v>0</v>
      </c>
      <c r="W129" s="253">
        <v>0.1</v>
      </c>
      <c r="X129" s="255">
        <v>0.1</v>
      </c>
      <c r="Y129" s="255">
        <v>0.5</v>
      </c>
      <c r="Z129" s="255">
        <v>0</v>
      </c>
      <c r="AA129" s="262" t="s">
        <v>159</v>
      </c>
      <c r="AB129" s="25" t="s">
        <v>102</v>
      </c>
      <c r="AC129" s="25" t="s">
        <v>21</v>
      </c>
      <c r="AD129" s="25" t="s">
        <v>139</v>
      </c>
      <c r="AE129" s="24" t="s">
        <v>139</v>
      </c>
    </row>
    <row r="130" spans="1:31" x14ac:dyDescent="0.25">
      <c r="A130" s="157"/>
      <c r="B130" s="157"/>
      <c r="C130" s="157"/>
      <c r="D130" s="158"/>
      <c r="E130" s="159"/>
      <c r="F130" s="159"/>
      <c r="G130" s="159"/>
      <c r="H130" s="159"/>
      <c r="I130" s="159"/>
      <c r="J130" s="160"/>
      <c r="K130" s="159"/>
      <c r="L130" s="161"/>
      <c r="M130" s="162"/>
      <c r="N130" s="162"/>
      <c r="O130" s="163"/>
      <c r="P130" s="162"/>
      <c r="Q130" s="164"/>
      <c r="R130" s="165"/>
      <c r="S130" s="165"/>
      <c r="T130" s="164"/>
      <c r="U130" s="165"/>
      <c r="V130" s="166"/>
      <c r="W130" s="167"/>
      <c r="X130" s="168"/>
      <c r="Y130" s="168"/>
      <c r="Z130" s="169"/>
      <c r="AA130" s="170"/>
      <c r="AB130" s="170"/>
      <c r="AC130" s="171"/>
      <c r="AD130" s="171"/>
      <c r="AE130" s="172"/>
    </row>
    <row r="131" spans="1:31" ht="15.75" thickBot="1" x14ac:dyDescent="0.3"/>
    <row r="132" spans="1:31" ht="23.25" x14ac:dyDescent="0.35">
      <c r="A132" s="9" t="s">
        <v>57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31" s="8" customFormat="1" x14ac:dyDescent="0.25">
      <c r="A133" s="22"/>
      <c r="B133" s="22"/>
      <c r="C133" s="22"/>
      <c r="D133" s="22"/>
      <c r="E133" s="22"/>
      <c r="F133" s="266"/>
      <c r="G133" s="266"/>
      <c r="H133" s="21" t="s">
        <v>56</v>
      </c>
      <c r="I133" s="21"/>
      <c r="J133" s="22"/>
      <c r="K133" s="17"/>
      <c r="L133" s="17"/>
      <c r="M133" s="17" t="s">
        <v>55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21"/>
      <c r="AB133" s="21"/>
      <c r="AC133" s="21"/>
      <c r="AD133" s="21"/>
      <c r="AE133" s="17"/>
    </row>
    <row r="134" spans="1:31" ht="145.5" x14ac:dyDescent="0.25">
      <c r="A134" s="7" t="s">
        <v>54</v>
      </c>
      <c r="B134" s="7" t="s">
        <v>17</v>
      </c>
      <c r="C134" s="7" t="s">
        <v>53</v>
      </c>
      <c r="D134" s="20" t="s">
        <v>52</v>
      </c>
      <c r="E134" s="20" t="s">
        <v>51</v>
      </c>
      <c r="F134" s="20" t="s">
        <v>50</v>
      </c>
      <c r="G134" s="20" t="s">
        <v>49</v>
      </c>
      <c r="H134" s="20" t="s">
        <v>48</v>
      </c>
      <c r="I134" s="20" t="s">
        <v>47</v>
      </c>
      <c r="J134" s="20" t="s">
        <v>46</v>
      </c>
      <c r="K134" s="20" t="s">
        <v>45</v>
      </c>
      <c r="L134" s="20" t="s">
        <v>44</v>
      </c>
      <c r="M134" s="19" t="s">
        <v>43</v>
      </c>
      <c r="N134" s="19" t="s">
        <v>42</v>
      </c>
      <c r="O134" s="19" t="s">
        <v>41</v>
      </c>
    </row>
    <row r="135" spans="1:31" x14ac:dyDescent="0.25">
      <c r="A135" s="16" t="s">
        <v>2</v>
      </c>
      <c r="B135" s="15" t="s">
        <v>40</v>
      </c>
      <c r="C135" s="15" t="s">
        <v>38</v>
      </c>
      <c r="D135" s="14" t="s">
        <v>30</v>
      </c>
      <c r="E135" s="14">
        <v>3</v>
      </c>
      <c r="F135" s="18">
        <v>0</v>
      </c>
      <c r="G135" s="18">
        <v>0</v>
      </c>
      <c r="H135" s="18">
        <v>0</v>
      </c>
      <c r="I135" s="18">
        <v>0</v>
      </c>
      <c r="J135" s="12">
        <v>2</v>
      </c>
      <c r="K135" s="12">
        <v>0</v>
      </c>
      <c r="L135" s="12">
        <v>0</v>
      </c>
      <c r="M135" s="11" t="s">
        <v>22</v>
      </c>
      <c r="N135" s="11" t="s">
        <v>21</v>
      </c>
      <c r="O135" s="10" t="s">
        <v>20</v>
      </c>
      <c r="P135" s="17"/>
      <c r="Q135" s="17"/>
    </row>
    <row r="136" spans="1:31" x14ac:dyDescent="0.25">
      <c r="A136" s="16" t="s">
        <v>2</v>
      </c>
      <c r="B136" s="15" t="s">
        <v>39</v>
      </c>
      <c r="C136" s="15" t="s">
        <v>38</v>
      </c>
      <c r="D136" s="14" t="s">
        <v>23</v>
      </c>
      <c r="E136" s="14">
        <v>3</v>
      </c>
      <c r="F136" s="18">
        <v>0</v>
      </c>
      <c r="G136" s="18">
        <v>1</v>
      </c>
      <c r="H136" s="18">
        <v>0</v>
      </c>
      <c r="I136" s="18">
        <v>0</v>
      </c>
      <c r="J136" s="12">
        <v>2</v>
      </c>
      <c r="K136" s="12">
        <v>0</v>
      </c>
      <c r="L136" s="12">
        <v>0</v>
      </c>
      <c r="M136" s="11" t="s">
        <v>22</v>
      </c>
      <c r="N136" s="11" t="s">
        <v>21</v>
      </c>
      <c r="O136" s="10" t="s">
        <v>20</v>
      </c>
      <c r="P136" s="17"/>
      <c r="Q136" s="17"/>
    </row>
    <row r="137" spans="1:31" x14ac:dyDescent="0.25">
      <c r="A137" s="16" t="s">
        <v>2</v>
      </c>
      <c r="B137" s="15" t="s">
        <v>37</v>
      </c>
      <c r="C137" s="15" t="s">
        <v>35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36</v>
      </c>
      <c r="C138" s="15" t="s">
        <v>35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34</v>
      </c>
      <c r="C139" s="15" t="s">
        <v>24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33</v>
      </c>
      <c r="C140" s="15" t="s">
        <v>24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32</v>
      </c>
      <c r="C141" s="15" t="s">
        <v>24</v>
      </c>
      <c r="D141" s="14" t="s">
        <v>26</v>
      </c>
      <c r="E141" s="14">
        <v>3</v>
      </c>
      <c r="F141" s="18">
        <v>0</v>
      </c>
      <c r="G141" s="18">
        <v>2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31</v>
      </c>
      <c r="C142" s="15" t="s">
        <v>27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29</v>
      </c>
      <c r="C143" s="15" t="s">
        <v>27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28</v>
      </c>
      <c r="C144" s="15" t="s">
        <v>27</v>
      </c>
      <c r="D144" s="14" t="s">
        <v>26</v>
      </c>
      <c r="E144" s="14">
        <v>3</v>
      </c>
      <c r="F144" s="18">
        <v>0</v>
      </c>
      <c r="G144" s="18">
        <v>2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25</v>
      </c>
      <c r="C145" s="15" t="s">
        <v>24</v>
      </c>
      <c r="D145" s="14" t="s">
        <v>23</v>
      </c>
      <c r="E145" s="14">
        <v>1</v>
      </c>
      <c r="F145" s="13">
        <v>0</v>
      </c>
      <c r="G145" s="13">
        <v>1</v>
      </c>
      <c r="H145" s="13">
        <v>0</v>
      </c>
      <c r="I145" s="13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</row>
    <row r="146" spans="1:31" x14ac:dyDescent="0.25">
      <c r="A146" s="16" t="s">
        <v>2</v>
      </c>
      <c r="B146" s="124" t="s">
        <v>479</v>
      </c>
      <c r="C146" s="124" t="s">
        <v>38</v>
      </c>
      <c r="D146" s="267" t="s">
        <v>30</v>
      </c>
      <c r="E146" s="14">
        <v>1</v>
      </c>
      <c r="F146" s="268">
        <v>0</v>
      </c>
      <c r="G146" s="268">
        <v>0</v>
      </c>
      <c r="H146" s="268">
        <v>0</v>
      </c>
      <c r="I146" s="26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16" t="s">
        <v>2</v>
      </c>
      <c r="B147" s="15" t="s">
        <v>480</v>
      </c>
      <c r="C147" s="15" t="s">
        <v>38</v>
      </c>
      <c r="D147" s="269" t="s">
        <v>23</v>
      </c>
      <c r="E147" s="14">
        <v>4</v>
      </c>
      <c r="F147" s="270">
        <v>0</v>
      </c>
      <c r="G147" s="270">
        <v>2</v>
      </c>
      <c r="H147" s="270">
        <v>0</v>
      </c>
      <c r="I147" s="270">
        <v>0</v>
      </c>
      <c r="J147" s="12">
        <v>4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5.75" thickBot="1" x14ac:dyDescent="0.3"/>
    <row r="150" spans="1:31" ht="23.25" x14ac:dyDescent="0.35">
      <c r="A150" s="9" t="s">
        <v>19</v>
      </c>
      <c r="B150" s="9"/>
      <c r="C150" s="9"/>
      <c r="D150" s="9"/>
      <c r="E150" s="8"/>
      <c r="F150" s="8"/>
      <c r="G150" s="8"/>
      <c r="H150" s="8"/>
      <c r="I150" s="8"/>
      <c r="J150" s="8"/>
      <c r="K150" s="8"/>
      <c r="L150" s="8"/>
    </row>
    <row r="152" spans="1:31" ht="159.75" x14ac:dyDescent="0.25">
      <c r="A152" s="7" t="s">
        <v>18</v>
      </c>
      <c r="B152" s="6" t="s">
        <v>17</v>
      </c>
      <c r="C152" s="6" t="s">
        <v>16</v>
      </c>
      <c r="D152" s="5" t="s">
        <v>15</v>
      </c>
      <c r="E152" s="5" t="s">
        <v>14</v>
      </c>
      <c r="F152" s="5" t="s">
        <v>13</v>
      </c>
      <c r="G152" s="5" t="s">
        <v>12</v>
      </c>
      <c r="H152" s="5" t="s">
        <v>11</v>
      </c>
    </row>
    <row r="153" spans="1:31" x14ac:dyDescent="0.25">
      <c r="A153" s="4" t="s">
        <v>2</v>
      </c>
      <c r="B153" s="3" t="s">
        <v>10</v>
      </c>
      <c r="C153" s="3" t="s">
        <v>9</v>
      </c>
      <c r="D153" s="2">
        <v>42</v>
      </c>
      <c r="E153" s="2">
        <v>8</v>
      </c>
      <c r="F153" s="2">
        <v>1.3</v>
      </c>
      <c r="G153" s="2">
        <v>2</v>
      </c>
      <c r="H153" s="2">
        <v>0</v>
      </c>
    </row>
    <row r="154" spans="1:31" x14ac:dyDescent="0.25">
      <c r="A154" s="4" t="s">
        <v>2</v>
      </c>
      <c r="B154" s="3" t="s">
        <v>8</v>
      </c>
      <c r="C154" s="3" t="s">
        <v>7</v>
      </c>
      <c r="D154" s="2">
        <v>92</v>
      </c>
      <c r="E154" s="2">
        <v>10</v>
      </c>
      <c r="F154" s="2">
        <v>1.1000000000000001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6</v>
      </c>
      <c r="C155" s="3" t="s">
        <v>5</v>
      </c>
      <c r="D155" s="2">
        <v>235</v>
      </c>
      <c r="E155" s="2">
        <v>12</v>
      </c>
      <c r="F155" s="2">
        <v>0.9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4</v>
      </c>
      <c r="C156" s="3" t="s">
        <v>3</v>
      </c>
      <c r="D156" s="2">
        <v>686</v>
      </c>
      <c r="E156" s="2">
        <v>14</v>
      </c>
      <c r="F156" s="2">
        <v>0.7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1</v>
      </c>
      <c r="C157" s="3" t="s">
        <v>0</v>
      </c>
      <c r="D157" s="2">
        <v>1040</v>
      </c>
      <c r="E157" s="2">
        <v>14</v>
      </c>
      <c r="F157" s="2">
        <v>0.5</v>
      </c>
      <c r="G157" s="2">
        <v>2</v>
      </c>
      <c r="H157" s="2">
        <v>0</v>
      </c>
    </row>
    <row r="160" spans="1:31" x14ac:dyDescent="0.25">
      <c r="D160" s="1">
        <v>42</v>
      </c>
      <c r="F160" s="1">
        <v>1.3</v>
      </c>
      <c r="G160">
        <f>D153*F153</f>
        <v>54.6</v>
      </c>
      <c r="I160">
        <f>D160*F160</f>
        <v>54.6</v>
      </c>
    </row>
    <row r="161" spans="4:9" x14ac:dyDescent="0.25">
      <c r="D161" s="1">
        <v>92</v>
      </c>
      <c r="F161" s="1">
        <v>1.1000000000000001</v>
      </c>
      <c r="G161">
        <f>D154*F154</f>
        <v>101.2</v>
      </c>
      <c r="I161">
        <f>D161*F161</f>
        <v>101.2</v>
      </c>
    </row>
    <row r="162" spans="4:9" x14ac:dyDescent="0.25">
      <c r="D162" s="1">
        <v>235</v>
      </c>
      <c r="F162" s="1">
        <v>0.9</v>
      </c>
      <c r="G162">
        <f>D155*F155</f>
        <v>211.5</v>
      </c>
      <c r="I162">
        <f>D162*F162</f>
        <v>211.5</v>
      </c>
    </row>
    <row r="163" spans="4:9" x14ac:dyDescent="0.25">
      <c r="D163" s="1">
        <v>686</v>
      </c>
      <c r="F163" s="1">
        <v>0.7</v>
      </c>
      <c r="G163">
        <f>D156*F156</f>
        <v>480.2</v>
      </c>
      <c r="I163">
        <f>D163*F163</f>
        <v>480.2</v>
      </c>
    </row>
    <row r="164" spans="4:9" x14ac:dyDescent="0.25">
      <c r="D164" s="1">
        <v>1040</v>
      </c>
      <c r="F164" s="1">
        <v>0.5</v>
      </c>
      <c r="G164">
        <f>D157*F157</f>
        <v>520</v>
      </c>
      <c r="I164">
        <f>D164*F164</f>
        <v>520</v>
      </c>
    </row>
  </sheetData>
  <mergeCells count="3">
    <mergeCell ref="E21:F21"/>
    <mergeCell ref="E3:F3"/>
    <mergeCell ref="F133:G133"/>
  </mergeCells>
  <conditionalFormatting sqref="L23:L129 Q23:Q129 R23:S129">
    <cfRule type="expression" dxfId="0" priority="7">
      <formula>L23=FALSE</formula>
    </cfRule>
  </conditionalFormatting>
  <conditionalFormatting sqref="M23:P1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30">
      <formula1>0</formula1>
    </dataValidation>
    <dataValidation type="decimal" allowBlank="1" sqref="D135:G147 M23:N130 P23:V130">
      <formula1>1</formula1>
      <formula2>10</formula2>
    </dataValidation>
    <dataValidation type="decimal" allowBlank="1" showInputMessage="1" prompt="probability [0..1]" sqref="H135:L144 H145:I145 W23:Z130 J146:L146">
      <formula1>0</formula1>
      <formula2>1</formula2>
    </dataValidation>
    <dataValidation type="list" allowBlank="1" showInputMessage="1" showErrorMessage="1" sqref="C135:C147 C23:C130">
      <formula1>INDIRECT("entityCategoryDefinitions['[sku']]")</formula1>
    </dataValidation>
    <dataValidation allowBlank="1" showErrorMessage="1" prompt="percentage [0..1]" sqref="J147:L147 J145:L145 AA23:AA98 AA100:AA130 AB23:AE130 M135:O147"/>
    <dataValidation type="list" sqref="O23:O130">
      <formula1>INDIRECT("dragonTierDefinitions['[order']]")</formula1>
    </dataValidation>
    <dataValidation type="decimal" showInputMessage="1" showErrorMessage="1" prompt="probability [0..1]" sqref="J23:K130">
      <formula1>0</formula1>
      <formula2>1</formula2>
    </dataValidation>
    <dataValidation type="whole" operator="greaterThanOrEqual" showInputMessage="1" showErrorMessage="1" sqref="D23:F130">
      <formula1>0</formula1>
    </dataValidation>
    <dataValidation type="list" sqref="L23:L130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7"/>
      <c r="C3" s="22"/>
      <c r="D3" s="22"/>
      <c r="E3" s="22"/>
      <c r="F3" s="266"/>
      <c r="G3" s="266"/>
      <c r="H3" s="22"/>
      <c r="I3" s="21"/>
      <c r="J3" s="126"/>
      <c r="K3" s="126"/>
    </row>
    <row r="4" spans="2:11" ht="136.5" x14ac:dyDescent="0.25">
      <c r="B4" s="7" t="s">
        <v>457</v>
      </c>
      <c r="C4" s="6" t="s">
        <v>17</v>
      </c>
      <c r="D4" s="6" t="s">
        <v>456</v>
      </c>
      <c r="E4" s="20" t="s">
        <v>455</v>
      </c>
      <c r="F4" s="20" t="s">
        <v>454</v>
      </c>
      <c r="G4" s="20" t="s">
        <v>13</v>
      </c>
      <c r="H4" s="19" t="s">
        <v>453</v>
      </c>
    </row>
    <row r="5" spans="2:11" x14ac:dyDescent="0.25">
      <c r="B5" s="145" t="s">
        <v>2</v>
      </c>
      <c r="C5" s="144" t="s">
        <v>452</v>
      </c>
      <c r="D5" s="144">
        <v>0</v>
      </c>
      <c r="E5" s="143">
        <v>1</v>
      </c>
      <c r="F5" s="143">
        <v>0</v>
      </c>
      <c r="G5" s="143">
        <v>-1</v>
      </c>
      <c r="H5" s="142"/>
    </row>
    <row r="6" spans="2:11" x14ac:dyDescent="0.25">
      <c r="B6" s="145" t="s">
        <v>2</v>
      </c>
      <c r="C6" s="3" t="s">
        <v>451</v>
      </c>
      <c r="D6" s="3">
        <v>1</v>
      </c>
      <c r="E6" s="146">
        <v>2</v>
      </c>
      <c r="F6" s="146">
        <v>8</v>
      </c>
      <c r="G6" s="146">
        <v>3</v>
      </c>
      <c r="H6" s="142"/>
    </row>
    <row r="7" spans="2:11" x14ac:dyDescent="0.25">
      <c r="B7" s="141" t="s">
        <v>428</v>
      </c>
      <c r="C7" s="124"/>
      <c r="D7" s="124"/>
      <c r="E7" s="140"/>
      <c r="F7" s="140"/>
      <c r="G7" s="140"/>
      <c r="H7" s="138" t="s">
        <v>450</v>
      </c>
    </row>
    <row r="8" spans="2:11" x14ac:dyDescent="0.25">
      <c r="B8" s="141" t="s">
        <v>428</v>
      </c>
      <c r="C8" s="124"/>
      <c r="D8" s="124"/>
      <c r="E8" s="140"/>
      <c r="F8" s="140"/>
      <c r="G8" s="140"/>
      <c r="H8" s="138" t="s">
        <v>449</v>
      </c>
    </row>
    <row r="9" spans="2:11" x14ac:dyDescent="0.25">
      <c r="B9" s="141" t="s">
        <v>428</v>
      </c>
      <c r="C9" s="124"/>
      <c r="D9" s="124"/>
      <c r="E9" s="140"/>
      <c r="F9" s="140"/>
      <c r="G9" s="140"/>
      <c r="H9" s="138" t="s">
        <v>448</v>
      </c>
    </row>
    <row r="10" spans="2:11" x14ac:dyDescent="0.25">
      <c r="B10" s="145" t="s">
        <v>2</v>
      </c>
      <c r="C10" s="144" t="s">
        <v>447</v>
      </c>
      <c r="D10" s="144">
        <v>2</v>
      </c>
      <c r="E10" s="143">
        <v>4</v>
      </c>
      <c r="F10" s="143">
        <v>22</v>
      </c>
      <c r="G10" s="143">
        <v>2.5</v>
      </c>
      <c r="H10" s="142"/>
    </row>
    <row r="11" spans="2:11" x14ac:dyDescent="0.25">
      <c r="B11" s="141" t="s">
        <v>428</v>
      </c>
      <c r="C11" s="124"/>
      <c r="D11" s="124"/>
      <c r="E11" s="140"/>
      <c r="F11" s="140"/>
      <c r="G11" s="140"/>
      <c r="H11" s="138" t="s">
        <v>446</v>
      </c>
    </row>
    <row r="12" spans="2:11" x14ac:dyDescent="0.25">
      <c r="B12" s="141" t="s">
        <v>428</v>
      </c>
      <c r="C12" s="124"/>
      <c r="D12" s="124"/>
      <c r="E12" s="140"/>
      <c r="F12" s="140"/>
      <c r="G12" s="140"/>
      <c r="H12" s="138" t="s">
        <v>445</v>
      </c>
    </row>
    <row r="13" spans="2:11" x14ac:dyDescent="0.25">
      <c r="B13" s="141" t="s">
        <v>428</v>
      </c>
      <c r="C13" s="124"/>
      <c r="D13" s="124"/>
      <c r="E13" s="140"/>
      <c r="F13" s="140"/>
      <c r="G13" s="140"/>
      <c r="H13" s="138" t="s">
        <v>444</v>
      </c>
    </row>
    <row r="14" spans="2:11" x14ac:dyDescent="0.25">
      <c r="B14" s="145" t="s">
        <v>2</v>
      </c>
      <c r="C14" s="144" t="s">
        <v>443</v>
      </c>
      <c r="D14" s="144">
        <v>3</v>
      </c>
      <c r="E14" s="143">
        <v>6</v>
      </c>
      <c r="F14" s="143">
        <v>32</v>
      </c>
      <c r="G14" s="143">
        <v>2.5</v>
      </c>
      <c r="H14" s="142"/>
    </row>
    <row r="15" spans="2:11" x14ac:dyDescent="0.25">
      <c r="B15" s="141" t="s">
        <v>428</v>
      </c>
      <c r="C15" s="124"/>
      <c r="D15" s="124"/>
      <c r="E15" s="140"/>
      <c r="F15" s="140"/>
      <c r="G15" s="140"/>
      <c r="H15" s="138" t="s">
        <v>442</v>
      </c>
    </row>
    <row r="16" spans="2:11" x14ac:dyDescent="0.25">
      <c r="B16" s="141" t="s">
        <v>428</v>
      </c>
      <c r="C16" s="124"/>
      <c r="D16" s="124"/>
      <c r="E16" s="140"/>
      <c r="F16" s="140"/>
      <c r="G16" s="140"/>
      <c r="H16" s="138" t="s">
        <v>441</v>
      </c>
    </row>
    <row r="17" spans="2:8" x14ac:dyDescent="0.25">
      <c r="B17" s="141" t="s">
        <v>428</v>
      </c>
      <c r="C17" s="124"/>
      <c r="D17" s="124"/>
      <c r="E17" s="140"/>
      <c r="F17" s="140"/>
      <c r="G17" s="140"/>
      <c r="H17" s="138" t="s">
        <v>440</v>
      </c>
    </row>
    <row r="18" spans="2:8" x14ac:dyDescent="0.25">
      <c r="B18" s="145" t="s">
        <v>2</v>
      </c>
      <c r="C18" s="144" t="s">
        <v>439</v>
      </c>
      <c r="D18" s="144">
        <v>4</v>
      </c>
      <c r="E18" s="143">
        <v>8</v>
      </c>
      <c r="F18" s="143">
        <v>50</v>
      </c>
      <c r="G18" s="143">
        <v>2</v>
      </c>
      <c r="H18" s="142"/>
    </row>
    <row r="19" spans="2:8" x14ac:dyDescent="0.25">
      <c r="B19" s="141" t="s">
        <v>428</v>
      </c>
      <c r="C19" s="124"/>
      <c r="D19" s="124"/>
      <c r="E19" s="140"/>
      <c r="F19" s="140"/>
      <c r="G19" s="140"/>
      <c r="H19" s="138" t="s">
        <v>438</v>
      </c>
    </row>
    <row r="20" spans="2:8" x14ac:dyDescent="0.25">
      <c r="B20" s="141" t="s">
        <v>428</v>
      </c>
      <c r="C20" s="124"/>
      <c r="D20" s="124"/>
      <c r="E20" s="140"/>
      <c r="F20" s="140"/>
      <c r="G20" s="140"/>
      <c r="H20" s="138" t="s">
        <v>437</v>
      </c>
    </row>
    <row r="21" spans="2:8" x14ac:dyDescent="0.25">
      <c r="B21" s="141" t="s">
        <v>428</v>
      </c>
      <c r="C21" s="124"/>
      <c r="D21" s="124"/>
      <c r="E21" s="140"/>
      <c r="F21" s="140"/>
      <c r="G21" s="140"/>
      <c r="H21" s="138" t="s">
        <v>436</v>
      </c>
    </row>
    <row r="22" spans="2:8" x14ac:dyDescent="0.25">
      <c r="B22" s="141" t="s">
        <v>2</v>
      </c>
      <c r="C22" s="124" t="s">
        <v>435</v>
      </c>
      <c r="D22" s="124">
        <v>5</v>
      </c>
      <c r="E22" s="140">
        <v>10</v>
      </c>
      <c r="F22" s="139">
        <v>75</v>
      </c>
      <c r="G22" s="139">
        <v>2</v>
      </c>
      <c r="H22" s="138"/>
    </row>
    <row r="23" spans="2:8" x14ac:dyDescent="0.25">
      <c r="B23" s="141" t="s">
        <v>428</v>
      </c>
      <c r="C23" s="124"/>
      <c r="D23" s="124"/>
      <c r="E23" s="140"/>
      <c r="F23" s="139"/>
      <c r="G23" s="139"/>
      <c r="H23" s="138" t="s">
        <v>434</v>
      </c>
    </row>
    <row r="24" spans="2:8" x14ac:dyDescent="0.25">
      <c r="B24" s="141" t="s">
        <v>2</v>
      </c>
      <c r="C24" s="124" t="s">
        <v>433</v>
      </c>
      <c r="D24" s="124">
        <v>6</v>
      </c>
      <c r="E24" s="140">
        <v>12</v>
      </c>
      <c r="F24" s="139">
        <v>120</v>
      </c>
      <c r="G24" s="139">
        <v>2</v>
      </c>
      <c r="H24" s="138"/>
    </row>
    <row r="25" spans="2:8" x14ac:dyDescent="0.25">
      <c r="B25" s="141" t="s">
        <v>428</v>
      </c>
      <c r="C25" s="124"/>
      <c r="D25" s="124"/>
      <c r="E25" s="140"/>
      <c r="F25" s="139"/>
      <c r="G25" s="139"/>
      <c r="H25" s="138" t="s">
        <v>432</v>
      </c>
    </row>
    <row r="26" spans="2:8" x14ac:dyDescent="0.25">
      <c r="B26" s="141" t="s">
        <v>2</v>
      </c>
      <c r="C26" s="124" t="s">
        <v>431</v>
      </c>
      <c r="D26" s="124">
        <v>7</v>
      </c>
      <c r="E26" s="140">
        <v>14</v>
      </c>
      <c r="F26" s="139">
        <v>5000</v>
      </c>
      <c r="G26" s="139">
        <v>1.5</v>
      </c>
      <c r="H26" s="138"/>
    </row>
    <row r="27" spans="2:8" x14ac:dyDescent="0.25">
      <c r="B27" s="141" t="s">
        <v>428</v>
      </c>
      <c r="C27" s="124"/>
      <c r="D27" s="124"/>
      <c r="E27" s="140"/>
      <c r="F27" s="139"/>
      <c r="G27" s="139"/>
      <c r="H27" s="138" t="s">
        <v>430</v>
      </c>
    </row>
    <row r="28" spans="2:8" x14ac:dyDescent="0.25">
      <c r="B28" s="141" t="s">
        <v>2</v>
      </c>
      <c r="C28" s="124" t="s">
        <v>429</v>
      </c>
      <c r="D28" s="124">
        <v>8</v>
      </c>
      <c r="E28" s="140">
        <v>16</v>
      </c>
      <c r="F28" s="139">
        <v>5000</v>
      </c>
      <c r="G28" s="139">
        <v>1.5</v>
      </c>
      <c r="H28" s="138"/>
    </row>
    <row r="29" spans="2:8" x14ac:dyDescent="0.25">
      <c r="B29" s="141" t="s">
        <v>428</v>
      </c>
      <c r="C29" s="124"/>
      <c r="D29" s="124"/>
      <c r="E29" s="140"/>
      <c r="F29" s="139"/>
      <c r="G29" s="139"/>
      <c r="H29" s="138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7" t="s">
        <v>425</v>
      </c>
      <c r="C35" s="136" t="s">
        <v>17</v>
      </c>
      <c r="D35" s="136" t="s">
        <v>424</v>
      </c>
      <c r="E35" s="136" t="s">
        <v>423</v>
      </c>
    </row>
    <row r="36" spans="2:8" x14ac:dyDescent="0.25">
      <c r="B36" s="135" t="s">
        <v>2</v>
      </c>
      <c r="C36" s="134" t="s">
        <v>422</v>
      </c>
      <c r="D36" s="134">
        <v>1</v>
      </c>
      <c r="E36" s="133">
        <v>0.1</v>
      </c>
    </row>
    <row r="37" spans="2:8" x14ac:dyDescent="0.25">
      <c r="B37" s="135" t="s">
        <v>2</v>
      </c>
      <c r="C37" s="134" t="s">
        <v>421</v>
      </c>
      <c r="D37" s="134">
        <v>2</v>
      </c>
      <c r="E37" s="133">
        <v>8.7055056329612412E-2</v>
      </c>
    </row>
    <row r="38" spans="2:8" x14ac:dyDescent="0.25">
      <c r="B38" s="135" t="s">
        <v>2</v>
      </c>
      <c r="C38" s="134" t="s">
        <v>420</v>
      </c>
      <c r="D38" s="134">
        <v>3</v>
      </c>
      <c r="E38" s="133">
        <v>8.027415617602307E-2</v>
      </c>
    </row>
    <row r="39" spans="2:8" x14ac:dyDescent="0.25">
      <c r="B39" s="135" t="s">
        <v>2</v>
      </c>
      <c r="C39" s="134" t="s">
        <v>419</v>
      </c>
      <c r="D39" s="134">
        <v>4</v>
      </c>
      <c r="E39" s="133">
        <v>7.5785828325519916E-2</v>
      </c>
    </row>
    <row r="40" spans="2:8" x14ac:dyDescent="0.25">
      <c r="B40" s="135" t="s">
        <v>2</v>
      </c>
      <c r="C40" s="134" t="s">
        <v>418</v>
      </c>
      <c r="D40" s="134">
        <v>5</v>
      </c>
      <c r="E40" s="133">
        <v>7.2477966367769556E-2</v>
      </c>
    </row>
    <row r="41" spans="2:8" x14ac:dyDescent="0.25">
      <c r="B41" s="135" t="s">
        <v>2</v>
      </c>
      <c r="C41" s="134" t="s">
        <v>417</v>
      </c>
      <c r="D41" s="134">
        <v>6</v>
      </c>
      <c r="E41" s="133">
        <v>6.988271187715793E-2</v>
      </c>
    </row>
    <row r="42" spans="2:8" x14ac:dyDescent="0.25">
      <c r="B42" s="135" t="s">
        <v>2</v>
      </c>
      <c r="C42" s="134" t="s">
        <v>416</v>
      </c>
      <c r="D42" s="134">
        <v>7</v>
      </c>
      <c r="E42" s="133">
        <v>6.776109134004811E-2</v>
      </c>
    </row>
    <row r="43" spans="2:8" x14ac:dyDescent="0.25">
      <c r="B43" s="135" t="s">
        <v>2</v>
      </c>
      <c r="C43" s="134" t="s">
        <v>415</v>
      </c>
      <c r="D43" s="134">
        <v>8</v>
      </c>
      <c r="E43" s="133">
        <v>6.5975395538644718E-2</v>
      </c>
    </row>
    <row r="44" spans="2:8" x14ac:dyDescent="0.25">
      <c r="B44" s="135" t="s">
        <v>2</v>
      </c>
      <c r="C44" s="134" t="s">
        <v>414</v>
      </c>
      <c r="D44" s="134">
        <v>9</v>
      </c>
      <c r="E44" s="133">
        <v>6.4439401497725424E-2</v>
      </c>
    </row>
    <row r="45" spans="2:8" x14ac:dyDescent="0.25">
      <c r="B45" s="135" t="s">
        <v>2</v>
      </c>
      <c r="C45" s="134" t="s">
        <v>413</v>
      </c>
      <c r="D45" s="134">
        <v>10</v>
      </c>
      <c r="E45" s="133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2" t="s">
        <v>411</v>
      </c>
      <c r="C49" s="132" t="s">
        <v>17</v>
      </c>
      <c r="D49" s="132" t="s">
        <v>410</v>
      </c>
      <c r="E49" s="131" t="s">
        <v>409</v>
      </c>
      <c r="F49" s="131" t="s">
        <v>408</v>
      </c>
      <c r="G49" s="131" t="s">
        <v>407</v>
      </c>
      <c r="H49" s="131" t="s">
        <v>406</v>
      </c>
    </row>
    <row r="50" spans="2:8" x14ac:dyDescent="0.25">
      <c r="B50" s="130" t="s">
        <v>2</v>
      </c>
      <c r="C50" s="129" t="s">
        <v>405</v>
      </c>
      <c r="D50" s="129" t="s">
        <v>404</v>
      </c>
      <c r="E50" s="128" t="s">
        <v>403</v>
      </c>
      <c r="F50" s="128">
        <v>50</v>
      </c>
      <c r="G50" s="128">
        <v>30</v>
      </c>
      <c r="H50" s="128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2018-03-07T08:52:25Z</dcterms:modified>
</cp:coreProperties>
</file>