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<sst xmlns="http://schemas.openxmlformats.org/spreadsheetml/2006/main" count="3775" uniqueCount="1659">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</sst>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6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4" headerRowBorderDxfId="443" tableBorderDxfId="442" totalsRowBorderDxfId="441">
  <autoFilter ref="B4:P5"/>
  <tableColumns count="15">
    <tableColumn id="1" name="{gameSettings}" dataDxfId="440"/>
    <tableColumn id="2" name="[sku]" dataDxfId="439"/>
    <tableColumn id="3" name="[timeToPCCoefA]" dataDxfId="438"/>
    <tableColumn id="4" name="[timeToPCCoefB]" dataDxfId="437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6" headerRowBorderDxfId="435" tableBorderDxfId="434" totalsRowBorderDxfId="433">
  <autoFilter ref="B10:F11"/>
  <tableColumns count="5">
    <tableColumn id="1" name="{initialSettings}" dataDxfId="432"/>
    <tableColumn id="2" name="[sku]" dataDxfId="431"/>
    <tableColumn id="3" name="[softCurrency]" dataDxfId="430"/>
    <tableColumn id="4" name="[hardCurrency]" dataDxfId="429"/>
    <tableColumn id="6" name="[initialDragonSKU]" dataDxfId="4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6" headerRowBorderDxfId="425" tableBorderDxfId="424" totalsRowBorderDxfId="423">
  <autoFilter ref="B4:J14"/>
  <tableColumns count="9">
    <tableColumn id="1" name="{localizationDefinitions}" dataDxfId="422"/>
    <tableColumn id="8" name="[sku]" dataDxfId="421"/>
    <tableColumn id="3" name="[order]" dataDxfId="420"/>
    <tableColumn id="4" name="[isoCode]" dataDxfId="419"/>
    <tableColumn id="11" name="[android]" dataDxfId="418"/>
    <tableColumn id="12" name="[iOS]" dataDxfId="417"/>
    <tableColumn id="5" name="[txtFilename]" dataDxfId="416"/>
    <tableColumn id="2" name="[icon]" dataDxfId="415"/>
    <tableColumn id="9" name="[tidName]" dataDxfId="41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1" dataDxfId="409" headerRowBorderDxfId="410" tableBorderDxfId="408" totalsRowBorderDxfId="407">
  <autoFilter ref="B15:BF25"/>
  <tableColumns count="57">
    <tableColumn id="1" name="{dragonDefinitions}" dataDxfId="406"/>
    <tableColumn id="2" name="[sku]" dataDxfId="405"/>
    <tableColumn id="9" name="[tier]" dataDxfId="404"/>
    <tableColumn id="3" name="[order]" dataDxfId="403"/>
    <tableColumn id="40" name="[previousDragonSku]" dataDxfId="402"/>
    <tableColumn id="4" name="[unlockPriceCoins]" dataDxfId="401"/>
    <tableColumn id="5" name="[unlockPricePC]" dataDxfId="400"/>
    <tableColumn id="11" name="[cameraDefaultZoom]" dataDxfId="399"/>
    <tableColumn id="16" name="[cameraFarZoom]" dataDxfId="398"/>
    <tableColumn id="39" name="[defaultSize]" dataDxfId="397"/>
    <tableColumn id="38" name="[cameraFrameWidthModifier]" dataDxfId="396"/>
    <tableColumn id="17" name="[healthMin]" dataDxfId="395"/>
    <tableColumn id="18" name="[healthMax]" dataDxfId="394"/>
    <tableColumn id="21" name="[healthDrain]" dataDxfId="393"/>
    <tableColumn id="52" name="[healthDrainSpacePlus]" dataDxfId="392"/>
    <tableColumn id="32" name="[healthDrainAmpPerSecond]" dataDxfId="391"/>
    <tableColumn id="31" name="[sessionStartHealthDrainTime]" dataDxfId="390"/>
    <tableColumn id="30" name="[sessionStartHealthDrainModifier]" dataDxfId="389"/>
    <tableColumn id="19" name="[scaleMin]" dataDxfId="388"/>
    <tableColumn id="20" name="[scaleMax]" dataDxfId="387"/>
    <tableColumn id="42" name="[speedBase]" dataDxfId="386"/>
    <tableColumn id="22" name="[boostMultiplier]" dataDxfId="385"/>
    <tableColumn id="41" name="[energyBase]" dataDxfId="384"/>
    <tableColumn id="23" name="[energyDrain]" dataDxfId="383"/>
    <tableColumn id="24" name="[energyRefillRate]" dataDxfId="382"/>
    <tableColumn id="29" name="[furyBaseDamage]" dataDxfId="381"/>
    <tableColumn id="33" name="[furyBaseLength]" dataDxfId="380"/>
    <tableColumn id="12" name="[furyScoreMultiplier]" dataDxfId="379"/>
    <tableColumn id="26" name="[furyBaseDuration]" dataDxfId="378"/>
    <tableColumn id="25" name="[furyMax]" dataDxfId="377"/>
    <tableColumn id="54" name="[scoreTextThresholdMultiplier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57" name="[shadowFromDragon]" dataDxfId="370"/>
    <tableColumn id="56" name="[revealFromDragon]" dataDxfId="369"/>
    <tableColumn id="49" name="[sizeUpMultiplier]" dataDxfId="368"/>
    <tableColumn id="50" name="[speedUpMultiplier]" dataDxfId="367"/>
    <tableColumn id="51" name="[biteUpMultiplier]" dataDxfId="366"/>
    <tableColumn id="47" name="[invincible]" dataDxfId="365"/>
    <tableColumn id="48" name="[infiniteBoost]" dataDxfId="364"/>
    <tableColumn id="45" name="[eatEverything]" dataDxfId="363"/>
    <tableColumn id="46" name="[modeDuration]" dataDxfId="362"/>
    <tableColumn id="53" name="[petScale]" dataDxfId="361"/>
    <tableColumn id="7" name="[tidName]" dataDxfId="360">
      <calculatedColumnFormula>CONCATENATE("TID_",UPPER(dragonDefinitions[[#This Row],['[sku']]]),"_NAME")</calculatedColumnFormula>
    </tableColumn>
    <tableColumn id="8" name="[tidDesc]" dataDxfId="359">
      <calculatedColumnFormula>CONCATENATE("TID_",UPPER(dragonDefinitions[[#This Row],['[sku']]]),"_DESC")</calculatedColumnFormula>
    </tableColumn>
    <tableColumn id="27" name="[statsBarRatio]" dataDxfId="358"/>
    <tableColumn id="28" name="[furyBarRatio]" dataDxfId="357"/>
    <tableColumn id="34" name="[force]" dataDxfId="356"/>
    <tableColumn id="35" name="[mass]" dataDxfId="355"/>
    <tableColumn id="36" name="[friction]" dataDxfId="354"/>
    <tableColumn id="37" name="[gravityModifier]" dataDxfId="353"/>
    <tableColumn id="43" name="[airGravityModifier]" dataDxfId="352"/>
    <tableColumn id="44" name="[waterGravityModifier]" dataDxfId="351"/>
    <tableColumn id="55" name="[trackingSku]" dataDxfId="35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9" headerRowBorderDxfId="348" tableBorderDxfId="347" totalsRowBorderDxfId="346">
  <autoFilter ref="B4:G9"/>
  <tableColumns count="6">
    <tableColumn id="1" name="{dragonTierDefinitions}" dataDxfId="345"/>
    <tableColumn id="2" name="[sku]"/>
    <tableColumn id="9" name="[order]"/>
    <tableColumn id="10" name="[icon]" dataDxfId="344"/>
    <tableColumn id="3" name="[maxPetEquipped]" dataDxfId="343"/>
    <tableColumn id="7" name="[tidName]" dataDxfId="34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1" headerRowBorderDxfId="340" tableBorderDxfId="339" totalsRowBorderDxfId="338">
  <autoFilter ref="B31:I32"/>
  <tableColumns count="8">
    <tableColumn id="1" name="{dragonSettings}" dataDxfId="337"/>
    <tableColumn id="2" name="[sku]" dataDxfId="33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5" headerRowBorderDxfId="334" tableBorderDxfId="333" totalsRowBorderDxfId="33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1" headerRowBorderDxfId="330" tableBorderDxfId="329" totalsRowBorderDxfId="328">
  <autoFilter ref="B36:F39"/>
  <tableColumns count="5">
    <tableColumn id="1" name="{dragonHealthModifiersDefinitions}" dataDxfId="327"/>
    <tableColumn id="2" name="[sku]" dataDxfId="326"/>
    <tableColumn id="7" name="[threshold]"/>
    <tableColumn id="8" name="[modifier]" dataDxfId="325"/>
    <tableColumn id="9" name="[tid]" dataDxfId="3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3" dataDxfId="321" headerRowBorderDxfId="322" tableBorderDxfId="320" totalsRowBorderDxfId="319">
  <autoFilter ref="B4:R64"/>
  <sortState ref="B5:O64">
    <sortCondition ref="H4:H64"/>
  </sortState>
  <tableColumns count="17">
    <tableColumn id="1" name="{petDefinitions}" dataDxfId="318"/>
    <tableColumn id="2" name="[sku]" dataDxfId="317"/>
    <tableColumn id="3" name="[rarity]" dataDxfId="316"/>
    <tableColumn id="6" name="[category]" dataDxfId="315"/>
    <tableColumn id="7" name="[order]" dataDxfId="314"/>
    <tableColumn id="13" name="[startingPool]" dataDxfId="313"/>
    <tableColumn id="14" name="[loadingTeasing]" dataDxfId="312"/>
    <tableColumn id="16" name="[hidden]" dataDxfId="311"/>
    <tableColumn id="15" name="[eventOnly]" dataDxfId="310"/>
    <tableColumn id="8" name="[gamePrefab]" dataDxfId="309"/>
    <tableColumn id="9" name="[menuPrefab]" dataDxfId="308"/>
    <tableColumn id="11" name="[icon]" dataDxfId="307"/>
    <tableColumn id="4" name="[powerup]" dataDxfId="306"/>
    <tableColumn id="5" name="[tidName]" dataDxfId="305"/>
    <tableColumn id="10" name="[tidDesc]" dataDxfId="304">
      <calculatedColumnFormula>CONCATENATE(LEFT(petDefinitions[[#This Row],['[tidName']]],10),"_DESC")</calculatedColumnFormula>
    </tableColumn>
    <tableColumn id="12" name="id" dataDxfId="303"/>
    <tableColumn id="17" name="Column1" dataDxfId="30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1" tableBorderDxfId="300" totalsRowBorderDxfId="299">
  <autoFilter ref="B78:F85"/>
  <sortState ref="B78:F84">
    <sortCondition ref="D77:D84"/>
  </sortState>
  <tableColumns count="5">
    <tableColumn id="1" name="{petCategoryDefinitions}" dataDxfId="298"/>
    <tableColumn id="2" name="[sku]" dataDxfId="297"/>
    <tableColumn id="3" name="[order]" dataDxfId="296"/>
    <tableColumn id="4" name="[icon]" dataDxfId="295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4" dataDxfId="292" headerRowBorderDxfId="293" tableBorderDxfId="291" totalsRowBorderDxfId="290">
  <autoFilter ref="A22:AE109"/>
  <sortState ref="A23:AE109">
    <sortCondition ref="B22:B109"/>
  </sortState>
  <tableColumns count="31">
    <tableColumn id="1" name="{entityDefinitions}" dataDxfId="289"/>
    <tableColumn id="2" name="[sku]" dataDxfId="288"/>
    <tableColumn id="6" name="[category]" dataDxfId="287"/>
    <tableColumn id="10" name="[rewardScore]" dataDxfId="286"/>
    <tableColumn id="11" name="[rewardCoins]" dataDxfId="285"/>
    <tableColumn id="12" name="[rewardPC]" dataDxfId="284"/>
    <tableColumn id="13" name="[rewardHealth]" dataDxfId="283"/>
    <tableColumn id="14" name="[rewardEnergy]" dataDxfId="282"/>
    <tableColumn id="16" name="[rewardXp]" dataDxfId="281"/>
    <tableColumn id="17" name="[goldenChance]" dataDxfId="280"/>
    <tableColumn id="18" name="[pcChance]" dataDxfId="279"/>
    <tableColumn id="3" name="[isEdible]" dataDxfId="278"/>
    <tableColumn id="15" name="[latchOnFromTier]" dataDxfId="277"/>
    <tableColumn id="31" name="[grabFromTier]" dataDxfId="276"/>
    <tableColumn id="4" name="[edibleFromTier]" dataDxfId="275"/>
    <tableColumn id="34" name="[burnableFromTier]" dataDxfId="274"/>
    <tableColumn id="35" name="[isBurnable]" dataDxfId="273"/>
    <tableColumn id="30" name="[canBeGrabed]" dataDxfId="272"/>
    <tableColumn id="29" name="[canBeLatchedOn]" dataDxfId="271"/>
    <tableColumn id="28" name="[maxHealth]" dataDxfId="270"/>
    <tableColumn id="5" name="[biteResistance]" dataDxfId="269"/>
    <tableColumn id="8" name="[alcohol]" dataDxfId="268"/>
    <tableColumn id="19" name="[eatFeedbackChance]" dataDxfId="267"/>
    <tableColumn id="20" name="[burnFeedbackChance]" dataDxfId="266"/>
    <tableColumn id="21" name="[damageFeedbackChance]" dataDxfId="265"/>
    <tableColumn id="22" name="[deathFeedbackChance]" dataDxfId="264"/>
    <tableColumn id="7" name="[tidName]" dataDxfId="263"/>
    <tableColumn id="9" name="[tidEatFeedback]" dataDxfId="262"/>
    <tableColumn id="23" name="[tidBurnFeedback]" dataDxfId="261"/>
    <tableColumn id="24" name="[tidDamageFeedback]" dataDxfId="260"/>
    <tableColumn id="25" name="[tidDeathFeedback]" dataDxfId="25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8" headerRowBorderDxfId="257" tableBorderDxfId="256" totalsRowBorderDxfId="255">
  <autoFilter ref="A4:B17"/>
  <sortState ref="A5:B14">
    <sortCondition ref="B4:B14"/>
  </sortState>
  <tableColumns count="2">
    <tableColumn id="1" name="{entityCategoryDefinitions}" dataDxfId="254"/>
    <tableColumn id="2" name="[sku]" dataDxfId="25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2" totalsRowDxfId="251"/>
    <tableColumn id="2" name="[sku]" dataDxfId="250" totalsRowDxfId="249"/>
    <tableColumn id="4" name="[category]" dataDxfId="248" totalsRowDxfId="247"/>
    <tableColumn id="16" name="[size]" dataDxfId="246" totalsRowDxfId="245"/>
    <tableColumn id="5" name="[minTierDisintegrate]" dataDxfId="244" totalsRowDxfId="243"/>
    <tableColumn id="17" name="[minTierBurnFeedback]" dataDxfId="242" totalsRowDxfId="241"/>
    <tableColumn id="18" name="[minTierBurn]" dataDxfId="240" totalsRowDxfId="239"/>
    <tableColumn id="28" name="[burnFeedbackChance]" dataDxfId="238" totalsRowDxfId="237"/>
    <tableColumn id="30" name="[destroyFeedbackChance]" dataDxfId="236" totalsRowDxfId="235"/>
    <tableColumn id="11" name="[minTierDestruction]" dataDxfId="234" totalsRowDxfId="233"/>
    <tableColumn id="10" name="[minTierDestructionFeedback]" dataDxfId="232" totalsRowDxfId="231"/>
    <tableColumn id="6" name="[rewardScore]" dataDxfId="230" totalsRowDxfId="229"/>
    <tableColumn id="31" name="[tidName]" dataDxfId="228" totalsRowDxfId="227"/>
    <tableColumn id="33" name="[tidBurnFeedback]" dataDxfId="226" totalsRowDxfId="225"/>
    <tableColumn id="34" name="[tidDestroyFeedback]" dataDxfId="224" totalsRowDxfId="22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9" headerRowBorderDxfId="218" tableBorderDxfId="217" totalsRowBorderDxfId="216">
  <autoFilter ref="A4:Y7"/>
  <tableColumns count="25">
    <tableColumn id="1" name="{levelDefinitions}" dataDxfId="215"/>
    <tableColumn id="9" name="[sku]" dataDxfId="214"/>
    <tableColumn id="3" name="order" dataDxfId="213"/>
    <tableColumn id="4" name="dragonsToUnlock" dataDxfId="212"/>
    <tableColumn id="14" name="[dataFile]" dataDxfId="211"/>
    <tableColumn id="5" name="[common]" dataDxfId="210"/>
    <tableColumn id="2" name="[area1]" dataDxfId="209"/>
    <tableColumn id="10" name="[area1Active]" dataDxfId="208"/>
    <tableColumn id="22" name="[area2]" dataDxfId="207"/>
    <tableColumn id="23" name="[area3]" dataDxfId="206"/>
    <tableColumn id="7" name="[dragon_baby]" dataDxfId="205"/>
    <tableColumn id="8" name="[dragon_crocodile]" dataDxfId="204"/>
    <tableColumn id="13" name="[dragon_fat]" dataDxfId="203"/>
    <tableColumn id="15" name="[dragon_reptile]" dataDxfId="202"/>
    <tableColumn id="16" name="[dragon_chinese]" dataDxfId="201"/>
    <tableColumn id="17" name="[dragon_bug]" dataDxfId="200"/>
    <tableColumn id="18" name="[dragon_classic]" dataDxfId="199"/>
    <tableColumn id="19" name="[dragon_balrog]" dataDxfId="198"/>
    <tableColumn id="20" name="[dragon_devil]" dataDxfId="197"/>
    <tableColumn id="21" name="[dragon_titan]" dataDxfId="196"/>
    <tableColumn id="25" name="[levelEditor]"/>
    <tableColumn id="24" name="[gameplayWip]"/>
    <tableColumn id="6" name="comingSoon" dataDxfId="195"/>
    <tableColumn id="11" name="tidName" dataDxfId="194"/>
    <tableColumn id="12" name="tidDesc" dataDxfId="193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1" tableBorderDxfId="190">
  <autoFilter ref="B35:K38"/>
  <tableColumns count="10">
    <tableColumn id="1" name="{missionDifficultyDefinitions}"/>
    <tableColumn id="2" name="[sku]" dataDxfId="189"/>
    <tableColumn id="7" name="[index]" dataDxfId="188"/>
    <tableColumn id="3" name="[dragonsToUnlock]" dataDxfId="187"/>
    <tableColumn id="4" name="[cooldownMinutes]" dataDxfId="186"/>
    <tableColumn id="9" name="[maxRewardCoins]" dataDxfId="185"/>
    <tableColumn id="5" name="[removeMissionPCCoefA]" dataDxfId="184"/>
    <tableColumn id="6" name="[removeMissionPCCoefB]" dataDxfId="183"/>
    <tableColumn id="8" name="[tidName]" dataDxfId="182"/>
    <tableColumn id="10" name="[color]" dataDxfId="18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0" dataDxfId="178" headerRowBorderDxfId="179" tableBorderDxfId="177" totalsRowBorderDxfId="176">
  <autoFilter ref="B43:E53"/>
  <tableColumns count="4">
    <tableColumn id="1" name="{missionDragonModifiersDefinitions}" dataDxfId="175"/>
    <tableColumn id="2" name="[sku]" dataDxfId="174"/>
    <tableColumn id="7" name="[quantityModifier]" dataDxfId="173"/>
    <tableColumn id="3" name="[missionSCRewardMultiplier]" dataDxfId="172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1" dataDxfId="169" headerRowBorderDxfId="170" tableBorderDxfId="168" totalsRowBorderDxfId="167">
  <autoFilter ref="B57:D60"/>
  <tableColumns count="3">
    <tableColumn id="1" name="{missionDifficultyModifiersDefinitions}" dataDxfId="166"/>
    <tableColumn id="2" name="[sku]" dataDxfId="165"/>
    <tableColumn id="7" name="[quantityModifier]" dataDxfId="164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3" dataDxfId="161" headerRowBorderDxfId="162" tableBorderDxfId="160" totalsRowBorderDxfId="159">
  <autoFilter ref="B64:D65"/>
  <tableColumns count="3">
    <tableColumn id="1" name="{missionOtherModifiersDefinitions}" dataDxfId="158"/>
    <tableColumn id="2" name="[sku]" dataDxfId="157"/>
    <tableColumn id="7" name="[quantityModifier]" dataDxfId="15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5" dataDxfId="153" headerRowBorderDxfId="154" tableBorderDxfId="152" totalsRowBorderDxfId="151">
  <autoFilter ref="B23:H31"/>
  <tableColumns count="7">
    <tableColumn id="1" name="{missionTypeDefinitions}" dataDxfId="150"/>
    <tableColumn id="2" name="[sku]" dataDxfId="149"/>
    <tableColumn id="3" name="[minTierToUnlock]" dataDxfId="148"/>
    <tableColumn id="4" name="[weight]" dataDxfId="147"/>
    <tableColumn id="5" name="[canBeDuringOneRun]" dataDxfId="146"/>
    <tableColumn id="9" name="[tidDescSingleRun]" dataDxfId="145"/>
    <tableColumn id="10" name="[tidDescMultiRun]" dataDxfId="14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19" totalsRowShown="0" headerRowDxfId="143" dataDxfId="141" headerRowBorderDxfId="142" tableBorderDxfId="140" totalsRowBorderDxfId="139">
  <autoFilter ref="B4:L19"/>
  <tableColumns count="11">
    <tableColumn id="1" name="{missionsDefinitions}" dataDxfId="138"/>
    <tableColumn id="2" name="[sku]" dataDxfId="137"/>
    <tableColumn id="7" name="[type]" dataDxfId="136"/>
    <tableColumn id="8" name="[weight]" dataDxfId="135"/>
    <tableColumn id="11" name="[minTierToUnlock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9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3" workbookViewId="0">
      <selection activeCell="S4" sqref="S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1653</v>
      </c>
      <c r="I4" s="142" t="s">
        <v>1652</v>
      </c>
      <c r="J4" s="142" t="s">
        <v>1043</v>
      </c>
      <c r="K4" s="142" t="s">
        <v>1044</v>
      </c>
      <c r="L4" s="274" t="s">
        <v>1047</v>
      </c>
      <c r="M4" s="294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1440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opLeftCell="A4"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1550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1551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1552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1553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1554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1555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1556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1315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1557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1558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7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25" workbookViewId="0">
      <selection activeCell="R17" sqref="R1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1024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1388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1635</v>
      </c>
      <c r="AM15" s="408" t="s">
        <v>1636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1221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1465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1141</v>
      </c>
      <c r="AW16" s="428" t="s">
        <v>1151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1142</v>
      </c>
      <c r="AW17" s="428" t="s">
        <v>1152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1143</v>
      </c>
      <c r="AW18" s="448" t="s">
        <v>1153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1144</v>
      </c>
      <c r="AW19" s="448" t="s">
        <v>1154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1145</v>
      </c>
      <c r="AW20" s="448" t="s">
        <v>1155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1146</v>
      </c>
      <c r="AW21" s="448" t="s">
        <v>1160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1147</v>
      </c>
      <c r="AW22" s="448" t="s">
        <v>1156</v>
      </c>
      <c r="AX22" s="429">
        <v>1.6999999999999999E-3</v>
      </c>
      <c r="AY22" s="430">
        <v>5.0000000000000001E-3</v>
      </c>
      <c r="AZ22" s="354">
        <v>340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1148</v>
      </c>
      <c r="AW23" s="448" t="s">
        <v>1157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1149</v>
      </c>
      <c r="AW24" s="448" t="s">
        <v>1158</v>
      </c>
      <c r="AX24" s="429">
        <v>1.6000000000000001E-3</v>
      </c>
      <c r="AY24" s="430">
        <v>5.0000000000000001E-3</v>
      </c>
      <c r="AZ24" s="354">
        <v>522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1150</v>
      </c>
      <c r="AW25" s="455" t="s">
        <v>1159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71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70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9" t="s">
        <v>518</v>
      </c>
      <c r="AH26" s="201"/>
      <c r="AI26" s="201"/>
      <c r="AX26" s="636" t="s">
        <v>522</v>
      </c>
      <c r="AY26" s="637"/>
      <c r="AZ26" s="637"/>
      <c r="BA26" s="637"/>
      <c r="BB26" s="637"/>
      <c r="BC26" s="637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3" priority="3"/>
  </conditionalFormatting>
  <conditionalFormatting sqref="C5:C9">
    <cfRule type="duplicateValues" dxfId="4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58" workbookViewId="0">
      <selection activeCell="M75" sqref="M7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1090</v>
      </c>
      <c r="H4" s="278" t="s">
        <v>1289</v>
      </c>
      <c r="I4" s="278" t="s">
        <v>1583</v>
      </c>
      <c r="J4" s="278" t="s">
        <v>1643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1594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1472</v>
      </c>
      <c r="L5" s="286" t="s">
        <v>1473</v>
      </c>
      <c r="M5" s="286" t="s">
        <v>1518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1481</v>
      </c>
      <c r="L6" s="286" t="s">
        <v>1482</v>
      </c>
      <c r="M6" s="286" t="s">
        <v>1519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1274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1390</v>
      </c>
      <c r="L7" s="286" t="s">
        <v>1391</v>
      </c>
      <c r="M7" s="286" t="s">
        <v>1413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1218</v>
      </c>
      <c r="L8" s="286" t="s">
        <v>1198</v>
      </c>
      <c r="M8" s="286" t="s">
        <v>1199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1274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1075</v>
      </c>
      <c r="L9" s="286" t="s">
        <v>1083</v>
      </c>
      <c r="M9" s="292" t="s">
        <v>1213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1392</v>
      </c>
      <c r="L10" s="286" t="s">
        <v>1393</v>
      </c>
      <c r="M10" s="286" t="s">
        <v>1414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1274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1466</v>
      </c>
      <c r="L11" s="286" t="s">
        <v>1467</v>
      </c>
      <c r="M11" s="286" t="s">
        <v>1530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1274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1449</v>
      </c>
      <c r="L12" s="286" t="s">
        <v>1448</v>
      </c>
      <c r="M12" s="286" t="s">
        <v>1456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1270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1394</v>
      </c>
      <c r="L13" s="286" t="s">
        <v>1395</v>
      </c>
      <c r="M13" s="286" t="s">
        <v>1415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1483</v>
      </c>
      <c r="L14" s="292" t="s">
        <v>1490</v>
      </c>
      <c r="M14" s="286" t="s">
        <v>1535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1219</v>
      </c>
      <c r="L15" s="286" t="s">
        <v>1201</v>
      </c>
      <c r="M15" s="286" t="s">
        <v>1209</v>
      </c>
      <c r="N15" s="287" t="s">
        <v>781</v>
      </c>
      <c r="O15" s="282" t="s">
        <v>1080</v>
      </c>
      <c r="P15" s="282" t="str">
        <f>CONCATENATE(LEFT(petDefinitions[[#This Row],['[tidName']]],10),"_DESC")</f>
        <v>TID_PET_10_DESC</v>
      </c>
      <c r="Q15" s="282">
        <v>10</v>
      </c>
      <c r="R15" s="59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1269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1396</v>
      </c>
      <c r="L16" s="286" t="s">
        <v>1397</v>
      </c>
      <c r="M16" s="286" t="s">
        <v>1416</v>
      </c>
      <c r="N16" s="287" t="s">
        <v>818</v>
      </c>
      <c r="O16" s="282" t="s">
        <v>1081</v>
      </c>
      <c r="P16" s="282" t="str">
        <f>CONCATENATE(LEFT(petDefinitions[[#This Row],['[tidName']]],10),"_DESC")</f>
        <v>TID_PET_11_DESC</v>
      </c>
      <c r="Q16" s="282">
        <v>11</v>
      </c>
      <c r="R16" s="59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1269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1484</v>
      </c>
      <c r="L17" s="286" t="s">
        <v>1485</v>
      </c>
      <c r="M17" s="286" t="s">
        <v>1536</v>
      </c>
      <c r="N17" s="287" t="s">
        <v>779</v>
      </c>
      <c r="O17" s="282" t="s">
        <v>1082</v>
      </c>
      <c r="P17" s="282" t="str">
        <f>CONCATENATE(LEFT(petDefinitions[[#This Row],['[tidName']]],10),"_DESC")</f>
        <v>TID_PET_12_DESC</v>
      </c>
      <c r="Q17" s="282">
        <v>12</v>
      </c>
      <c r="R17" s="59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1274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1079</v>
      </c>
      <c r="L18" s="286" t="s">
        <v>1084</v>
      </c>
      <c r="M18" s="292" t="s">
        <v>1214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1076</v>
      </c>
      <c r="L19" s="286" t="s">
        <v>1085</v>
      </c>
      <c r="M19" s="286" t="s">
        <v>1215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1270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1474</v>
      </c>
      <c r="L20" s="286" t="s">
        <v>1475</v>
      </c>
      <c r="M20" s="286" t="s">
        <v>1532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1203</v>
      </c>
      <c r="L21" s="286" t="s">
        <v>1202</v>
      </c>
      <c r="M21" s="286" t="s">
        <v>1200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1486</v>
      </c>
      <c r="L22" s="292" t="s">
        <v>1487</v>
      </c>
      <c r="M22" s="292" t="s">
        <v>1537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1269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1440</v>
      </c>
      <c r="L23" s="286" t="s">
        <v>1447</v>
      </c>
      <c r="M23" s="286" t="s">
        <v>1454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1269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1077</v>
      </c>
      <c r="L24" s="286" t="s">
        <v>1086</v>
      </c>
      <c r="M24" s="286" t="s">
        <v>1216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1270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1470</v>
      </c>
      <c r="L25" s="292" t="s">
        <v>1471</v>
      </c>
      <c r="M25" s="292" t="s">
        <v>1531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1270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1468</v>
      </c>
      <c r="L26" s="286" t="s">
        <v>1469</v>
      </c>
      <c r="M26" s="286" t="s">
        <v>1529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1270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1488</v>
      </c>
      <c r="L27" s="286" t="s">
        <v>1489</v>
      </c>
      <c r="M27" s="286" t="s">
        <v>1538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1270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1078</v>
      </c>
      <c r="L28" s="286" t="s">
        <v>1087</v>
      </c>
      <c r="M28" s="286" t="s">
        <v>1217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1450</v>
      </c>
      <c r="L29" s="286" t="s">
        <v>1451</v>
      </c>
      <c r="M29" s="286" t="s">
        <v>1464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1204</v>
      </c>
      <c r="L30" s="292" t="s">
        <v>1205</v>
      </c>
      <c r="M30" s="292" t="s">
        <v>1199</v>
      </c>
      <c r="N30" s="287" t="s">
        <v>1592</v>
      </c>
      <c r="O30" s="282" t="s">
        <v>16</v>
      </c>
      <c r="P30" s="282" t="s">
        <v>16</v>
      </c>
      <c r="Q30" s="282">
        <v>25</v>
      </c>
      <c r="R30" s="59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1274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1398</v>
      </c>
      <c r="L31" s="286" t="s">
        <v>1399</v>
      </c>
      <c r="M31" s="286" t="s">
        <v>1417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1270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1206</v>
      </c>
      <c r="L32" s="286" t="s">
        <v>1207</v>
      </c>
      <c r="M32" s="286" t="s">
        <v>1208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1476</v>
      </c>
      <c r="L33" s="286" t="s">
        <v>1477</v>
      </c>
      <c r="M33" s="286" t="s">
        <v>1534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1478</v>
      </c>
      <c r="L34" s="286" t="s">
        <v>1479</v>
      </c>
      <c r="M34" s="286" t="s">
        <v>1528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1270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1292</v>
      </c>
      <c r="L35" s="292" t="s">
        <v>1293</v>
      </c>
      <c r="M35" s="292" t="s">
        <v>1210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1286</v>
      </c>
      <c r="L36" s="286" t="s">
        <v>1287</v>
      </c>
      <c r="M36" s="286" t="s">
        <v>1309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1452</v>
      </c>
      <c r="L37" s="286" t="s">
        <v>1453</v>
      </c>
      <c r="M37" s="286" t="s">
        <v>1463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1290</v>
      </c>
      <c r="L38" s="286" t="s">
        <v>1291</v>
      </c>
      <c r="M38" s="286" t="s">
        <v>1310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1560</v>
      </c>
      <c r="L39" s="292" t="s">
        <v>1561</v>
      </c>
      <c r="M39" s="292" t="s">
        <v>1562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1288</v>
      </c>
      <c r="L40" s="286" t="s">
        <v>1285</v>
      </c>
      <c r="M40" s="286" t="s">
        <v>1308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1269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1491</v>
      </c>
      <c r="L41" s="286" t="s">
        <v>1492</v>
      </c>
      <c r="M41" s="286" t="s">
        <v>1533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1563</v>
      </c>
      <c r="L42" s="286" t="s">
        <v>1564</v>
      </c>
      <c r="M42" s="286" t="s">
        <v>1565</v>
      </c>
      <c r="N42" s="287" t="s">
        <v>1220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1283</v>
      </c>
      <c r="L43" s="292" t="s">
        <v>1284</v>
      </c>
      <c r="M43" s="286" t="s">
        <v>1307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1495</v>
      </c>
      <c r="L44" s="286" t="s">
        <v>1496</v>
      </c>
      <c r="M44" s="286" t="s">
        <v>1497</v>
      </c>
      <c r="N44" s="287" t="s">
        <v>954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/>
      <c r="T44" s="67"/>
    </row>
    <row r="45" spans="1:20" s="67" customFormat="1">
      <c r="B45" s="289" t="s">
        <v>4</v>
      </c>
      <c r="C45" s="290" t="s">
        <v>1326</v>
      </c>
      <c r="D45" s="291" t="s">
        <v>633</v>
      </c>
      <c r="E45" s="285" t="s">
        <v>1270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1441</v>
      </c>
      <c r="L45" s="286" t="s">
        <v>1442</v>
      </c>
      <c r="M45" s="286" t="s">
        <v>1457</v>
      </c>
      <c r="N45" s="287" t="s">
        <v>1317</v>
      </c>
      <c r="O45" s="282" t="s">
        <v>1346</v>
      </c>
      <c r="P45" s="328" t="s">
        <v>1347</v>
      </c>
      <c r="Q45" s="282">
        <v>40</v>
      </c>
      <c r="R45" s="593"/>
    </row>
    <row r="46" spans="1:20" s="67" customFormat="1">
      <c r="B46" s="289" t="s">
        <v>4</v>
      </c>
      <c r="C46" s="290" t="s">
        <v>1327</v>
      </c>
      <c r="D46" s="291" t="s">
        <v>633</v>
      </c>
      <c r="E46" s="285" t="s">
        <v>1270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1445</v>
      </c>
      <c r="L46" s="286" t="s">
        <v>1446</v>
      </c>
      <c r="M46" s="286" t="s">
        <v>1462</v>
      </c>
      <c r="N46" s="287" t="s">
        <v>1321</v>
      </c>
      <c r="O46" s="282" t="s">
        <v>1348</v>
      </c>
      <c r="P46" s="282" t="s">
        <v>1349</v>
      </c>
      <c r="Q46" s="282">
        <v>41</v>
      </c>
      <c r="R46" s="593"/>
    </row>
    <row r="47" spans="1:20" s="67" customFormat="1">
      <c r="B47" s="289" t="s">
        <v>4</v>
      </c>
      <c r="C47" s="290" t="s">
        <v>1328</v>
      </c>
      <c r="D47" s="291" t="s">
        <v>633</v>
      </c>
      <c r="E47" s="285" t="s">
        <v>1270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1443</v>
      </c>
      <c r="L47" s="286" t="s">
        <v>1444</v>
      </c>
      <c r="M47" s="286" t="s">
        <v>1455</v>
      </c>
      <c r="N47" s="287" t="s">
        <v>1438</v>
      </c>
      <c r="O47" s="282" t="s">
        <v>1350</v>
      </c>
      <c r="P47" s="282" t="s">
        <v>1351</v>
      </c>
      <c r="Q47" s="282">
        <v>42</v>
      </c>
      <c r="R47" s="593"/>
    </row>
    <row r="48" spans="1:20" s="67" customFormat="1">
      <c r="B48" s="289" t="s">
        <v>4</v>
      </c>
      <c r="C48" s="290" t="s">
        <v>1329</v>
      </c>
      <c r="D48" s="291" t="s">
        <v>633</v>
      </c>
      <c r="E48" s="285" t="s">
        <v>1270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1438</v>
      </c>
      <c r="O48" s="282" t="s">
        <v>1352</v>
      </c>
      <c r="P48" s="282" t="s">
        <v>1353</v>
      </c>
      <c r="Q48" s="282">
        <v>43</v>
      </c>
      <c r="R48" s="593"/>
    </row>
    <row r="49" spans="2:18" s="67" customFormat="1">
      <c r="B49" s="289" t="s">
        <v>4</v>
      </c>
      <c r="C49" s="290" t="s">
        <v>1330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1592</v>
      </c>
      <c r="O49" s="282" t="s">
        <v>16</v>
      </c>
      <c r="P49" s="282" t="s">
        <v>16</v>
      </c>
      <c r="Q49" s="282">
        <v>44</v>
      </c>
      <c r="R49" s="593" t="s">
        <v>780</v>
      </c>
    </row>
    <row r="50" spans="2:18" s="67" customFormat="1">
      <c r="B50" s="289" t="s">
        <v>4</v>
      </c>
      <c r="C50" s="290" t="s">
        <v>1331</v>
      </c>
      <c r="D50" s="291" t="s">
        <v>633</v>
      </c>
      <c r="E50" s="285" t="s">
        <v>1270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1316</v>
      </c>
      <c r="O50" s="282" t="s">
        <v>1354</v>
      </c>
      <c r="P50" s="282" t="s">
        <v>1355</v>
      </c>
      <c r="Q50" s="282">
        <v>45</v>
      </c>
      <c r="R50" s="593"/>
    </row>
    <row r="51" spans="2:18" s="67" customFormat="1">
      <c r="B51" s="289" t="s">
        <v>4</v>
      </c>
      <c r="C51" s="290" t="s">
        <v>1332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1592</v>
      </c>
      <c r="O51" s="282" t="s">
        <v>16</v>
      </c>
      <c r="P51" s="282" t="s">
        <v>16</v>
      </c>
      <c r="Q51" s="282">
        <v>46</v>
      </c>
      <c r="R51" s="593" t="s">
        <v>780</v>
      </c>
    </row>
    <row r="52" spans="2:18" s="67" customFormat="1">
      <c r="B52" s="289" t="s">
        <v>4</v>
      </c>
      <c r="C52" s="290" t="s">
        <v>1333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1437</v>
      </c>
      <c r="O52" s="282" t="s">
        <v>1356</v>
      </c>
      <c r="P52" s="282" t="s">
        <v>1357</v>
      </c>
      <c r="Q52" s="282">
        <v>47</v>
      </c>
      <c r="R52" s="593"/>
    </row>
    <row r="53" spans="2:18" s="67" customFormat="1">
      <c r="B53" s="289" t="s">
        <v>4</v>
      </c>
      <c r="C53" s="290" t="s">
        <v>1334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1597</v>
      </c>
      <c r="L53" s="286" t="s">
        <v>1602</v>
      </c>
      <c r="M53" s="286" t="s">
        <v>1607</v>
      </c>
      <c r="N53" s="287" t="s">
        <v>1318</v>
      </c>
      <c r="O53" s="282" t="s">
        <v>1358</v>
      </c>
      <c r="P53" s="282" t="s">
        <v>1359</v>
      </c>
      <c r="Q53" s="282">
        <v>48</v>
      </c>
      <c r="R53" s="593"/>
    </row>
    <row r="54" spans="2:18" s="67" customFormat="1">
      <c r="B54" s="289" t="s">
        <v>4</v>
      </c>
      <c r="C54" s="290" t="s">
        <v>1335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1598</v>
      </c>
      <c r="L54" s="286" t="s">
        <v>1603</v>
      </c>
      <c r="M54" s="286" t="s">
        <v>1608</v>
      </c>
      <c r="N54" s="287" t="s">
        <v>1320</v>
      </c>
      <c r="O54" s="282" t="s">
        <v>1360</v>
      </c>
      <c r="P54" s="282" t="s">
        <v>1361</v>
      </c>
      <c r="Q54" s="282">
        <v>49</v>
      </c>
      <c r="R54" s="593"/>
    </row>
    <row r="55" spans="2:18" s="67" customFormat="1">
      <c r="B55" s="289" t="s">
        <v>4</v>
      </c>
      <c r="C55" s="290" t="s">
        <v>1336</v>
      </c>
      <c r="D55" s="291" t="s">
        <v>633</v>
      </c>
      <c r="E55" s="285" t="s">
        <v>1270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1599</v>
      </c>
      <c r="L55" s="286" t="s">
        <v>1604</v>
      </c>
      <c r="M55" s="286" t="s">
        <v>1609</v>
      </c>
      <c r="N55" s="287" t="s">
        <v>1592</v>
      </c>
      <c r="O55" s="282" t="s">
        <v>1651</v>
      </c>
      <c r="P55" s="282" t="s">
        <v>1650</v>
      </c>
      <c r="Q55" s="282">
        <v>50</v>
      </c>
      <c r="R55" s="593" t="s">
        <v>780</v>
      </c>
    </row>
    <row r="56" spans="2:18" s="67" customFormat="1">
      <c r="B56" s="289" t="s">
        <v>4</v>
      </c>
      <c r="C56" s="290" t="s">
        <v>1337</v>
      </c>
      <c r="D56" s="291" t="s">
        <v>633</v>
      </c>
      <c r="E56" s="285" t="s">
        <v>1270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1601</v>
      </c>
      <c r="L56" s="286" t="s">
        <v>1605</v>
      </c>
      <c r="M56" s="286" t="s">
        <v>1610</v>
      </c>
      <c r="N56" s="287" t="s">
        <v>1612</v>
      </c>
      <c r="O56" s="282" t="s">
        <v>1649</v>
      </c>
      <c r="P56" s="282" t="s">
        <v>1650</v>
      </c>
      <c r="Q56" s="282">
        <v>51</v>
      </c>
      <c r="R56" s="593" t="s">
        <v>1559</v>
      </c>
    </row>
    <row r="57" spans="2:18" s="67" customFormat="1">
      <c r="B57" s="289" t="s">
        <v>4</v>
      </c>
      <c r="C57" s="290" t="s">
        <v>1338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1600</v>
      </c>
      <c r="L57" s="286" t="s">
        <v>1606</v>
      </c>
      <c r="M57" s="286" t="s">
        <v>1611</v>
      </c>
      <c r="N57" s="287" t="s">
        <v>1319</v>
      </c>
      <c r="O57" s="282" t="s">
        <v>1362</v>
      </c>
      <c r="P57" s="282" t="s">
        <v>1363</v>
      </c>
      <c r="Q57" s="282">
        <v>52</v>
      </c>
      <c r="R57" s="593"/>
    </row>
    <row r="58" spans="2:18" s="67" customFormat="1">
      <c r="B58" s="289" t="s">
        <v>4</v>
      </c>
      <c r="C58" s="290" t="s">
        <v>1339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1429</v>
      </c>
      <c r="O58" s="282" t="s">
        <v>1364</v>
      </c>
      <c r="P58" s="282" t="s">
        <v>1365</v>
      </c>
      <c r="Q58" s="282">
        <v>53</v>
      </c>
      <c r="R58" s="593"/>
    </row>
    <row r="59" spans="2:18" s="67" customFormat="1">
      <c r="B59" s="289" t="s">
        <v>4</v>
      </c>
      <c r="C59" s="290" t="s">
        <v>1340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1366</v>
      </c>
      <c r="P59" s="282" t="s">
        <v>1367</v>
      </c>
      <c r="Q59" s="282">
        <v>54</v>
      </c>
      <c r="R59" s="593"/>
    </row>
    <row r="60" spans="2:18" s="67" customFormat="1">
      <c r="B60" s="289" t="s">
        <v>4</v>
      </c>
      <c r="C60" s="290" t="s">
        <v>1341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1382</v>
      </c>
      <c r="L60" s="286" t="s">
        <v>640</v>
      </c>
      <c r="M60" s="286" t="s">
        <v>933</v>
      </c>
      <c r="N60" s="287" t="s">
        <v>1434</v>
      </c>
      <c r="O60" s="282" t="s">
        <v>1368</v>
      </c>
      <c r="P60" s="282" t="s">
        <v>1369</v>
      </c>
      <c r="Q60" s="282">
        <v>55</v>
      </c>
      <c r="R60" s="593"/>
    </row>
    <row r="61" spans="2:18" s="67" customFormat="1">
      <c r="B61" s="289" t="s">
        <v>4</v>
      </c>
      <c r="C61" s="290" t="s">
        <v>1342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1383</v>
      </c>
      <c r="L61" s="286" t="s">
        <v>640</v>
      </c>
      <c r="M61" s="286" t="s">
        <v>933</v>
      </c>
      <c r="N61" s="287" t="s">
        <v>1435</v>
      </c>
      <c r="O61" s="282" t="s">
        <v>1370</v>
      </c>
      <c r="P61" s="282" t="s">
        <v>1371</v>
      </c>
      <c r="Q61" s="282">
        <v>56</v>
      </c>
      <c r="R61" s="593"/>
    </row>
    <row r="62" spans="2:18" s="67" customFormat="1">
      <c r="B62" s="289" t="s">
        <v>4</v>
      </c>
      <c r="C62" s="290" t="s">
        <v>1343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1384</v>
      </c>
      <c r="L62" s="286" t="s">
        <v>640</v>
      </c>
      <c r="M62" s="286" t="s">
        <v>933</v>
      </c>
      <c r="N62" s="287" t="s">
        <v>1436</v>
      </c>
      <c r="O62" s="282" t="s">
        <v>1372</v>
      </c>
      <c r="P62" s="282" t="s">
        <v>1373</v>
      </c>
      <c r="Q62" s="282">
        <v>57</v>
      </c>
      <c r="R62" s="593"/>
    </row>
    <row r="63" spans="2:18" s="67" customFormat="1">
      <c r="B63" s="289" t="s">
        <v>4</v>
      </c>
      <c r="C63" s="290" t="s">
        <v>1344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1432</v>
      </c>
      <c r="L63" s="286" t="s">
        <v>640</v>
      </c>
      <c r="M63" s="286" t="s">
        <v>933</v>
      </c>
      <c r="N63" s="287" t="s">
        <v>1431</v>
      </c>
      <c r="O63" s="282" t="s">
        <v>1374</v>
      </c>
      <c r="P63" s="282" t="s">
        <v>1375</v>
      </c>
      <c r="Q63" s="282">
        <v>58</v>
      </c>
      <c r="R63" s="593"/>
    </row>
    <row r="64" spans="2:18" s="67" customFormat="1">
      <c r="B64" s="289" t="s">
        <v>4</v>
      </c>
      <c r="C64" s="290" t="s">
        <v>1345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1379</v>
      </c>
      <c r="L64" s="286" t="s">
        <v>640</v>
      </c>
      <c r="M64" s="286" t="s">
        <v>933</v>
      </c>
      <c r="N64" s="287" t="s">
        <v>1378</v>
      </c>
      <c r="O64" s="282" t="s">
        <v>1376</v>
      </c>
      <c r="P64" s="282" t="s">
        <v>1377</v>
      </c>
      <c r="Q64" s="282">
        <v>59</v>
      </c>
      <c r="R64" s="593"/>
    </row>
    <row r="65" spans="2:15" ht="15.75" thickBot="1"/>
    <row r="66" spans="2:15" ht="23.25">
      <c r="B66" s="12" t="s">
        <v>1294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1295</v>
      </c>
      <c r="C68" s="321" t="s">
        <v>5</v>
      </c>
      <c r="D68" s="322" t="s">
        <v>1299</v>
      </c>
      <c r="E68" s="322" t="s">
        <v>1300</v>
      </c>
      <c r="F68" s="322" t="s">
        <v>1301</v>
      </c>
      <c r="G68" s="322" t="s">
        <v>1302</v>
      </c>
      <c r="H68" s="322" t="s">
        <v>1303</v>
      </c>
      <c r="I68" s="323" t="s">
        <v>1304</v>
      </c>
      <c r="J68" s="323" t="s">
        <v>1305</v>
      </c>
      <c r="K68" s="323" t="s">
        <v>1311</v>
      </c>
      <c r="L68" s="323" t="s">
        <v>1312</v>
      </c>
      <c r="M68" s="323" t="s">
        <v>1313</v>
      </c>
      <c r="N68" s="323" t="s">
        <v>1314</v>
      </c>
    </row>
    <row r="69" spans="2:15">
      <c r="B69" s="324" t="s">
        <v>4</v>
      </c>
      <c r="C69" s="320" t="s">
        <v>633</v>
      </c>
      <c r="D69" s="318">
        <v>1.3</v>
      </c>
      <c r="E69" s="318">
        <v>4</v>
      </c>
      <c r="F69" s="318">
        <v>1.3</v>
      </c>
      <c r="G69" s="318">
        <v>1000</v>
      </c>
      <c r="H69" s="318">
        <v>0.2</v>
      </c>
      <c r="I69" s="319">
        <v>0.2</v>
      </c>
      <c r="J69" s="319"/>
      <c r="K69" s="319"/>
      <c r="L69" s="319" t="b">
        <v>0</v>
      </c>
      <c r="M69" s="319">
        <v>4</v>
      </c>
      <c r="N69" s="319">
        <v>2</v>
      </c>
    </row>
    <row r="70" spans="2:15">
      <c r="B70" s="324" t="s">
        <v>4</v>
      </c>
      <c r="C70" s="320" t="s">
        <v>1296</v>
      </c>
      <c r="D70" s="318">
        <v>1.3</v>
      </c>
      <c r="E70" s="318">
        <v>4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1480</v>
      </c>
      <c r="K70" s="319"/>
      <c r="L70" s="319" t="b">
        <v>0</v>
      </c>
      <c r="M70" s="319">
        <v>4</v>
      </c>
      <c r="N70" s="319">
        <v>2</v>
      </c>
    </row>
    <row r="71" spans="2:15">
      <c r="B71" s="325" t="s">
        <v>4</v>
      </c>
      <c r="C71" s="317" t="s">
        <v>1297</v>
      </c>
      <c r="D71" s="318">
        <v>1.3</v>
      </c>
      <c r="E71" s="318">
        <v>4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1306</v>
      </c>
      <c r="K71" s="319"/>
      <c r="L71" s="319" t="b">
        <v>0</v>
      </c>
      <c r="M71" s="319">
        <v>4</v>
      </c>
      <c r="N71" s="319">
        <v>2</v>
      </c>
    </row>
    <row r="72" spans="2:15">
      <c r="B72" s="325" t="s">
        <v>4</v>
      </c>
      <c r="C72" s="317" t="s">
        <v>1298</v>
      </c>
      <c r="D72" s="318">
        <v>1.3</v>
      </c>
      <c r="E72" s="318">
        <v>4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1306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1.3</v>
      </c>
      <c r="E73" s="318">
        <v>4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4</v>
      </c>
      <c r="N73" s="319">
        <v>2</v>
      </c>
    </row>
    <row r="74" spans="2:15" s="67" customFormat="1">
      <c r="B74" s="325" t="s">
        <v>4</v>
      </c>
      <c r="C74" s="317" t="s">
        <v>1612</v>
      </c>
      <c r="D74" s="318">
        <v>1.3</v>
      </c>
      <c r="E74" s="318">
        <v>4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1613</v>
      </c>
      <c r="K74" s="319"/>
      <c r="L74" s="319" t="b">
        <v>0</v>
      </c>
      <c r="M74" s="319">
        <v>4</v>
      </c>
      <c r="N74" s="319">
        <v>2</v>
      </c>
    </row>
    <row r="75" spans="2:15" ht="15.75" thickBot="1"/>
    <row r="76" spans="2:15" ht="23.25">
      <c r="B76" s="12" t="s">
        <v>1541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1542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1544</v>
      </c>
    </row>
    <row r="80" spans="2:15">
      <c r="B80" s="289" t="s">
        <v>4</v>
      </c>
      <c r="C80" s="557" t="s">
        <v>1274</v>
      </c>
      <c r="D80" s="291">
        <v>1</v>
      </c>
      <c r="E80" s="292" t="s">
        <v>1271</v>
      </c>
      <c r="F80" s="558" t="s">
        <v>1546</v>
      </c>
    </row>
    <row r="81" spans="2:6">
      <c r="B81" s="289" t="s">
        <v>4</v>
      </c>
      <c r="C81" s="320" t="s">
        <v>814</v>
      </c>
      <c r="D81" s="285">
        <v>2</v>
      </c>
      <c r="E81" s="286" t="s">
        <v>1273</v>
      </c>
      <c r="F81" s="558" t="s">
        <v>1545</v>
      </c>
    </row>
    <row r="82" spans="2:6">
      <c r="B82" s="289" t="s">
        <v>4</v>
      </c>
      <c r="C82" s="320" t="s">
        <v>291</v>
      </c>
      <c r="D82" s="285">
        <v>3</v>
      </c>
      <c r="E82" s="286" t="s">
        <v>1272</v>
      </c>
      <c r="F82" s="558" t="s">
        <v>1543</v>
      </c>
    </row>
    <row r="83" spans="2:6">
      <c r="B83" s="289" t="s">
        <v>4</v>
      </c>
      <c r="C83" s="320" t="s">
        <v>1269</v>
      </c>
      <c r="D83" s="285">
        <v>4</v>
      </c>
      <c r="E83" s="286" t="s">
        <v>887</v>
      </c>
      <c r="F83" s="558" t="s">
        <v>1547</v>
      </c>
    </row>
    <row r="84" spans="2:6">
      <c r="B84" s="289" t="s">
        <v>4</v>
      </c>
      <c r="C84" s="320" t="s">
        <v>1270</v>
      </c>
      <c r="D84" s="285">
        <v>5</v>
      </c>
      <c r="E84" s="286" t="s">
        <v>884</v>
      </c>
      <c r="F84" s="558" t="s">
        <v>1548</v>
      </c>
    </row>
    <row r="85" spans="2:6">
      <c r="B85" s="289" t="s">
        <v>4</v>
      </c>
      <c r="C85" s="320" t="s">
        <v>804</v>
      </c>
      <c r="D85" s="285">
        <v>6</v>
      </c>
      <c r="E85" s="286" t="s">
        <v>1268</v>
      </c>
      <c r="F85" s="558" t="s">
        <v>1549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52" zoomScaleNormal="100" workbookViewId="0">
      <pane xSplit="2" topLeftCell="K1" activePane="topRight" state="frozen"/>
      <selection activeCell="A22" sqref="A22"/>
      <selection pane="topRight" activeCell="K85" sqref="K8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995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996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1426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1503</v>
      </c>
      <c r="AB25" s="352" t="s">
        <v>1508</v>
      </c>
      <c r="AC25" s="352" t="s">
        <v>1511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1412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7.4999999999999997E-2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1230</v>
      </c>
      <c r="AB26" s="368" t="s">
        <v>1504</v>
      </c>
      <c r="AC26" s="368" t="s">
        <v>1509</v>
      </c>
      <c r="AD26" s="364"/>
      <c r="AE26" s="365"/>
    </row>
    <row r="27" spans="1:31">
      <c r="A27" s="341" t="s">
        <v>4</v>
      </c>
      <c r="B27" s="342" t="s">
        <v>1424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997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1222</v>
      </c>
      <c r="AB28" s="352" t="s">
        <v>1239</v>
      </c>
      <c r="AC28" s="352" t="s">
        <v>1249</v>
      </c>
      <c r="AD28" s="352" t="s">
        <v>1257</v>
      </c>
      <c r="AE28" s="372" t="s">
        <v>1265</v>
      </c>
    </row>
    <row r="29" spans="1:31" s="27" customFormat="1">
      <c r="A29" s="353" t="s">
        <v>4</v>
      </c>
      <c r="B29" s="354" t="s">
        <v>963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964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1574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998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990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1163</v>
      </c>
      <c r="AB33" s="352" t="s">
        <v>1236</v>
      </c>
      <c r="AC33" s="352" t="s">
        <v>1246</v>
      </c>
      <c r="AD33" s="352" t="s">
        <v>1255</v>
      </c>
      <c r="AE33" s="372" t="s">
        <v>1263</v>
      </c>
    </row>
    <row r="34" spans="1:31" s="27" customFormat="1">
      <c r="A34" s="353" t="s">
        <v>4</v>
      </c>
      <c r="B34" s="354" t="s">
        <v>965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966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967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968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999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1169</v>
      </c>
      <c r="AB38" s="352" t="s">
        <v>687</v>
      </c>
      <c r="AC38" s="352" t="s">
        <v>1509</v>
      </c>
      <c r="AD38" s="370"/>
      <c r="AE38" s="373"/>
    </row>
    <row r="39" spans="1:31">
      <c r="A39" s="353" t="s">
        <v>4</v>
      </c>
      <c r="B39" s="354" t="s">
        <v>1000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1014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1170</v>
      </c>
      <c r="AB40" s="368" t="s">
        <v>687</v>
      </c>
      <c r="AC40" s="368" t="s">
        <v>1510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969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1171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1617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1500</v>
      </c>
      <c r="AB42" s="368" t="s">
        <v>1623</v>
      </c>
      <c r="AC42" s="352" t="s">
        <v>1630</v>
      </c>
      <c r="AD42" s="370"/>
      <c r="AE42" s="371"/>
    </row>
    <row r="43" spans="1:31">
      <c r="A43" s="341" t="s">
        <v>4</v>
      </c>
      <c r="B43" s="342" t="s">
        <v>1516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2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1587</v>
      </c>
      <c r="AB43" s="352" t="s">
        <v>1620</v>
      </c>
      <c r="AC43" s="352" t="s">
        <v>1509</v>
      </c>
      <c r="AD43" s="352" t="s">
        <v>736</v>
      </c>
      <c r="AE43" s="372" t="s">
        <v>1633</v>
      </c>
    </row>
    <row r="44" spans="1:31">
      <c r="A44" s="341" t="s">
        <v>4</v>
      </c>
      <c r="B44" s="342" t="s">
        <v>1001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1223</v>
      </c>
      <c r="AB44" s="352" t="s">
        <v>1244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970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1224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971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1225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972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1226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973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1227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974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1228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1386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1499</v>
      </c>
      <c r="AB50" s="368" t="s">
        <v>1505</v>
      </c>
      <c r="AC50" s="368" t="s">
        <v>1510</v>
      </c>
      <c r="AD50" s="364"/>
      <c r="AE50" s="369"/>
    </row>
    <row r="51" spans="1:31" s="27" customFormat="1">
      <c r="A51" s="353" t="s">
        <v>4</v>
      </c>
      <c r="B51" s="354" t="s">
        <v>1387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1498</v>
      </c>
      <c r="AB51" s="368" t="s">
        <v>1505</v>
      </c>
      <c r="AC51" s="368" t="s">
        <v>1510</v>
      </c>
      <c r="AD51" s="364"/>
      <c r="AE51" s="369"/>
    </row>
    <row r="52" spans="1:31" s="27" customFormat="1">
      <c r="A52" s="353" t="s">
        <v>4</v>
      </c>
      <c r="B52" s="354" t="s">
        <v>1015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1016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1017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1381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1502</v>
      </c>
      <c r="AB55" s="368" t="s">
        <v>1505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975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0.22499999999999998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1591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1619</v>
      </c>
      <c r="AB57" s="368" t="s">
        <v>1627</v>
      </c>
      <c r="AC57" s="352" t="s">
        <v>1511</v>
      </c>
      <c r="AD57" s="370"/>
      <c r="AE57" s="371"/>
    </row>
    <row r="58" spans="1:31" s="27" customFormat="1">
      <c r="A58" s="353" t="s">
        <v>4</v>
      </c>
      <c r="B58" s="354" t="s">
        <v>993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1168</v>
      </c>
      <c r="AB58" s="368" t="s">
        <v>1505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976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977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1172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978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1173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1089</v>
      </c>
      <c r="C62" s="355" t="s">
        <v>1088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1175</v>
      </c>
      <c r="AB62" s="352" t="s">
        <v>1506</v>
      </c>
      <c r="AC62" s="352" t="s">
        <v>1511</v>
      </c>
      <c r="AD62" s="352" t="s">
        <v>1512</v>
      </c>
      <c r="AE62" s="352" t="s">
        <v>1514</v>
      </c>
    </row>
    <row r="63" spans="1:31">
      <c r="A63" s="353" t="s">
        <v>4</v>
      </c>
      <c r="B63" s="342" t="s">
        <v>1515</v>
      </c>
      <c r="C63" s="355" t="s">
        <v>1088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1570</v>
      </c>
      <c r="AB63" s="352" t="s">
        <v>1621</v>
      </c>
      <c r="AC63" s="352" t="s">
        <v>1510</v>
      </c>
      <c r="AD63" s="352" t="s">
        <v>736</v>
      </c>
      <c r="AE63" s="352" t="s">
        <v>1514</v>
      </c>
    </row>
    <row r="64" spans="1:31">
      <c r="A64" s="341" t="s">
        <v>4</v>
      </c>
      <c r="B64" s="342" t="s">
        <v>1021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1212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0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1234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1423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1576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1616</v>
      </c>
      <c r="AB67" s="368" t="s">
        <v>1625</v>
      </c>
      <c r="AC67" s="352" t="s">
        <v>1631</v>
      </c>
      <c r="AD67" s="352" t="s">
        <v>736</v>
      </c>
      <c r="AE67" s="373"/>
    </row>
    <row r="68" spans="1:31" s="27" customFormat="1">
      <c r="A68" s="353" t="s">
        <v>4</v>
      </c>
      <c r="B68" s="597" t="s">
        <v>1579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1580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1517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1588</v>
      </c>
      <c r="AB70" s="368" t="s">
        <v>1507</v>
      </c>
      <c r="AC70" s="368" t="s">
        <v>1628</v>
      </c>
      <c r="AD70" s="368" t="s">
        <v>736</v>
      </c>
      <c r="AE70" s="368" t="s">
        <v>1634</v>
      </c>
    </row>
    <row r="71" spans="1:31" s="498" customFormat="1">
      <c r="A71" s="353" t="s">
        <v>4</v>
      </c>
      <c r="B71" s="354" t="s">
        <v>979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>
        <v>0</v>
      </c>
      <c r="X71" s="361">
        <v>0</v>
      </c>
      <c r="Y71" s="361">
        <v>1</v>
      </c>
      <c r="Z71" s="362">
        <v>0</v>
      </c>
      <c r="AA71" s="366" t="s">
        <v>1174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1002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989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1162</v>
      </c>
      <c r="AB73" s="352" t="s">
        <v>1237</v>
      </c>
      <c r="AC73" s="352" t="s">
        <v>1247</v>
      </c>
      <c r="AD73" s="352" t="s">
        <v>1256</v>
      </c>
      <c r="AE73" s="352" t="s">
        <v>1264</v>
      </c>
    </row>
    <row r="74" spans="1:31" s="498" customFormat="1">
      <c r="A74" s="353" t="s">
        <v>4</v>
      </c>
      <c r="B74" s="354" t="s">
        <v>980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1231</v>
      </c>
      <c r="AB74" s="368" t="s">
        <v>1622</v>
      </c>
      <c r="AC74" s="368" t="s">
        <v>1629</v>
      </c>
      <c r="AD74" s="368" t="s">
        <v>736</v>
      </c>
      <c r="AE74" s="368" t="s">
        <v>1513</v>
      </c>
    </row>
    <row r="75" spans="1:31">
      <c r="A75" s="353" t="s">
        <v>4</v>
      </c>
      <c r="B75" s="597" t="s">
        <v>1573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1003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1165</v>
      </c>
      <c r="AB76" s="352" t="s">
        <v>1240</v>
      </c>
      <c r="AC76" s="352" t="s">
        <v>1250</v>
      </c>
      <c r="AD76" s="352" t="s">
        <v>1258</v>
      </c>
      <c r="AE76" s="352" t="s">
        <v>1266</v>
      </c>
    </row>
    <row r="77" spans="1:31" s="27" customFormat="1">
      <c r="A77" s="353" t="s">
        <v>4</v>
      </c>
      <c r="B77" s="354" t="s">
        <v>981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0.25</v>
      </c>
      <c r="X77" s="361">
        <v>0.25</v>
      </c>
      <c r="Y77" s="361">
        <v>1</v>
      </c>
      <c r="Z77" s="362">
        <v>0.25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983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0.25</v>
      </c>
      <c r="X78" s="361">
        <v>0.25</v>
      </c>
      <c r="Y78" s="361">
        <v>1</v>
      </c>
      <c r="Z78" s="362">
        <v>0.25</v>
      </c>
      <c r="AA78" s="363" t="s">
        <v>1176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982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0.25</v>
      </c>
      <c r="X79" s="361">
        <v>0.25</v>
      </c>
      <c r="Y79" s="361">
        <v>1</v>
      </c>
      <c r="Z79" s="362">
        <v>0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1644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1176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1581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1618</v>
      </c>
      <c r="AB81" s="368" t="s">
        <v>1626</v>
      </c>
      <c r="AC81" s="352" t="s">
        <v>1630</v>
      </c>
      <c r="AD81" s="370"/>
      <c r="AE81" s="373"/>
    </row>
    <row r="82" spans="1:31" s="27" customFormat="1">
      <c r="A82" s="353" t="s">
        <v>4</v>
      </c>
      <c r="B82" s="374" t="s">
        <v>984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1161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985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1018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986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1232</v>
      </c>
      <c r="AB85" s="368" t="s">
        <v>1624</v>
      </c>
      <c r="AC85" s="368" t="s">
        <v>1631</v>
      </c>
      <c r="AD85" s="364"/>
      <c r="AE85" s="365"/>
    </row>
    <row r="86" spans="1:31">
      <c r="A86" s="353" t="s">
        <v>4</v>
      </c>
      <c r="B86" s="354" t="s">
        <v>1004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1229</v>
      </c>
      <c r="AB86" s="368" t="s">
        <v>1243</v>
      </c>
      <c r="AC86" s="368" t="s">
        <v>1253</v>
      </c>
      <c r="AD86" s="364"/>
      <c r="AE86" s="365"/>
    </row>
    <row r="87" spans="1:31">
      <c r="A87" s="353" t="s">
        <v>4</v>
      </c>
      <c r="B87" s="354" t="s">
        <v>1425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1501</v>
      </c>
      <c r="AB87" s="368" t="s">
        <v>1507</v>
      </c>
      <c r="AC87" s="368" t="s">
        <v>719</v>
      </c>
      <c r="AD87" s="368" t="s">
        <v>1513</v>
      </c>
      <c r="AE87" s="368" t="s">
        <v>1513</v>
      </c>
    </row>
    <row r="88" spans="1:31">
      <c r="A88" s="341" t="s">
        <v>4</v>
      </c>
      <c r="B88" s="342" t="s">
        <v>1007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1019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1233</v>
      </c>
      <c r="AB89" s="368" t="s">
        <v>1507</v>
      </c>
      <c r="AC89" s="368" t="s">
        <v>1511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1005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1006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1177</v>
      </c>
      <c r="AB91" s="352" t="s">
        <v>1241</v>
      </c>
      <c r="AC91" s="352" t="s">
        <v>1251</v>
      </c>
      <c r="AD91" s="370"/>
      <c r="AE91" s="635"/>
    </row>
    <row r="92" spans="1:31" s="27" customFormat="1">
      <c r="A92" s="601" t="s">
        <v>4</v>
      </c>
      <c r="B92" s="374" t="s">
        <v>1575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1614</v>
      </c>
      <c r="AB92" s="368" t="s">
        <v>1505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1577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</v>
      </c>
      <c r="X93" s="626">
        <v>0</v>
      </c>
      <c r="Y93" s="626">
        <v>1</v>
      </c>
      <c r="Z93" s="362">
        <v>0</v>
      </c>
      <c r="AA93" s="363" t="s">
        <v>1615</v>
      </c>
      <c r="AB93" s="368" t="s">
        <v>1507</v>
      </c>
      <c r="AC93" s="352" t="s">
        <v>1509</v>
      </c>
      <c r="AD93" s="352" t="s">
        <v>736</v>
      </c>
      <c r="AE93" s="372" t="s">
        <v>1513</v>
      </c>
    </row>
    <row r="94" spans="1:31">
      <c r="A94" s="341" t="s">
        <v>4</v>
      </c>
      <c r="B94" s="342" t="s">
        <v>1008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991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1167</v>
      </c>
      <c r="AB95" s="352" t="s">
        <v>1235</v>
      </c>
      <c r="AC95" s="352" t="s">
        <v>1245</v>
      </c>
      <c r="AD95" s="352" t="s">
        <v>1254</v>
      </c>
      <c r="AE95" s="372" t="s">
        <v>1262</v>
      </c>
    </row>
    <row r="96" spans="1:31">
      <c r="A96" s="562" t="s">
        <v>4</v>
      </c>
      <c r="B96" s="599" t="s">
        <v>1009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</v>
      </c>
      <c r="X96" s="564">
        <v>0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1010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</v>
      </c>
      <c r="X97" s="361">
        <v>0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1011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</v>
      </c>
      <c r="X98" s="564">
        <v>0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987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1540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1572</v>
      </c>
      <c r="AB100" s="542" t="s">
        <v>1621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1539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1571</v>
      </c>
      <c r="AB101" s="542" t="s">
        <v>1507</v>
      </c>
      <c r="AC101" s="542" t="s">
        <v>1632</v>
      </c>
      <c r="AD101" s="542"/>
      <c r="AE101" s="634"/>
    </row>
    <row r="102" spans="1:31">
      <c r="A102" s="562" t="s">
        <v>4</v>
      </c>
      <c r="B102" s="599" t="s">
        <v>994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1164</v>
      </c>
      <c r="AB102" s="542" t="s">
        <v>1242</v>
      </c>
      <c r="AC102" s="542" t="s">
        <v>1252</v>
      </c>
      <c r="AD102" s="542" t="s">
        <v>1261</v>
      </c>
      <c r="AE102" s="633" t="s">
        <v>1267</v>
      </c>
    </row>
    <row r="103" spans="1:31" s="27" customFormat="1">
      <c r="A103" s="386" t="s">
        <v>4</v>
      </c>
      <c r="B103" s="387" t="s">
        <v>1012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1013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1638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1500</v>
      </c>
      <c r="AB105" s="541" t="s">
        <v>1623</v>
      </c>
      <c r="AC105" s="395" t="s">
        <v>1630</v>
      </c>
      <c r="AD105" s="395"/>
      <c r="AE105" s="566"/>
    </row>
    <row r="106" spans="1:31">
      <c r="A106" s="562" t="s">
        <v>4</v>
      </c>
      <c r="B106" s="354" t="s">
        <v>988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</v>
      </c>
      <c r="X106" s="564">
        <v>0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1578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1177</v>
      </c>
      <c r="AB107" s="541" t="s">
        <v>1241</v>
      </c>
      <c r="AC107" s="395" t="s">
        <v>1251</v>
      </c>
      <c r="AD107" s="395"/>
      <c r="AE107" s="566"/>
    </row>
    <row r="108" spans="1:31" customFormat="1">
      <c r="A108" s="386" t="s">
        <v>4</v>
      </c>
      <c r="B108" s="387" t="s">
        <v>992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1166</v>
      </c>
      <c r="AB108" s="394" t="s">
        <v>1238</v>
      </c>
      <c r="AC108" s="394" t="s">
        <v>1248</v>
      </c>
      <c r="AD108" s="395"/>
      <c r="AE108" s="396"/>
    </row>
    <row r="109" spans="1:31" s="498" customFormat="1">
      <c r="A109" s="575" t="s">
        <v>4</v>
      </c>
      <c r="B109" s="567" t="s">
        <v>1589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1166</v>
      </c>
      <c r="AB109" s="590" t="s">
        <v>1238</v>
      </c>
      <c r="AC109" s="591" t="s">
        <v>1248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0"/>
      <c r="G112" s="650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1195</v>
      </c>
      <c r="E113" s="152" t="s">
        <v>1183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1184</v>
      </c>
      <c r="C114" s="178" t="s">
        <v>346</v>
      </c>
      <c r="D114" s="246" t="s">
        <v>1196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1185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1186</v>
      </c>
      <c r="C116" s="178" t="s">
        <v>352</v>
      </c>
      <c r="D116" s="246" t="s">
        <v>1196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1187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1188</v>
      </c>
      <c r="C118" s="178" t="s">
        <v>349</v>
      </c>
      <c r="D118" s="246" t="s">
        <v>1196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1189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1190</v>
      </c>
      <c r="C120" s="178" t="s">
        <v>349</v>
      </c>
      <c r="D120" s="246" t="s">
        <v>1197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1191</v>
      </c>
      <c r="C121" s="178" t="s">
        <v>351</v>
      </c>
      <c r="D121" s="246" t="s">
        <v>1196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1192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1193</v>
      </c>
      <c r="C123" s="178" t="s">
        <v>351</v>
      </c>
      <c r="D123" s="246" t="s">
        <v>1197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1427</v>
      </c>
      <c r="G5" s="15" t="s">
        <v>1428</v>
      </c>
      <c r="H5" s="15" t="s">
        <v>664</v>
      </c>
      <c r="I5" s="15" t="s">
        <v>1584</v>
      </c>
      <c r="J5" s="15" t="s">
        <v>1582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1040</v>
      </c>
      <c r="G7" s="240"/>
      <c r="H7" s="240" t="s">
        <v>580</v>
      </c>
      <c r="I7" s="240"/>
      <c r="J7" s="240"/>
      <c r="K7" s="239" t="s">
        <v>1029</v>
      </c>
      <c r="L7" s="239" t="s">
        <v>1029</v>
      </c>
      <c r="M7" s="239" t="s">
        <v>1029</v>
      </c>
      <c r="N7" s="239" t="s">
        <v>1029</v>
      </c>
      <c r="O7" s="239" t="s">
        <v>1029</v>
      </c>
      <c r="P7" s="239" t="s">
        <v>1029</v>
      </c>
      <c r="Q7" s="239" t="s">
        <v>1029</v>
      </c>
      <c r="R7" s="239" t="s">
        <v>1029</v>
      </c>
      <c r="S7" s="239" t="s">
        <v>1029</v>
      </c>
      <c r="T7" s="239" t="s">
        <v>1029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2" priority="12"/>
  </conditionalFormatting>
  <conditionalFormatting sqref="B7">
    <cfRule type="duplicateValues" dxfId="221" priority="10"/>
  </conditionalFormatting>
  <conditionalFormatting sqref="B5">
    <cfRule type="duplicateValues" dxfId="220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B1" workbookViewId="0">
      <selection activeCell="E9" sqref="E9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1114</v>
      </c>
      <c r="F3" s="313" t="s">
        <v>1113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302" t="s">
        <v>1126</v>
      </c>
      <c r="C4" s="303" t="s">
        <v>5</v>
      </c>
      <c r="D4" s="304" t="s">
        <v>204</v>
      </c>
      <c r="E4" s="304" t="s">
        <v>1100</v>
      </c>
      <c r="F4" s="304" t="s">
        <v>1111</v>
      </c>
      <c r="G4" s="304" t="s">
        <v>1101</v>
      </c>
      <c r="H4" s="304" t="s">
        <v>1102</v>
      </c>
      <c r="I4" s="304" t="s">
        <v>1103</v>
      </c>
      <c r="J4" s="305" t="s">
        <v>23</v>
      </c>
      <c r="K4" s="305" t="s">
        <v>1133</v>
      </c>
      <c r="L4" s="500" t="s">
        <v>1465</v>
      </c>
    </row>
    <row r="5" spans="2:16">
      <c r="B5" s="306" t="s">
        <v>4</v>
      </c>
      <c r="C5" s="300" t="s">
        <v>1178</v>
      </c>
      <c r="D5" s="300" t="s">
        <v>293</v>
      </c>
      <c r="E5" s="300">
        <v>0</v>
      </c>
      <c r="F5" s="300">
        <v>0</v>
      </c>
      <c r="G5" s="300" t="s">
        <v>1023</v>
      </c>
      <c r="H5" s="300">
        <v>30</v>
      </c>
      <c r="I5" s="307">
        <v>30</v>
      </c>
      <c r="J5" s="307" t="s">
        <v>1401</v>
      </c>
      <c r="K5" s="307" t="s">
        <v>1116</v>
      </c>
      <c r="L5" s="499" t="s">
        <v>917</v>
      </c>
    </row>
    <row r="6" spans="2:16">
      <c r="B6" s="306" t="s">
        <v>4</v>
      </c>
      <c r="C6" s="300" t="s">
        <v>1179</v>
      </c>
      <c r="D6" s="301" t="s">
        <v>292</v>
      </c>
      <c r="E6" s="300">
        <v>0</v>
      </c>
      <c r="F6" s="300">
        <v>0</v>
      </c>
      <c r="G6" s="300"/>
      <c r="H6" s="300">
        <v>60</v>
      </c>
      <c r="I6" s="307">
        <v>60</v>
      </c>
      <c r="J6" s="307" t="s">
        <v>1402</v>
      </c>
      <c r="K6" s="307"/>
      <c r="L6" s="499" t="s">
        <v>917</v>
      </c>
    </row>
    <row r="7" spans="2:16">
      <c r="B7" s="306" t="s">
        <v>4</v>
      </c>
      <c r="C7" s="300" t="s">
        <v>1180</v>
      </c>
      <c r="D7" s="300" t="s">
        <v>291</v>
      </c>
      <c r="E7" s="300">
        <v>0</v>
      </c>
      <c r="F7" s="300">
        <v>0</v>
      </c>
      <c r="G7" s="300"/>
      <c r="H7" s="300">
        <v>10000</v>
      </c>
      <c r="I7" s="307">
        <v>10000</v>
      </c>
      <c r="J7" s="307" t="s">
        <v>1272</v>
      </c>
      <c r="K7" s="307"/>
      <c r="L7" s="499" t="s">
        <v>917</v>
      </c>
    </row>
    <row r="8" spans="2:16" customFormat="1">
      <c r="B8" s="306" t="s">
        <v>4</v>
      </c>
      <c r="C8" s="300" t="s">
        <v>1104</v>
      </c>
      <c r="D8" s="300" t="s">
        <v>293</v>
      </c>
      <c r="E8" s="300">
        <v>1</v>
      </c>
      <c r="F8" s="300">
        <v>0</v>
      </c>
      <c r="G8" s="300" t="s">
        <v>1023</v>
      </c>
      <c r="H8" s="300">
        <v>30</v>
      </c>
      <c r="I8" s="307">
        <v>50</v>
      </c>
      <c r="J8" s="307" t="s">
        <v>1401</v>
      </c>
      <c r="K8" s="307" t="s">
        <v>1116</v>
      </c>
      <c r="L8" s="499" t="s">
        <v>917</v>
      </c>
    </row>
    <row r="9" spans="2:16" customFormat="1">
      <c r="B9" s="306" t="s">
        <v>4</v>
      </c>
      <c r="C9" s="300" t="s">
        <v>1105</v>
      </c>
      <c r="D9" s="300" t="s">
        <v>293</v>
      </c>
      <c r="E9" s="300">
        <v>1</v>
      </c>
      <c r="F9" s="300">
        <v>0</v>
      </c>
      <c r="G9" s="300" t="s">
        <v>1022</v>
      </c>
      <c r="H9" s="300">
        <v>7</v>
      </c>
      <c r="I9" s="307">
        <v>9</v>
      </c>
      <c r="J9" s="307" t="s">
        <v>1403</v>
      </c>
      <c r="K9" s="307" t="s">
        <v>1115</v>
      </c>
      <c r="L9" s="499" t="s">
        <v>917</v>
      </c>
    </row>
    <row r="10" spans="2:16" customFormat="1">
      <c r="B10" s="306" t="s">
        <v>4</v>
      </c>
      <c r="C10" s="300" t="s">
        <v>1106</v>
      </c>
      <c r="D10" s="301" t="s">
        <v>1655</v>
      </c>
      <c r="E10" s="300">
        <v>1</v>
      </c>
      <c r="F10" s="300">
        <v>0</v>
      </c>
      <c r="G10" s="301" t="s">
        <v>1654</v>
      </c>
      <c r="H10" s="300">
        <v>1</v>
      </c>
      <c r="I10" s="307">
        <v>1.5</v>
      </c>
      <c r="J10" s="307" t="s">
        <v>1404</v>
      </c>
      <c r="K10" s="307" t="s">
        <v>1118</v>
      </c>
      <c r="L10" s="499" t="s">
        <v>917</v>
      </c>
    </row>
    <row r="11" spans="2:16">
      <c r="B11" s="306" t="s">
        <v>4</v>
      </c>
      <c r="C11" s="300" t="s">
        <v>1194</v>
      </c>
      <c r="D11" s="301" t="s">
        <v>1655</v>
      </c>
      <c r="E11" s="301">
        <v>0</v>
      </c>
      <c r="F11" s="300">
        <v>0</v>
      </c>
      <c r="G11" s="301" t="s">
        <v>1654</v>
      </c>
      <c r="H11" s="300">
        <v>1</v>
      </c>
      <c r="I11" s="301">
        <v>1.5</v>
      </c>
      <c r="J11" s="307" t="s">
        <v>1405</v>
      </c>
      <c r="K11" s="307" t="s">
        <v>1118</v>
      </c>
      <c r="L11" s="499" t="s">
        <v>917</v>
      </c>
    </row>
    <row r="12" spans="2:16" customFormat="1">
      <c r="B12" s="306" t="s">
        <v>4</v>
      </c>
      <c r="C12" s="300" t="s">
        <v>315</v>
      </c>
      <c r="D12" s="300" t="s">
        <v>952</v>
      </c>
      <c r="E12" s="300">
        <v>1</v>
      </c>
      <c r="F12" s="300">
        <v>0</v>
      </c>
      <c r="G12" s="300" t="s">
        <v>315</v>
      </c>
      <c r="H12" s="300">
        <v>50</v>
      </c>
      <c r="I12" s="307">
        <v>100</v>
      </c>
      <c r="J12" s="307" t="s">
        <v>1406</v>
      </c>
      <c r="K12" s="307" t="s">
        <v>1181</v>
      </c>
      <c r="L12" s="499" t="s">
        <v>917</v>
      </c>
    </row>
    <row r="13" spans="2:16" customFormat="1">
      <c r="B13" s="308" t="s">
        <v>4</v>
      </c>
      <c r="C13" s="301" t="s">
        <v>1107</v>
      </c>
      <c r="D13" s="300" t="s">
        <v>952</v>
      </c>
      <c r="E13" s="300">
        <v>1</v>
      </c>
      <c r="F13" s="300">
        <v>0</v>
      </c>
      <c r="G13" s="301" t="s">
        <v>1107</v>
      </c>
      <c r="H13" s="300">
        <v>0.5</v>
      </c>
      <c r="I13" s="307">
        <v>0.7</v>
      </c>
      <c r="J13" s="307" t="s">
        <v>1407</v>
      </c>
      <c r="K13" s="307" t="s">
        <v>1182</v>
      </c>
      <c r="L13" s="499" t="s">
        <v>917</v>
      </c>
    </row>
    <row r="14" spans="2:16" customFormat="1">
      <c r="B14" s="308" t="s">
        <v>4</v>
      </c>
      <c r="C14" s="300" t="s">
        <v>1108</v>
      </c>
      <c r="D14" s="300" t="s">
        <v>293</v>
      </c>
      <c r="E14" s="300">
        <v>1</v>
      </c>
      <c r="F14" s="300">
        <v>0</v>
      </c>
      <c r="G14" s="300" t="s">
        <v>1109</v>
      </c>
      <c r="H14" s="300">
        <v>2</v>
      </c>
      <c r="I14" s="307">
        <v>3</v>
      </c>
      <c r="J14" s="307" t="s">
        <v>1408</v>
      </c>
      <c r="K14" s="307" t="s">
        <v>1117</v>
      </c>
      <c r="L14" s="499" t="s">
        <v>917</v>
      </c>
    </row>
    <row r="15" spans="2:16" customFormat="1">
      <c r="B15" s="308" t="s">
        <v>4</v>
      </c>
      <c r="C15" s="300" t="s">
        <v>1110</v>
      </c>
      <c r="D15" s="300" t="s">
        <v>616</v>
      </c>
      <c r="E15" s="300">
        <v>1</v>
      </c>
      <c r="F15" s="300">
        <v>0</v>
      </c>
      <c r="G15" s="300"/>
      <c r="H15" s="300">
        <v>0.5</v>
      </c>
      <c r="I15" s="307">
        <v>1</v>
      </c>
      <c r="J15" s="307" t="s">
        <v>1409</v>
      </c>
      <c r="K15" s="307"/>
      <c r="L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>
        <v>0</v>
      </c>
      <c r="G16" s="300"/>
      <c r="H16" s="300">
        <v>15</v>
      </c>
      <c r="I16" s="307">
        <v>10</v>
      </c>
      <c r="J16" s="307" t="s">
        <v>1410</v>
      </c>
      <c r="K16" s="307"/>
      <c r="L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>
        <v>0</v>
      </c>
      <c r="G17" s="300"/>
      <c r="H17" s="300">
        <v>60</v>
      </c>
      <c r="I17" s="307">
        <v>90</v>
      </c>
      <c r="J17" s="307" t="s">
        <v>1402</v>
      </c>
      <c r="K17" s="307"/>
      <c r="L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>
        <v>0</v>
      </c>
      <c r="G18" s="300"/>
      <c r="H18" s="300">
        <v>20000</v>
      </c>
      <c r="I18" s="307">
        <v>30000</v>
      </c>
      <c r="J18" s="307" t="s">
        <v>1272</v>
      </c>
      <c r="K18" s="307"/>
      <c r="L18" s="499" t="s">
        <v>917</v>
      </c>
    </row>
    <row r="19" spans="2:12">
      <c r="B19" s="308" t="s">
        <v>4</v>
      </c>
      <c r="C19" s="301" t="s">
        <v>953</v>
      </c>
      <c r="D19" s="301" t="s">
        <v>953</v>
      </c>
      <c r="E19" s="301">
        <v>1</v>
      </c>
      <c r="F19" s="300">
        <v>0</v>
      </c>
      <c r="G19" s="301"/>
      <c r="H19" s="301">
        <v>500</v>
      </c>
      <c r="I19" s="326">
        <v>1000</v>
      </c>
      <c r="J19" s="326" t="s">
        <v>1411</v>
      </c>
      <c r="K19" s="326"/>
      <c r="L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51"/>
      <c r="G22" s="651"/>
      <c r="H22" s="651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1111</v>
      </c>
      <c r="E23" s="309" t="s">
        <v>1100</v>
      </c>
      <c r="F23" s="310" t="s">
        <v>1112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1119</v>
      </c>
      <c r="H24" s="311" t="s">
        <v>1120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1134</v>
      </c>
      <c r="H25" s="311" t="s">
        <v>1132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1121</v>
      </c>
      <c r="H26" s="311" t="s">
        <v>1122</v>
      </c>
    </row>
    <row r="27" spans="2:12" customFormat="1">
      <c r="B27" s="306" t="s">
        <v>4</v>
      </c>
      <c r="C27" s="300" t="s">
        <v>1655</v>
      </c>
      <c r="D27" s="300">
        <v>0</v>
      </c>
      <c r="E27" s="300">
        <v>1</v>
      </c>
      <c r="F27" s="311" t="b">
        <v>1</v>
      </c>
      <c r="G27" s="311" t="s">
        <v>1136</v>
      </c>
      <c r="H27" s="311" t="s">
        <v>1135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1123</v>
      </c>
      <c r="H28" s="311" t="s">
        <v>1124</v>
      </c>
    </row>
    <row r="29" spans="2:12" customFormat="1">
      <c r="B29" s="308" t="s">
        <v>4</v>
      </c>
      <c r="C29" s="300" t="s">
        <v>952</v>
      </c>
      <c r="D29" s="300">
        <v>0</v>
      </c>
      <c r="E29" s="300">
        <v>1</v>
      </c>
      <c r="F29" s="311" t="b">
        <v>0</v>
      </c>
      <c r="G29" s="311" t="s">
        <v>1137</v>
      </c>
      <c r="H29" s="311" t="s">
        <v>1138</v>
      </c>
    </row>
    <row r="30" spans="2:12">
      <c r="B30" s="308" t="s">
        <v>4</v>
      </c>
      <c r="C30" s="300" t="s">
        <v>953</v>
      </c>
      <c r="D30" s="300">
        <v>0</v>
      </c>
      <c r="E30" s="300">
        <v>1</v>
      </c>
      <c r="F30" s="311" t="b">
        <v>1</v>
      </c>
      <c r="G30" s="311" t="s">
        <v>1281</v>
      </c>
      <c r="H30" s="311" t="s">
        <v>1282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1139</v>
      </c>
      <c r="H31" s="312" t="s">
        <v>1140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52" t="s">
        <v>304</v>
      </c>
      <c r="H34" s="652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1093</v>
      </c>
      <c r="C41" s="12"/>
      <c r="D41" s="12"/>
      <c r="E41" s="12"/>
      <c r="F41" s="12"/>
      <c r="G41" s="12"/>
    </row>
    <row r="43" spans="2:13" ht="135.75">
      <c r="B43" s="295" t="s">
        <v>1094</v>
      </c>
      <c r="C43" s="296" t="s">
        <v>5</v>
      </c>
      <c r="D43" s="297" t="s">
        <v>1095</v>
      </c>
      <c r="E43" s="297" t="s">
        <v>1389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1096</v>
      </c>
      <c r="C55" s="12"/>
      <c r="D55" s="12"/>
      <c r="E55" s="12"/>
      <c r="F55" s="12"/>
      <c r="G55" s="12"/>
    </row>
    <row r="57" spans="2:7" ht="142.5">
      <c r="B57" s="295" t="s">
        <v>1097</v>
      </c>
      <c r="C57" s="296" t="s">
        <v>5</v>
      </c>
      <c r="D57" s="297" t="s">
        <v>1095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1098</v>
      </c>
      <c r="C62" s="12"/>
      <c r="D62" s="12"/>
      <c r="E62" s="12"/>
      <c r="F62" s="12"/>
      <c r="G62" s="12"/>
    </row>
    <row r="64" spans="2:7" ht="132">
      <c r="B64" s="295" t="s">
        <v>1099</v>
      </c>
      <c r="C64" s="296" t="s">
        <v>5</v>
      </c>
      <c r="D64" s="297" t="s">
        <v>1095</v>
      </c>
    </row>
    <row r="65" spans="2:4">
      <c r="B65" s="298" t="s">
        <v>4</v>
      </c>
      <c r="C65" s="299" t="s">
        <v>1125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2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G26" sqref="G2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1465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1418</v>
      </c>
      <c r="H5" t="s">
        <v>1407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1419</v>
      </c>
      <c r="H6" s="67" t="s">
        <v>1421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1420</v>
      </c>
      <c r="H7" t="s">
        <v>1422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A7" workbookViewId="0">
      <selection activeCell="K39" sqref="K3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1465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1042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1637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1400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1276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1278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1458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1494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1275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9</v>
      </c>
      <c r="J16" s="515" t="s">
        <v>573</v>
      </c>
      <c r="K16" s="515" t="s">
        <v>1275</v>
      </c>
      <c r="L16" s="515"/>
      <c r="M16" s="515"/>
      <c r="N16" s="515" t="s">
        <v>1493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1586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1566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1639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1048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1049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1277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1211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1380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1280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1279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1590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1585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1642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1596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1646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567</v>
      </c>
      <c r="K37" s="522" t="s">
        <v>542</v>
      </c>
      <c r="L37" s="522"/>
      <c r="M37" s="522"/>
      <c r="N37" s="515" t="s">
        <v>1656</v>
      </c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567</v>
      </c>
      <c r="K38" s="515" t="s">
        <v>541</v>
      </c>
      <c r="L38" s="515"/>
      <c r="M38" s="515"/>
      <c r="N38" s="515" t="s">
        <v>1657</v>
      </c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567</v>
      </c>
      <c r="K39" s="515" t="s">
        <v>578</v>
      </c>
      <c r="L39" s="515"/>
      <c r="M39" s="515"/>
      <c r="N39" s="515" t="s">
        <v>1658</v>
      </c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1647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1648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1640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1645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1273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1272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1268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1268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1559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1271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1268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1268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1271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1268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1272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1268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1272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1273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954</v>
      </c>
      <c r="F31" s="463" t="s">
        <v>954</v>
      </c>
      <c r="G31" s="477">
        <v>0</v>
      </c>
      <c r="H31" s="477"/>
      <c r="I31" s="471" t="s">
        <v>955</v>
      </c>
      <c r="J31" s="471" t="s">
        <v>1268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1220</v>
      </c>
      <c r="F32" s="463" t="s">
        <v>1220</v>
      </c>
      <c r="G32" s="464">
        <v>0</v>
      </c>
      <c r="H32" s="464"/>
      <c r="I32" s="471" t="s">
        <v>1460</v>
      </c>
      <c r="J32" s="319" t="s">
        <v>1268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1316</v>
      </c>
      <c r="F33" s="463" t="s">
        <v>1316</v>
      </c>
      <c r="G33" s="464" t="s">
        <v>1020</v>
      </c>
      <c r="H33" s="464"/>
      <c r="I33" s="471" t="s">
        <v>955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1437</v>
      </c>
      <c r="F34" s="485" t="s">
        <v>1325</v>
      </c>
      <c r="G34" s="327" t="s">
        <v>1322</v>
      </c>
      <c r="H34" s="327">
        <v>30</v>
      </c>
      <c r="I34" s="486" t="s">
        <v>1439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1318</v>
      </c>
      <c r="F35" s="485" t="s">
        <v>1325</v>
      </c>
      <c r="G35" s="327" t="s">
        <v>1109</v>
      </c>
      <c r="H35" s="327">
        <v>30</v>
      </c>
      <c r="I35" s="471" t="s">
        <v>1439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1319</v>
      </c>
      <c r="F36" s="485" t="s">
        <v>1325</v>
      </c>
      <c r="G36" s="327" t="s">
        <v>1323</v>
      </c>
      <c r="H36" s="327">
        <v>30</v>
      </c>
      <c r="I36" s="471" t="s">
        <v>1439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1320</v>
      </c>
      <c r="F37" s="485" t="s">
        <v>1325</v>
      </c>
      <c r="G37" s="464" t="s">
        <v>1324</v>
      </c>
      <c r="H37" s="327">
        <v>30</v>
      </c>
      <c r="I37" s="471" t="s">
        <v>1439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1317</v>
      </c>
      <c r="F38" s="463" t="s">
        <v>1385</v>
      </c>
      <c r="G38" s="464"/>
      <c r="H38" s="464"/>
      <c r="I38" s="471" t="s">
        <v>1459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1321</v>
      </c>
      <c r="F39" s="463" t="s">
        <v>1321</v>
      </c>
      <c r="G39" s="464"/>
      <c r="H39" s="464"/>
      <c r="I39" s="471" t="s">
        <v>1461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1378</v>
      </c>
      <c r="F40" s="463" t="s">
        <v>1378</v>
      </c>
      <c r="G40" s="464"/>
      <c r="H40" s="464"/>
      <c r="I40" s="471" t="s">
        <v>955</v>
      </c>
      <c r="J40" s="471" t="s">
        <v>1268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1429</v>
      </c>
      <c r="F41" s="463" t="s">
        <v>1429</v>
      </c>
      <c r="G41" s="464">
        <v>100</v>
      </c>
      <c r="H41" s="464"/>
      <c r="I41" s="471" t="s">
        <v>1430</v>
      </c>
      <c r="J41" s="471" t="s">
        <v>1273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1431</v>
      </c>
      <c r="F42" s="463" t="s">
        <v>1431</v>
      </c>
      <c r="G42" s="464"/>
      <c r="H42" s="464"/>
      <c r="I42" s="471" t="s">
        <v>1430</v>
      </c>
      <c r="J42" s="471" t="s">
        <v>1273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1435</v>
      </c>
      <c r="F43" s="463" t="s">
        <v>1433</v>
      </c>
      <c r="G43" s="464"/>
      <c r="H43" s="464"/>
      <c r="I43" s="471" t="s">
        <v>955</v>
      </c>
      <c r="J43" s="471" t="s">
        <v>1268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1434</v>
      </c>
      <c r="F44" s="463" t="s">
        <v>1433</v>
      </c>
      <c r="G44" s="464"/>
      <c r="H44" s="464"/>
      <c r="I44" s="471" t="s">
        <v>955</v>
      </c>
      <c r="J44" s="471" t="s">
        <v>1268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1436</v>
      </c>
      <c r="F45" s="463" t="s">
        <v>1433</v>
      </c>
      <c r="G45" s="464"/>
      <c r="H45" s="464"/>
      <c r="I45" s="471" t="s">
        <v>955</v>
      </c>
      <c r="J45" s="471" t="s">
        <v>1268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1438</v>
      </c>
      <c r="F46" s="473" t="s">
        <v>1520</v>
      </c>
      <c r="G46" s="474" t="s">
        <v>1109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1592</v>
      </c>
      <c r="F47" s="473" t="s">
        <v>1592</v>
      </c>
      <c r="G47" s="474"/>
      <c r="H47" s="474"/>
      <c r="I47" s="594" t="s">
        <v>1595</v>
      </c>
      <c r="J47" s="594" t="s">
        <v>1595</v>
      </c>
      <c r="K47" s="493" t="s">
        <v>1593</v>
      </c>
      <c r="L47" s="494" t="s">
        <v>1593</v>
      </c>
      <c r="M47" s="495" t="s">
        <v>1593</v>
      </c>
    </row>
    <row r="48" spans="4:13" s="67" customFormat="1">
      <c r="D48" s="491" t="s">
        <v>4</v>
      </c>
      <c r="E48" s="472" t="s">
        <v>1612</v>
      </c>
      <c r="F48" s="473" t="s">
        <v>1612</v>
      </c>
      <c r="G48" s="474">
        <v>1</v>
      </c>
      <c r="H48" s="474">
        <v>1</v>
      </c>
      <c r="I48" s="594" t="s">
        <v>1641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1568</v>
      </c>
      <c r="G5" s="145" t="s">
        <v>1567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956</v>
      </c>
      <c r="P5" s="265" t="s">
        <v>1465</v>
      </c>
    </row>
    <row r="6" spans="2:23">
      <c r="B6" s="413" t="s">
        <v>4</v>
      </c>
      <c r="C6" s="533" t="s">
        <v>957</v>
      </c>
      <c r="D6" s="533" t="s">
        <v>939</v>
      </c>
      <c r="E6" s="534">
        <v>0</v>
      </c>
      <c r="F6" s="416">
        <v>0.99</v>
      </c>
      <c r="G6" s="357" t="s">
        <v>1569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1050</v>
      </c>
      <c r="N6" s="536"/>
      <c r="O6" s="536"/>
      <c r="P6" s="537" t="s">
        <v>917</v>
      </c>
    </row>
    <row r="7" spans="2:23">
      <c r="B7" s="413" t="s">
        <v>4</v>
      </c>
      <c r="C7" s="533" t="s">
        <v>958</v>
      </c>
      <c r="D7" s="538" t="s">
        <v>939</v>
      </c>
      <c r="E7" s="534">
        <v>1</v>
      </c>
      <c r="F7" s="416">
        <v>4.99</v>
      </c>
      <c r="G7" s="357" t="s">
        <v>1569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1051</v>
      </c>
      <c r="N7" s="536"/>
      <c r="O7" s="536"/>
      <c r="P7" s="537" t="s">
        <v>917</v>
      </c>
    </row>
    <row r="8" spans="2:23">
      <c r="B8" s="413" t="s">
        <v>4</v>
      </c>
      <c r="C8" s="533" t="s">
        <v>959</v>
      </c>
      <c r="D8" s="538" t="s">
        <v>939</v>
      </c>
      <c r="E8" s="534">
        <v>2</v>
      </c>
      <c r="F8" s="416">
        <v>9.99</v>
      </c>
      <c r="G8" s="357" t="s">
        <v>1569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1052</v>
      </c>
      <c r="N8" s="364"/>
      <c r="O8" s="364"/>
      <c r="P8" s="537" t="s">
        <v>917</v>
      </c>
    </row>
    <row r="9" spans="2:23">
      <c r="B9" s="437" t="s">
        <v>4</v>
      </c>
      <c r="C9" s="539" t="s">
        <v>960</v>
      </c>
      <c r="D9" s="538" t="s">
        <v>939</v>
      </c>
      <c r="E9" s="534">
        <v>3</v>
      </c>
      <c r="F9" s="416">
        <v>19.989999999999998</v>
      </c>
      <c r="G9" s="357" t="s">
        <v>1569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1053</v>
      </c>
      <c r="N9" s="541"/>
      <c r="O9" s="541"/>
      <c r="P9" s="537" t="s">
        <v>917</v>
      </c>
    </row>
    <row r="10" spans="2:23">
      <c r="B10" s="437" t="s">
        <v>4</v>
      </c>
      <c r="C10" s="539" t="s">
        <v>961</v>
      </c>
      <c r="D10" s="538" t="s">
        <v>939</v>
      </c>
      <c r="E10" s="534">
        <v>4</v>
      </c>
      <c r="F10" s="439">
        <v>39.99</v>
      </c>
      <c r="G10" s="357" t="s">
        <v>1569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1054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962</v>
      </c>
      <c r="D11" s="538" t="s">
        <v>939</v>
      </c>
      <c r="E11" s="543">
        <v>5</v>
      </c>
      <c r="F11" s="439">
        <v>79.989999999999995</v>
      </c>
      <c r="G11" s="357" t="s">
        <v>1569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1055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1056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1057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1058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1059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1060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1061</v>
      </c>
      <c r="N17" s="364"/>
      <c r="O17" s="364"/>
      <c r="P17" s="537" t="s">
        <v>917</v>
      </c>
    </row>
    <row r="18" spans="2:16">
      <c r="B18" s="544" t="s">
        <v>4</v>
      </c>
      <c r="C18" s="545" t="s">
        <v>1522</v>
      </c>
      <c r="D18" s="546" t="s">
        <v>1521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1525</v>
      </c>
      <c r="N18" s="554"/>
      <c r="O18" s="554"/>
      <c r="P18" s="555" t="s">
        <v>917</v>
      </c>
    </row>
    <row r="19" spans="2:16">
      <c r="B19" s="413"/>
      <c r="C19" s="580" t="s">
        <v>1523</v>
      </c>
      <c r="D19" s="580" t="s">
        <v>1521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1526</v>
      </c>
      <c r="N19" s="583"/>
      <c r="O19" s="583"/>
      <c r="P19" s="584" t="s">
        <v>917</v>
      </c>
    </row>
    <row r="20" spans="2:16">
      <c r="B20" s="413"/>
      <c r="C20" s="585" t="s">
        <v>1524</v>
      </c>
      <c r="D20" s="580" t="s">
        <v>1521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1527</v>
      </c>
      <c r="N20" s="583"/>
      <c r="O20" s="583"/>
      <c r="P20" s="584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1045</v>
      </c>
      <c r="E35" s="267" t="s">
        <v>1046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1072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2017-10-19T12:37:49Z</dcterms:modified>
</cp:coreProperties>
</file>