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spawn points" sheetId="1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</calcChain>
</file>

<file path=xl/sharedStrings.xml><?xml version="1.0" encoding="utf-8"?>
<sst xmlns="http://schemas.openxmlformats.org/spreadsheetml/2006/main" count="824" uniqueCount="85">
  <si>
    <t>[sku]</t>
  </si>
  <si>
    <t>&lt;Definition&gt;</t>
  </si>
  <si>
    <t>[tidName]</t>
  </si>
  <si>
    <t>[tier]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</si>
  <si>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</si>
  <si>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</si>
  <si>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</si>
  <si>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</si>
  <si>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</si>
  <si>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</si>
  <si>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</si>
  <si>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</si>
  <si>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</si>
  <si>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</si>
  <si>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</si>
  <si>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</si>
  <si>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</si>
  <si>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</si>
  <si>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</si>
  <si>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</si>
  <si>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</si>
  <si>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</si>
  <si>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</si>
  <si>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</si>
  <si>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</si>
  <si>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</si>
  <si>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</si>
  <si>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</si>
  <si>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</si>
  <si>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</si>
  <si>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</si>
  <si>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</si>
  <si>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</si>
  <si>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</si>
  <si>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</si>
  <si>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</si>
  <si>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</si>
  <si>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</si>
  <si>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</si>
  <si>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</si>
  <si>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</si>
  <si>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</si>
  <si>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</si>
  <si>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</si>
  <si>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</si>
  <si>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</si>
  <si>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</si>
  <si>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</si>
  <si>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</si>
  <si>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</si>
  <si>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</si>
  <si>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</si>
  <si>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</si>
  <si>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</si>
  <si>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</si>
  <si>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</si>
  <si>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</si>
  <si>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</si>
  <si>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</si>
  <si>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</si>
  <si>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</si>
  <si>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</si>
  <si>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</si>
  <si>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</si>
  <si>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</si>
  <si>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</si>
  <si>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</si>
  <si>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</si>
  <si>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</si>
  <si>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</si>
  <si>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</si>
  <si>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</si>
  <si>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</si>
  <si>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</si>
  <si>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</si>
  <si>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</si>
  <si>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</si>
  <si>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</si>
  <si>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</si>
  <si>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</si>
  <si>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</si>
  <si>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</si>
  <si>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</si>
  <si>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</si>
  <si>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tier_6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</si>
</sst>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textRotation="45"/>
    </xf>
    <xf numFmtId="0" fontId="3" fillId="5" borderId="3" xfId="0" applyFont="1" applyFill="1" applyBorder="1" applyAlignment="1">
      <alignment horizontal="center" vertical="center" textRotation="45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1" fillId="6" borderId="6" xfId="0" applyFont="1" applyFill="1" applyBorder="1" applyAlignment="1">
      <alignment horizontal="center" vertical="center"/>
    </xf>
    <xf numFmtId="16" fontId="0" fillId="0" borderId="0" xfId="0" applyNumberFormat="1"/>
    <xf numFmtId="0" fontId="0" fillId="8" borderId="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1" borderId="0" xfId="0" applyFill="1"/>
    <xf numFmtId="0" fontId="0" fillId="9" borderId="1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5" xfId="0" applyFont="1" applyFill="1" applyBorder="1" applyAlignment="1">
      <alignment horizontal="center" vertical="center" textRotation="45"/>
    </xf>
    <xf numFmtId="0" fontId="0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abSelected="1" topLeftCell="A88" zoomScaleNormal="100" workbookViewId="0">
      <selection activeCell="D7" sqref="D7"/>
    </sheetView>
  </sheetViews>
  <sheetFormatPr defaultColWidth="11.42578125" defaultRowHeight="15" x14ac:dyDescent="0.25"/>
  <cols>
    <col min="1" max="1" width="47.28515625" bestFit="1" customWidth="1"/>
    <col min="2" max="2" width="25.140625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50</v>
      </c>
      <c r="B2" s="1"/>
      <c r="C2" s="1"/>
      <c r="D2" s="1"/>
      <c r="E2" s="1"/>
    </row>
    <row r="4" spans="1:7" ht="141.75" x14ac:dyDescent="0.25">
      <c r="A4" s="8" t="s">
        <v>83</v>
      </c>
      <c r="B4" s="4" t="s">
        <v>0</v>
      </c>
      <c r="C4" s="5" t="s">
        <v>82</v>
      </c>
      <c r="D4" s="5" t="s">
        <v>81</v>
      </c>
      <c r="E4" s="5" t="s">
        <v>2</v>
      </c>
    </row>
    <row r="5" spans="1:7" x14ac:dyDescent="0.25">
      <c r="A5" s="9" t="s">
        <v>1</v>
      </c>
      <c r="B5" s="6" t="s">
        <v>39</v>
      </c>
      <c r="C5" s="7" t="s">
        <v>72</v>
      </c>
      <c r="D5" s="7" t="s">
        <v>22</v>
      </c>
      <c r="E5" s="7" t="s">
        <v>80</v>
      </c>
      <c r="F5" s="3" t="s">
        <v>79</v>
      </c>
      <c r="G5" s="7" t="str">
        <f t="shared" ref="G5:G17" si="0">CONCATENATE("TID_SPAWN_POINT_",UPPER(C5),"_",UPPER(B5))</f>
        <v>TID_SPAWN_POINT_AREA1_V0</v>
      </c>
    </row>
    <row r="6" spans="1:7" x14ac:dyDescent="0.25">
      <c r="A6" s="9" t="s">
        <v>1</v>
      </c>
      <c r="B6" s="6" t="s">
        <v>38</v>
      </c>
      <c r="C6" s="7" t="s">
        <v>72</v>
      </c>
      <c r="D6" s="7" t="s">
        <v>22</v>
      </c>
      <c r="E6" s="7" t="s">
        <v>76</v>
      </c>
      <c r="F6" s="3" t="s">
        <v>75</v>
      </c>
      <c r="G6" s="7" t="str">
        <f t="shared" si="0"/>
        <v>TID_SPAWN_POINT_AREA1_V1</v>
      </c>
    </row>
    <row r="7" spans="1:7" x14ac:dyDescent="0.25">
      <c r="A7" s="9" t="s">
        <v>1</v>
      </c>
      <c r="B7" s="6" t="s">
        <v>37</v>
      </c>
      <c r="C7" s="7" t="s">
        <v>72</v>
      </c>
      <c r="D7" s="7" t="s">
        <v>22</v>
      </c>
      <c r="E7" s="7" t="s">
        <v>78</v>
      </c>
      <c r="F7" s="3" t="s">
        <v>77</v>
      </c>
      <c r="G7" s="7" t="str">
        <f t="shared" si="0"/>
        <v>TID_SPAWN_POINT_AREA1_V2</v>
      </c>
    </row>
    <row r="8" spans="1:7" x14ac:dyDescent="0.25">
      <c r="A8" s="9" t="s">
        <v>1</v>
      </c>
      <c r="B8" s="6" t="s">
        <v>36</v>
      </c>
      <c r="C8" s="7" t="s">
        <v>72</v>
      </c>
      <c r="D8" s="7" t="s">
        <v>71</v>
      </c>
      <c r="E8" s="7" t="s">
        <v>74</v>
      </c>
      <c r="F8" s="3" t="s">
        <v>73</v>
      </c>
      <c r="G8" s="7" t="str">
        <f t="shared" si="0"/>
        <v>TID_SPAWN_POINT_AREA1_F1</v>
      </c>
    </row>
    <row r="9" spans="1:7" x14ac:dyDescent="0.25">
      <c r="A9" s="9" t="s">
        <v>1</v>
      </c>
      <c r="B9" s="6" t="s">
        <v>35</v>
      </c>
      <c r="C9" s="7" t="s">
        <v>72</v>
      </c>
      <c r="D9" s="7" t="s">
        <v>71</v>
      </c>
      <c r="E9" s="7" t="s">
        <v>70</v>
      </c>
      <c r="F9" s="3" t="s">
        <v>69</v>
      </c>
      <c r="G9" s="7" t="str">
        <f t="shared" si="0"/>
        <v>TID_SPAWN_POINT_AREA1_F2</v>
      </c>
    </row>
    <row r="10" spans="1:7" x14ac:dyDescent="0.25">
      <c r="A10" s="9" t="s">
        <v>1</v>
      </c>
      <c r="B10" s="6" t="s">
        <v>34</v>
      </c>
      <c r="C10" s="7" t="s">
        <v>62</v>
      </c>
      <c r="D10" s="7" t="s">
        <v>17</v>
      </c>
      <c r="E10" s="7" t="s">
        <v>68</v>
      </c>
      <c r="F10" s="3" t="s">
        <v>67</v>
      </c>
      <c r="G10" s="7" t="str">
        <f t="shared" si="0"/>
        <v>TID_SPAWN_POINT_AREA2_C1</v>
      </c>
    </row>
    <row r="11" spans="1:7" x14ac:dyDescent="0.25">
      <c r="A11" s="9" t="s">
        <v>1</v>
      </c>
      <c r="B11" s="6" t="s">
        <v>33</v>
      </c>
      <c r="C11" s="7" t="s">
        <v>62</v>
      </c>
      <c r="D11" s="7" t="s">
        <v>17</v>
      </c>
      <c r="E11" s="7" t="s">
        <v>66</v>
      </c>
      <c r="F11" s="3" t="s">
        <v>65</v>
      </c>
      <c r="G11" s="7" t="str">
        <f t="shared" si="0"/>
        <v>TID_SPAWN_POINT_AREA2_C2</v>
      </c>
    </row>
    <row r="12" spans="1:7" x14ac:dyDescent="0.25">
      <c r="A12" s="9" t="s">
        <v>1</v>
      </c>
      <c r="B12" s="6" t="s">
        <v>31</v>
      </c>
      <c r="C12" s="7" t="s">
        <v>62</v>
      </c>
      <c r="D12" s="7" t="s">
        <v>61</v>
      </c>
      <c r="E12" s="7" t="s">
        <v>64</v>
      </c>
      <c r="F12" s="3" t="s">
        <v>63</v>
      </c>
      <c r="G12" s="7" t="str">
        <f t="shared" si="0"/>
        <v>TID_SPAWN_POINT_AREA2_M1</v>
      </c>
    </row>
    <row r="13" spans="1:7" x14ac:dyDescent="0.25">
      <c r="A13" s="9" t="s">
        <v>1</v>
      </c>
      <c r="B13" s="6" t="s">
        <v>30</v>
      </c>
      <c r="C13" s="7" t="s">
        <v>62</v>
      </c>
      <c r="D13" s="7" t="s">
        <v>61</v>
      </c>
      <c r="E13" s="7" t="s">
        <v>60</v>
      </c>
      <c r="F13" s="3" t="s">
        <v>59</v>
      </c>
      <c r="G13" s="7" t="str">
        <f t="shared" si="0"/>
        <v>TID_SPAWN_POINT_AREA2_M2</v>
      </c>
    </row>
    <row r="14" spans="1:7" x14ac:dyDescent="0.25">
      <c r="A14" s="9" t="s">
        <v>1</v>
      </c>
      <c r="B14" s="6" t="s">
        <v>29</v>
      </c>
      <c r="C14" s="7" t="s">
        <v>54</v>
      </c>
      <c r="D14" s="7" t="s">
        <v>57</v>
      </c>
      <c r="E14" s="7" t="s">
        <v>58</v>
      </c>
      <c r="F14" s="3" t="s">
        <v>57</v>
      </c>
      <c r="G14" s="7" t="str">
        <f t="shared" si="0"/>
        <v>TID_SPAWN_POINT_AREA3_W1</v>
      </c>
    </row>
    <row r="15" spans="1:7" x14ac:dyDescent="0.25">
      <c r="A15" s="9" t="s">
        <v>1</v>
      </c>
      <c r="B15" s="6" t="s">
        <v>28</v>
      </c>
      <c r="C15" s="7" t="s">
        <v>54</v>
      </c>
      <c r="D15" s="7" t="s">
        <v>57</v>
      </c>
      <c r="E15" s="7" t="s">
        <v>58</v>
      </c>
      <c r="F15" s="3" t="s">
        <v>57</v>
      </c>
      <c r="G15" s="7" t="str">
        <f t="shared" si="0"/>
        <v>TID_SPAWN_POINT_AREA3_W2</v>
      </c>
    </row>
    <row r="16" spans="1:7" x14ac:dyDescent="0.25">
      <c r="A16" s="9" t="s">
        <v>1</v>
      </c>
      <c r="B16" s="6" t="s">
        <v>27</v>
      </c>
      <c r="C16" s="7" t="s">
        <v>54</v>
      </c>
      <c r="D16" s="7" t="s">
        <v>53</v>
      </c>
      <c r="E16" s="7" t="s">
        <v>56</v>
      </c>
      <c r="F16" s="3" t="s">
        <v>55</v>
      </c>
      <c r="G16" s="7" t="str">
        <f t="shared" si="0"/>
        <v>TID_SPAWN_POINT_AREA3_D1</v>
      </c>
    </row>
    <row r="17" spans="1:10" x14ac:dyDescent="0.25">
      <c r="A17" s="9" t="s">
        <v>1</v>
      </c>
      <c r="B17" s="6" t="s">
        <v>25</v>
      </c>
      <c r="C17" s="7" t="s">
        <v>54</v>
      </c>
      <c r="D17" s="7" t="s">
        <v>53</v>
      </c>
      <c r="E17" s="7" t="s">
        <v>52</v>
      </c>
      <c r="F17" s="3" t="s">
        <v>51</v>
      </c>
      <c r="G17" s="7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50</v>
      </c>
      <c r="B23" s="1"/>
      <c r="C23" s="1"/>
      <c r="D23" s="1"/>
      <c r="E23" s="1"/>
    </row>
    <row r="25" spans="1:10" ht="142.5" thickBot="1" x14ac:dyDescent="0.3">
      <c r="A25" s="33" t="s">
        <v>49</v>
      </c>
      <c r="B25" s="32" t="s">
        <v>0</v>
      </c>
      <c r="C25" s="31" t="s">
        <v>3</v>
      </c>
      <c r="D25" s="31" t="s">
        <v>48</v>
      </c>
      <c r="E25" s="30" t="s">
        <v>47</v>
      </c>
      <c r="F25" s="30" t="s">
        <v>46</v>
      </c>
      <c r="G25" s="30" t="s">
        <v>45</v>
      </c>
    </row>
    <row r="26" spans="1:10" x14ac:dyDescent="0.25">
      <c r="A26" s="24" t="s">
        <v>1</v>
      </c>
      <c r="B26" s="23" t="str">
        <f>CONCATENATE("sp_",REPLACE(C26,5,1,""),"_",D26,"_default")</f>
        <v>sp_tier0_v0_default</v>
      </c>
      <c r="C26" s="23" t="s">
        <v>44</v>
      </c>
      <c r="D26" s="23" t="s">
        <v>39</v>
      </c>
      <c r="E26" s="23">
        <v>0</v>
      </c>
      <c r="F26" s="23">
        <v>0</v>
      </c>
      <c r="G26" s="22" t="b">
        <v>1</v>
      </c>
      <c r="H26" t="s">
        <v>19</v>
      </c>
      <c r="I26">
        <v>3000</v>
      </c>
      <c r="J26" s="10" t="s">
        <v>18</v>
      </c>
    </row>
    <row r="27" spans="1:10" x14ac:dyDescent="0.25">
      <c r="A27" s="20" t="s">
        <v>1</v>
      </c>
      <c r="B27" s="19" t="str">
        <f>CONCATENATE("sp_",REPLACE(C27,5,1,""),"_",D27,"_easy")</f>
        <v>sp_tier0_v1_easy</v>
      </c>
      <c r="C27" s="19" t="s">
        <v>44</v>
      </c>
      <c r="D27" s="19" t="s">
        <v>38</v>
      </c>
      <c r="E27" s="19">
        <v>0</v>
      </c>
      <c r="F27" s="19">
        <v>0</v>
      </c>
      <c r="G27" s="18" t="b">
        <v>0</v>
      </c>
      <c r="H27" t="s">
        <v>16</v>
      </c>
      <c r="I27">
        <v>15000</v>
      </c>
      <c r="J27" t="s">
        <v>15</v>
      </c>
    </row>
    <row r="28" spans="1:10" x14ac:dyDescent="0.25">
      <c r="A28" s="20" t="s">
        <v>1</v>
      </c>
      <c r="B28" s="19" t="str">
        <f>CONCATENATE("sp_",REPLACE(C28,5,1,""),"_",D27,"_medium")</f>
        <v>sp_tier0_v1_medium</v>
      </c>
      <c r="C28" s="19" t="s">
        <v>44</v>
      </c>
      <c r="D28" s="19" t="s">
        <v>38</v>
      </c>
      <c r="E28" s="19">
        <v>3000</v>
      </c>
      <c r="F28" s="19">
        <v>0</v>
      </c>
      <c r="G28" s="18" t="b">
        <v>1</v>
      </c>
      <c r="H28" t="s">
        <v>14</v>
      </c>
      <c r="I28">
        <v>30000</v>
      </c>
      <c r="J28" t="s">
        <v>13</v>
      </c>
    </row>
    <row r="29" spans="1:10" x14ac:dyDescent="0.25">
      <c r="A29" s="20" t="s">
        <v>1</v>
      </c>
      <c r="B29" s="19" t="str">
        <f>CONCATENATE("sp_",REPLACE(C29,5,1,""),"_",D27,"_hard")</f>
        <v>sp_tier0_v1_hard</v>
      </c>
      <c r="C29" s="19" t="s">
        <v>44</v>
      </c>
      <c r="D29" s="19" t="s">
        <v>38</v>
      </c>
      <c r="E29" s="19">
        <v>10000</v>
      </c>
      <c r="F29" s="19">
        <v>0</v>
      </c>
      <c r="G29" s="18" t="b">
        <v>0</v>
      </c>
      <c r="H29" t="s">
        <v>12</v>
      </c>
      <c r="I29">
        <v>40000</v>
      </c>
      <c r="J29" t="s">
        <v>11</v>
      </c>
    </row>
    <row r="30" spans="1:10" x14ac:dyDescent="0.25">
      <c r="A30" s="17" t="s">
        <v>1</v>
      </c>
      <c r="B30" s="14" t="str">
        <f>CONCATENATE("sp_",REPLACE(C30,5,1,""),"_",D30,"_easy")</f>
        <v>sp_tier0_v2_easy</v>
      </c>
      <c r="C30" s="14" t="s">
        <v>44</v>
      </c>
      <c r="D30" s="14" t="s">
        <v>37</v>
      </c>
      <c r="E30" s="14">
        <v>0</v>
      </c>
      <c r="F30" s="14">
        <v>0</v>
      </c>
      <c r="G30" s="16" t="b">
        <v>0</v>
      </c>
      <c r="H30" t="s">
        <v>10</v>
      </c>
      <c r="I30">
        <v>5000</v>
      </c>
      <c r="J30" t="s">
        <v>9</v>
      </c>
    </row>
    <row r="31" spans="1:10" x14ac:dyDescent="0.25">
      <c r="A31" s="17" t="s">
        <v>1</v>
      </c>
      <c r="B31" s="14" t="str">
        <f>CONCATENATE("sp_",REPLACE(C31,5,1,""),"_",D30,"_medium")</f>
        <v>sp_tier0_v2_medium</v>
      </c>
      <c r="C31" s="14" t="s">
        <v>44</v>
      </c>
      <c r="D31" s="14" t="s">
        <v>37</v>
      </c>
      <c r="E31" s="14">
        <v>3000</v>
      </c>
      <c r="F31" s="14">
        <v>0</v>
      </c>
      <c r="G31" s="16" t="b">
        <v>1</v>
      </c>
      <c r="H31" t="s">
        <v>22</v>
      </c>
      <c r="I31" t="s">
        <v>7</v>
      </c>
      <c r="J31">
        <v>120</v>
      </c>
    </row>
    <row r="32" spans="1:10" ht="15.75" thickBot="1" x14ac:dyDescent="0.3">
      <c r="A32" s="17" t="s">
        <v>1</v>
      </c>
      <c r="B32" s="14" t="str">
        <f>CONCATENATE("sp_",REPLACE(C32,5,1,""),"_",D30,"_hard")</f>
        <v>sp_tier0_v2_hard</v>
      </c>
      <c r="C32" s="14" t="s">
        <v>44</v>
      </c>
      <c r="D32" s="14" t="s">
        <v>37</v>
      </c>
      <c r="E32" s="14">
        <v>10000</v>
      </c>
      <c r="F32" s="14">
        <v>0</v>
      </c>
      <c r="G32" s="16" t="b">
        <v>0</v>
      </c>
      <c r="I32" t="s">
        <v>6</v>
      </c>
      <c r="J32">
        <v>150</v>
      </c>
    </row>
    <row r="33" spans="1:10" x14ac:dyDescent="0.25">
      <c r="A33" s="24" t="s">
        <v>1</v>
      </c>
      <c r="B33" s="23" t="str">
        <f>CONCATENATE("sp_",REPLACE(C33,5,1,""),"_",D33,"_default")</f>
        <v>sp_tier1_v0_default</v>
      </c>
      <c r="C33" s="23" t="s">
        <v>43</v>
      </c>
      <c r="D33" s="23" t="s">
        <v>39</v>
      </c>
      <c r="E33" s="23">
        <v>0</v>
      </c>
      <c r="F33" s="23">
        <v>0</v>
      </c>
      <c r="G33" s="22" t="b">
        <v>1</v>
      </c>
      <c r="I33" t="s">
        <v>5</v>
      </c>
      <c r="J33">
        <v>180</v>
      </c>
    </row>
    <row r="34" spans="1:10" x14ac:dyDescent="0.25">
      <c r="A34" s="20" t="s">
        <v>1</v>
      </c>
      <c r="B34" s="19" t="str">
        <f>CONCATENATE("sp_",REPLACE(C34,5,1,""),"_",D34,"_easy")</f>
        <v>sp_tier1_v1_easy</v>
      </c>
      <c r="C34" s="19" t="s">
        <v>43</v>
      </c>
      <c r="D34" s="19" t="s">
        <v>38</v>
      </c>
      <c r="E34" s="19">
        <v>0</v>
      </c>
      <c r="F34" s="19">
        <v>0</v>
      </c>
      <c r="G34" s="18" t="b">
        <v>0</v>
      </c>
      <c r="I34" t="s">
        <v>4</v>
      </c>
      <c r="J34">
        <v>230</v>
      </c>
    </row>
    <row r="35" spans="1:10" x14ac:dyDescent="0.25">
      <c r="A35" s="20" t="s">
        <v>1</v>
      </c>
      <c r="B35" s="19" t="str">
        <f>CONCATENATE("sp_",REPLACE(C35,5,1,""),"_",D34,"_medium")</f>
        <v>sp_tier1_v1_medium</v>
      </c>
      <c r="C35" s="19" t="s">
        <v>43</v>
      </c>
      <c r="D35" s="19" t="s">
        <v>38</v>
      </c>
      <c r="E35" s="19">
        <v>3000</v>
      </c>
      <c r="F35" s="19">
        <v>0</v>
      </c>
      <c r="G35" s="18" t="b">
        <v>1</v>
      </c>
      <c r="H35" t="s">
        <v>32</v>
      </c>
      <c r="I35">
        <v>2500</v>
      </c>
    </row>
    <row r="36" spans="1:10" x14ac:dyDescent="0.25">
      <c r="A36" s="20" t="s">
        <v>1</v>
      </c>
      <c r="B36" s="19" t="str">
        <f>CONCATENATE("sp_",REPLACE(C36,5,1,""),"_",D34,"_hard")</f>
        <v>sp_tier1_v1_hard</v>
      </c>
      <c r="C36" s="19" t="s">
        <v>43</v>
      </c>
      <c r="D36" s="19" t="s">
        <v>38</v>
      </c>
      <c r="E36" s="19">
        <v>10000</v>
      </c>
      <c r="F36" s="19">
        <v>0</v>
      </c>
      <c r="G36" s="18" t="b">
        <v>0</v>
      </c>
      <c r="H36" t="s">
        <v>17</v>
      </c>
      <c r="I36" t="s">
        <v>7</v>
      </c>
      <c r="J36">
        <v>150</v>
      </c>
    </row>
    <row r="37" spans="1:10" x14ac:dyDescent="0.25">
      <c r="A37" s="17" t="s">
        <v>1</v>
      </c>
      <c r="B37" s="14" t="str">
        <f>CONCATENATE("sp_",REPLACE(C37,5,1,""),"_",D37,"_easy")</f>
        <v>sp_tier1_v2_easy</v>
      </c>
      <c r="C37" s="14" t="s">
        <v>43</v>
      </c>
      <c r="D37" s="14" t="s">
        <v>37</v>
      </c>
      <c r="E37" s="14">
        <v>0</v>
      </c>
      <c r="F37" s="14">
        <v>0</v>
      </c>
      <c r="G37" s="16" t="b">
        <v>0</v>
      </c>
      <c r="I37" t="s">
        <v>6</v>
      </c>
      <c r="J37">
        <v>200</v>
      </c>
    </row>
    <row r="38" spans="1:10" x14ac:dyDescent="0.25">
      <c r="A38" s="17" t="s">
        <v>1</v>
      </c>
      <c r="B38" s="14" t="str">
        <f>CONCATENATE("sp_",REPLACE(C38,5,1,""),"_",D37,"_medium")</f>
        <v>sp_tier1_v2_medium</v>
      </c>
      <c r="C38" s="14" t="s">
        <v>43</v>
      </c>
      <c r="D38" s="14" t="s">
        <v>37</v>
      </c>
      <c r="E38" s="14">
        <v>3000</v>
      </c>
      <c r="F38" s="14">
        <v>0</v>
      </c>
      <c r="G38" s="16" t="b">
        <v>1</v>
      </c>
      <c r="I38" t="s">
        <v>5</v>
      </c>
      <c r="J38">
        <v>230</v>
      </c>
    </row>
    <row r="39" spans="1:10" ht="15.75" thickBot="1" x14ac:dyDescent="0.3">
      <c r="A39" s="17" t="s">
        <v>1</v>
      </c>
      <c r="B39" s="14" t="str">
        <f>CONCATENATE("sp_",REPLACE(C39,5,1,""),"_",D37,"_hard")</f>
        <v>sp_tier1_v2_hard</v>
      </c>
      <c r="C39" s="14" t="s">
        <v>43</v>
      </c>
      <c r="D39" s="14" t="s">
        <v>37</v>
      </c>
      <c r="E39" s="14">
        <v>10000</v>
      </c>
      <c r="F39" s="14">
        <v>0</v>
      </c>
      <c r="G39" s="16" t="b">
        <v>0</v>
      </c>
      <c r="I39" t="s">
        <v>4</v>
      </c>
      <c r="J39">
        <v>270</v>
      </c>
    </row>
    <row r="40" spans="1:10" x14ac:dyDescent="0.25">
      <c r="A40" s="24" t="s">
        <v>1</v>
      </c>
      <c r="B40" s="23" t="str">
        <f>CONCATENATE("sp_",REPLACE(C40,5,1,""),"_",D40,"_default")</f>
        <v>sp_tier2_v0_default</v>
      </c>
      <c r="C40" s="23" t="s">
        <v>42</v>
      </c>
      <c r="D40" s="23" t="s">
        <v>39</v>
      </c>
      <c r="E40" s="23">
        <v>0</v>
      </c>
      <c r="F40" s="23">
        <v>0</v>
      </c>
      <c r="G40" s="22" t="b">
        <v>1</v>
      </c>
      <c r="H40" t="s">
        <v>32</v>
      </c>
      <c r="I40">
        <v>7500</v>
      </c>
    </row>
    <row r="41" spans="1:10" x14ac:dyDescent="0.25">
      <c r="A41" s="20" t="s">
        <v>1</v>
      </c>
      <c r="B41" s="19" t="str">
        <f>CONCATENATE("sp_",REPLACE(C41,5,1,""),"_",D41,"_easy")</f>
        <v>sp_tier2_v1_easy</v>
      </c>
      <c r="C41" s="19" t="s">
        <v>42</v>
      </c>
      <c r="D41" s="19" t="s">
        <v>38</v>
      </c>
      <c r="E41" s="19">
        <v>2500</v>
      </c>
      <c r="F41" s="19">
        <v>0</v>
      </c>
      <c r="G41" s="18" t="b">
        <v>0</v>
      </c>
      <c r="H41" t="s">
        <v>8</v>
      </c>
      <c r="I41" t="s">
        <v>7</v>
      </c>
      <c r="J41">
        <v>150</v>
      </c>
    </row>
    <row r="42" spans="1:10" x14ac:dyDescent="0.25">
      <c r="A42" s="20" t="s">
        <v>1</v>
      </c>
      <c r="B42" s="19" t="str">
        <f>CONCATENATE("sp_",REPLACE(C42,5,1,""),"_",D41,"_medium")</f>
        <v>sp_tier2_v1_medium</v>
      </c>
      <c r="C42" s="19" t="s">
        <v>42</v>
      </c>
      <c r="D42" s="19" t="s">
        <v>38</v>
      </c>
      <c r="E42" s="19">
        <v>15000</v>
      </c>
      <c r="F42" s="19">
        <v>120</v>
      </c>
      <c r="G42" s="18" t="b">
        <v>1</v>
      </c>
      <c r="I42" t="s">
        <v>6</v>
      </c>
      <c r="J42">
        <v>200</v>
      </c>
    </row>
    <row r="43" spans="1:10" x14ac:dyDescent="0.25">
      <c r="A43" s="20" t="s">
        <v>1</v>
      </c>
      <c r="B43" s="19" t="str">
        <f>CONCATENATE("sp_",REPLACE(C43,5,1,""),"_",D41,"_hard")</f>
        <v>sp_tier2_v1_hard</v>
      </c>
      <c r="C43" s="19" t="s">
        <v>42</v>
      </c>
      <c r="D43" s="19" t="s">
        <v>38</v>
      </c>
      <c r="E43" s="19">
        <v>30000</v>
      </c>
      <c r="F43" s="19">
        <v>120</v>
      </c>
      <c r="G43" s="18" t="b">
        <v>0</v>
      </c>
      <c r="I43" t="s">
        <v>5</v>
      </c>
      <c r="J43">
        <v>230</v>
      </c>
    </row>
    <row r="44" spans="1:10" x14ac:dyDescent="0.25">
      <c r="A44" s="17" t="s">
        <v>1</v>
      </c>
      <c r="B44" s="14" t="str">
        <f>CONCATENATE("sp_",REPLACE(C44,5,1,""),"_",D44,"_easy")</f>
        <v>sp_tier2_v2_easy</v>
      </c>
      <c r="C44" s="14" t="s">
        <v>42</v>
      </c>
      <c r="D44" s="14" t="s">
        <v>37</v>
      </c>
      <c r="E44" s="14">
        <v>2500</v>
      </c>
      <c r="F44" s="14">
        <v>5</v>
      </c>
      <c r="G44" s="16" t="b">
        <v>0</v>
      </c>
      <c r="I44" t="s">
        <v>4</v>
      </c>
      <c r="J44">
        <v>270</v>
      </c>
    </row>
    <row r="45" spans="1:10" x14ac:dyDescent="0.25">
      <c r="A45" s="17" t="s">
        <v>1</v>
      </c>
      <c r="B45" s="14" t="str">
        <f>CONCATENATE("sp_",REPLACE(C45,5,1,""),"_",D44,"_medium")</f>
        <v>sp_tier2_v2_medium</v>
      </c>
      <c r="C45" s="14" t="s">
        <v>42</v>
      </c>
      <c r="D45" s="14" t="s">
        <v>37</v>
      </c>
      <c r="E45" s="14">
        <v>15000</v>
      </c>
      <c r="F45" s="14">
        <v>120</v>
      </c>
      <c r="G45" s="16" t="b">
        <v>1</v>
      </c>
      <c r="H45" t="s">
        <v>19</v>
      </c>
      <c r="I45">
        <v>3000</v>
      </c>
      <c r="J45" s="10" t="s">
        <v>18</v>
      </c>
    </row>
    <row r="46" spans="1:10" x14ac:dyDescent="0.25">
      <c r="A46" s="17" t="s">
        <v>1</v>
      </c>
      <c r="B46" s="14" t="str">
        <f>CONCATENATE("sp_",REPLACE(C46,5,1,""),"_",D44,"_hard")</f>
        <v>sp_tier2_v2_hard</v>
      </c>
      <c r="C46" s="14" t="s">
        <v>42</v>
      </c>
      <c r="D46" s="14" t="s">
        <v>37</v>
      </c>
      <c r="E46" s="14">
        <v>30000</v>
      </c>
      <c r="F46" s="14">
        <v>120</v>
      </c>
      <c r="G46" s="16" t="b">
        <v>0</v>
      </c>
      <c r="H46" s="21" t="s">
        <v>16</v>
      </c>
      <c r="I46" s="21">
        <v>15000</v>
      </c>
      <c r="J46" s="21" t="s">
        <v>15</v>
      </c>
    </row>
    <row r="47" spans="1:10" x14ac:dyDescent="0.25">
      <c r="A47" s="20" t="s">
        <v>1</v>
      </c>
      <c r="B47" s="19" t="str">
        <f>CONCATENATE("sp_",REPLACE(C47,5,1,""),"_",D47,"_easy")</f>
        <v>sp_tier2_f1_easy</v>
      </c>
      <c r="C47" s="19" t="s">
        <v>42</v>
      </c>
      <c r="D47" s="19" t="s">
        <v>36</v>
      </c>
      <c r="E47" s="19">
        <v>2500</v>
      </c>
      <c r="F47" s="19">
        <v>0</v>
      </c>
      <c r="G47" s="18" t="b">
        <v>0</v>
      </c>
      <c r="H47" t="s">
        <v>14</v>
      </c>
      <c r="I47">
        <v>30000</v>
      </c>
      <c r="J47" t="s">
        <v>13</v>
      </c>
    </row>
    <row r="48" spans="1:10" x14ac:dyDescent="0.25">
      <c r="A48" s="20" t="s">
        <v>1</v>
      </c>
      <c r="B48" s="19" t="str">
        <f>CONCATENATE("sp_",REPLACE(C48,5,1,""),"_",D47,"_medium")</f>
        <v>sp_tier2_f1_medium</v>
      </c>
      <c r="C48" s="19" t="s">
        <v>42</v>
      </c>
      <c r="D48" s="19" t="s">
        <v>36</v>
      </c>
      <c r="E48" s="19">
        <v>15000</v>
      </c>
      <c r="F48" s="19">
        <v>120</v>
      </c>
      <c r="G48" s="18" t="b">
        <v>1</v>
      </c>
      <c r="H48" t="s">
        <v>12</v>
      </c>
      <c r="I48">
        <v>40000</v>
      </c>
      <c r="J48" t="s">
        <v>11</v>
      </c>
    </row>
    <row r="49" spans="1:10" x14ac:dyDescent="0.25">
      <c r="A49" s="20" t="s">
        <v>1</v>
      </c>
      <c r="B49" s="19" t="str">
        <f>CONCATENATE("sp_",REPLACE(C49,5,1,""),"_",D47,"_hard")</f>
        <v>sp_tier2_f1_hard</v>
      </c>
      <c r="C49" s="19" t="s">
        <v>42</v>
      </c>
      <c r="D49" s="19" t="s">
        <v>36</v>
      </c>
      <c r="E49" s="19">
        <v>30000</v>
      </c>
      <c r="F49" s="19">
        <v>120</v>
      </c>
      <c r="G49" s="18" t="b">
        <v>0</v>
      </c>
      <c r="H49" t="s">
        <v>10</v>
      </c>
      <c r="I49">
        <v>5000</v>
      </c>
      <c r="J49" t="s">
        <v>9</v>
      </c>
    </row>
    <row r="50" spans="1:10" x14ac:dyDescent="0.25">
      <c r="A50" s="17" t="s">
        <v>1</v>
      </c>
      <c r="B50" s="14" t="str">
        <f>CONCATENATE("sp_",REPLACE(C50,5,1,""),"_",D50,"_easy")</f>
        <v>sp_tier2_f2_easy</v>
      </c>
      <c r="C50" s="14" t="s">
        <v>42</v>
      </c>
      <c r="D50" s="14" t="s">
        <v>35</v>
      </c>
      <c r="E50" s="14">
        <v>2500</v>
      </c>
      <c r="F50" s="14">
        <v>0</v>
      </c>
      <c r="G50" s="16" t="b">
        <v>0</v>
      </c>
      <c r="H50" t="s">
        <v>22</v>
      </c>
      <c r="I50" s="21" t="s">
        <v>7</v>
      </c>
      <c r="J50" s="21">
        <v>120</v>
      </c>
    </row>
    <row r="51" spans="1:10" x14ac:dyDescent="0.25">
      <c r="A51" s="17" t="s">
        <v>1</v>
      </c>
      <c r="B51" s="14" t="str">
        <f>CONCATENATE("sp_",REPLACE(C51,5,1,""),"_",D50,"_medium")</f>
        <v>sp_tier2_f2_medium</v>
      </c>
      <c r="C51" s="14" t="s">
        <v>42</v>
      </c>
      <c r="D51" s="14" t="s">
        <v>35</v>
      </c>
      <c r="E51" s="14">
        <v>15000</v>
      </c>
      <c r="F51" s="14">
        <v>120</v>
      </c>
      <c r="G51" s="16" t="b">
        <v>1</v>
      </c>
      <c r="I51" t="s">
        <v>6</v>
      </c>
      <c r="J51">
        <v>150</v>
      </c>
    </row>
    <row r="52" spans="1:10" x14ac:dyDescent="0.25">
      <c r="A52" s="17" t="s">
        <v>1</v>
      </c>
      <c r="B52" s="14" t="str">
        <f>CONCATENATE("sp_",REPLACE(C52,5,1,""),"_",D50,"_hard")</f>
        <v>sp_tier2_f2_hard</v>
      </c>
      <c r="C52" s="14" t="s">
        <v>42</v>
      </c>
      <c r="D52" s="14" t="s">
        <v>35</v>
      </c>
      <c r="E52" s="14">
        <v>30000</v>
      </c>
      <c r="F52" s="14">
        <v>120</v>
      </c>
      <c r="G52" s="16" t="b">
        <v>0</v>
      </c>
      <c r="I52" t="s">
        <v>5</v>
      </c>
      <c r="J52">
        <v>180</v>
      </c>
    </row>
    <row r="53" spans="1:10" x14ac:dyDescent="0.25">
      <c r="A53" s="20" t="s">
        <v>1</v>
      </c>
      <c r="B53" s="19" t="str">
        <f>CONCATENATE("sp_",REPLACE(C53,5,1,""),"_",D53,"_easy")</f>
        <v>sp_tier2_c1_easy</v>
      </c>
      <c r="C53" s="19" t="s">
        <v>42</v>
      </c>
      <c r="D53" s="19" t="s">
        <v>34</v>
      </c>
      <c r="E53" s="19">
        <v>7500</v>
      </c>
      <c r="F53" s="19">
        <v>0</v>
      </c>
      <c r="G53" s="18" t="b">
        <v>0</v>
      </c>
      <c r="I53" t="s">
        <v>4</v>
      </c>
      <c r="J53">
        <v>230</v>
      </c>
    </row>
    <row r="54" spans="1:10" x14ac:dyDescent="0.25">
      <c r="A54" s="20" t="s">
        <v>1</v>
      </c>
      <c r="B54" s="19" t="str">
        <f>CONCATENATE("sp_",REPLACE(C54,5,1,""),"_",D53,"_medium")</f>
        <v>sp_tier2_c1_medium</v>
      </c>
      <c r="C54" s="19" t="s">
        <v>42</v>
      </c>
      <c r="D54" s="19" t="s">
        <v>34</v>
      </c>
      <c r="E54" s="19">
        <v>15000</v>
      </c>
      <c r="F54" s="19">
        <v>150</v>
      </c>
      <c r="G54" s="18" t="b">
        <v>1</v>
      </c>
      <c r="H54" t="s">
        <v>32</v>
      </c>
      <c r="I54">
        <v>2500</v>
      </c>
    </row>
    <row r="55" spans="1:10" x14ac:dyDescent="0.25">
      <c r="A55" s="20" t="s">
        <v>1</v>
      </c>
      <c r="B55" s="19" t="str">
        <f>CONCATENATE("sp_",REPLACE(C55,5,1,""),"_",D53,"_hard")</f>
        <v>sp_tier2_c1_hard</v>
      </c>
      <c r="C55" s="19" t="s">
        <v>42</v>
      </c>
      <c r="D55" s="19" t="s">
        <v>34</v>
      </c>
      <c r="E55" s="19">
        <v>30000</v>
      </c>
      <c r="F55" s="19">
        <v>150</v>
      </c>
      <c r="G55" s="18" t="b">
        <v>0</v>
      </c>
      <c r="H55" t="s">
        <v>17</v>
      </c>
      <c r="I55" s="21" t="s">
        <v>7</v>
      </c>
      <c r="J55" s="21">
        <v>150</v>
      </c>
    </row>
    <row r="56" spans="1:10" x14ac:dyDescent="0.25">
      <c r="A56" s="17" t="s">
        <v>1</v>
      </c>
      <c r="B56" s="14" t="str">
        <f>CONCATENATE("sp_",REPLACE(C56,5,1,""),"_",D56,"_easy")</f>
        <v>sp_tier2_c2_easy</v>
      </c>
      <c r="C56" s="14" t="s">
        <v>42</v>
      </c>
      <c r="D56" s="14" t="s">
        <v>33</v>
      </c>
      <c r="E56" s="14">
        <v>7500</v>
      </c>
      <c r="F56" s="14">
        <v>5</v>
      </c>
      <c r="G56" s="16" t="b">
        <v>0</v>
      </c>
      <c r="I56" t="s">
        <v>6</v>
      </c>
      <c r="J56">
        <v>200</v>
      </c>
    </row>
    <row r="57" spans="1:10" x14ac:dyDescent="0.25">
      <c r="A57" s="17" t="s">
        <v>1</v>
      </c>
      <c r="B57" s="14" t="str">
        <f>CONCATENATE("sp_",REPLACE(C57,5,1,""),"_",D56,"_medium")</f>
        <v>sp_tier2_c2_medium</v>
      </c>
      <c r="C57" s="14" t="s">
        <v>42</v>
      </c>
      <c r="D57" s="14" t="s">
        <v>33</v>
      </c>
      <c r="E57" s="14">
        <v>15000</v>
      </c>
      <c r="F57" s="14">
        <v>150</v>
      </c>
      <c r="G57" s="16" t="b">
        <v>1</v>
      </c>
      <c r="I57" t="s">
        <v>5</v>
      </c>
      <c r="J57">
        <v>230</v>
      </c>
    </row>
    <row r="58" spans="1:10" x14ac:dyDescent="0.25">
      <c r="A58" s="29" t="s">
        <v>1</v>
      </c>
      <c r="B58" s="28" t="str">
        <f>CONCATENATE("sp_",REPLACE(C58,5,1,""),"_",D56,"_hard")</f>
        <v>sp_tier2_c2_hard</v>
      </c>
      <c r="C58" s="28" t="s">
        <v>42</v>
      </c>
      <c r="D58" s="28" t="s">
        <v>33</v>
      </c>
      <c r="E58" s="28">
        <v>30000</v>
      </c>
      <c r="F58" s="14">
        <v>150</v>
      </c>
      <c r="G58" s="27" t="b">
        <v>0</v>
      </c>
      <c r="I58" t="s">
        <v>4</v>
      </c>
      <c r="J58">
        <v>270</v>
      </c>
    </row>
    <row r="59" spans="1:10" x14ac:dyDescent="0.25">
      <c r="A59" s="26" t="s">
        <v>1</v>
      </c>
      <c r="B59" s="25" t="str">
        <f>CONCATENATE("sp_",REPLACE(C59,5,1,""),"_",D59,"_easy")</f>
        <v>sp_tier2_m1_easy</v>
      </c>
      <c r="C59" s="25" t="s">
        <v>42</v>
      </c>
      <c r="D59" s="25" t="s">
        <v>31</v>
      </c>
      <c r="E59" s="25">
        <v>7500</v>
      </c>
      <c r="F59" s="25">
        <v>0</v>
      </c>
      <c r="G59" s="18" t="b">
        <v>0</v>
      </c>
      <c r="H59" t="s">
        <v>32</v>
      </c>
      <c r="I59">
        <v>7500</v>
      </c>
    </row>
    <row r="60" spans="1:10" x14ac:dyDescent="0.25">
      <c r="A60" s="20" t="s">
        <v>1</v>
      </c>
      <c r="B60" s="19" t="str">
        <f>CONCATENATE("sp_",REPLACE(C60,5,1,""),"_",D59,"_medium")</f>
        <v>sp_tier2_m1_medium</v>
      </c>
      <c r="C60" s="19" t="s">
        <v>42</v>
      </c>
      <c r="D60" s="19" t="s">
        <v>31</v>
      </c>
      <c r="E60" s="19">
        <v>15000</v>
      </c>
      <c r="F60" s="19">
        <v>150</v>
      </c>
      <c r="G60" s="18" t="b">
        <v>1</v>
      </c>
      <c r="H60" t="s">
        <v>8</v>
      </c>
      <c r="I60" s="21" t="s">
        <v>7</v>
      </c>
      <c r="J60" s="21">
        <v>150</v>
      </c>
    </row>
    <row r="61" spans="1:10" x14ac:dyDescent="0.25">
      <c r="A61" s="20" t="s">
        <v>1</v>
      </c>
      <c r="B61" s="19" t="str">
        <f>CONCATENATE("sp_",REPLACE(C61,5,1,""),"_",D59,"_hard")</f>
        <v>sp_tier2_m1_hard</v>
      </c>
      <c r="C61" s="19" t="s">
        <v>42</v>
      </c>
      <c r="D61" s="19" t="s">
        <v>31</v>
      </c>
      <c r="E61" s="19">
        <v>30000</v>
      </c>
      <c r="F61" s="19">
        <v>150</v>
      </c>
      <c r="G61" s="18" t="b">
        <v>0</v>
      </c>
      <c r="I61" t="s">
        <v>6</v>
      </c>
      <c r="J61">
        <v>200</v>
      </c>
    </row>
    <row r="62" spans="1:10" x14ac:dyDescent="0.25">
      <c r="A62" s="17" t="s">
        <v>1</v>
      </c>
      <c r="B62" s="14" t="str">
        <f>CONCATENATE("sp_",REPLACE(C62,5,1,""),"_",D62,"_easy")</f>
        <v>sp_tier2_m2_easy</v>
      </c>
      <c r="C62" s="14" t="s">
        <v>42</v>
      </c>
      <c r="D62" s="14" t="s">
        <v>30</v>
      </c>
      <c r="E62" s="14">
        <v>7500</v>
      </c>
      <c r="F62" s="14">
        <v>5</v>
      </c>
      <c r="G62" s="16" t="b">
        <v>0</v>
      </c>
      <c r="I62" t="s">
        <v>5</v>
      </c>
      <c r="J62">
        <v>230</v>
      </c>
    </row>
    <row r="63" spans="1:10" x14ac:dyDescent="0.25">
      <c r="A63" s="17" t="s">
        <v>1</v>
      </c>
      <c r="B63" s="14" t="str">
        <f>CONCATENATE("sp_",REPLACE(C63,5,1,""),"_",D62,"_medium")</f>
        <v>sp_tier2_m2_medium</v>
      </c>
      <c r="C63" s="14" t="s">
        <v>42</v>
      </c>
      <c r="D63" s="14" t="s">
        <v>30</v>
      </c>
      <c r="E63" s="14">
        <v>15000</v>
      </c>
      <c r="F63" s="14">
        <v>150</v>
      </c>
      <c r="G63" s="16" t="b">
        <v>1</v>
      </c>
      <c r="I63" t="s">
        <v>4</v>
      </c>
      <c r="J63">
        <v>270</v>
      </c>
    </row>
    <row r="64" spans="1:10" ht="15.75" thickBot="1" x14ac:dyDescent="0.3">
      <c r="A64" s="15" t="s">
        <v>1</v>
      </c>
      <c r="B64" s="13" t="str">
        <f>CONCATENATE("sp_",REPLACE(C64,5,1,""),"_",D62,"_hard")</f>
        <v>sp_tier2_m2_hard</v>
      </c>
      <c r="C64" s="13" t="s">
        <v>42</v>
      </c>
      <c r="D64" s="13" t="s">
        <v>30</v>
      </c>
      <c r="E64" s="14">
        <v>30000</v>
      </c>
      <c r="F64" s="14">
        <v>150</v>
      </c>
      <c r="G64" s="12" t="b">
        <v>0</v>
      </c>
      <c r="H64" t="s">
        <v>32</v>
      </c>
      <c r="I64">
        <v>10000</v>
      </c>
    </row>
    <row r="65" spans="1:10" x14ac:dyDescent="0.25">
      <c r="A65" s="24" t="s">
        <v>1</v>
      </c>
      <c r="B65" s="23" t="str">
        <f>CONCATENATE("sp_",REPLACE(C65,5,1,""),"_",D65,"_default")</f>
        <v>sp_tier3_v0_default</v>
      </c>
      <c r="C65" s="23" t="s">
        <v>41</v>
      </c>
      <c r="D65" s="23" t="s">
        <v>39</v>
      </c>
      <c r="E65" s="23">
        <v>0</v>
      </c>
      <c r="F65" s="23">
        <v>0</v>
      </c>
      <c r="G65" s="22" t="b">
        <v>1</v>
      </c>
    </row>
    <row r="66" spans="1:10" x14ac:dyDescent="0.25">
      <c r="A66" s="20" t="s">
        <v>1</v>
      </c>
      <c r="B66" s="19" t="str">
        <f>CONCATENATE("sp_",REPLACE(C66,5,1,""),"_",D66,"_easy")</f>
        <v>sp_tier3_v1_easy</v>
      </c>
      <c r="C66" s="19" t="s">
        <v>41</v>
      </c>
      <c r="D66" s="19" t="s">
        <v>38</v>
      </c>
      <c r="E66" s="19">
        <v>2500</v>
      </c>
      <c r="F66" s="19">
        <v>0</v>
      </c>
      <c r="G66" s="18" t="b">
        <v>0</v>
      </c>
      <c r="H66" t="s">
        <v>19</v>
      </c>
      <c r="I66">
        <v>3000</v>
      </c>
      <c r="J66" s="10" t="s">
        <v>18</v>
      </c>
    </row>
    <row r="67" spans="1:10" x14ac:dyDescent="0.25">
      <c r="A67" s="20" t="s">
        <v>1</v>
      </c>
      <c r="B67" s="19" t="str">
        <f>CONCATENATE("sp_",REPLACE(C67,5,1,""),"_",D66,"_medium")</f>
        <v>sp_tier3_v1_medium</v>
      </c>
      <c r="C67" s="19" t="s">
        <v>41</v>
      </c>
      <c r="D67" s="19" t="s">
        <v>38</v>
      </c>
      <c r="E67" s="19">
        <v>30000</v>
      </c>
      <c r="F67" s="19">
        <v>150</v>
      </c>
      <c r="G67" s="18" t="b">
        <v>1</v>
      </c>
      <c r="H67" t="s">
        <v>16</v>
      </c>
      <c r="I67">
        <v>15000</v>
      </c>
      <c r="J67" t="s">
        <v>15</v>
      </c>
    </row>
    <row r="68" spans="1:10" x14ac:dyDescent="0.25">
      <c r="A68" s="20" t="s">
        <v>1</v>
      </c>
      <c r="B68" s="19" t="str">
        <f>CONCATENATE("sp_",REPLACE(C68,5,1,""),"_",D66,"_hard")</f>
        <v>sp_tier3_v1_hard</v>
      </c>
      <c r="C68" s="19" t="s">
        <v>41</v>
      </c>
      <c r="D68" s="19" t="s">
        <v>38</v>
      </c>
      <c r="E68" s="19">
        <v>50000</v>
      </c>
      <c r="F68" s="19">
        <v>150</v>
      </c>
      <c r="G68" s="18" t="b">
        <v>0</v>
      </c>
      <c r="H68" s="21" t="s">
        <v>14</v>
      </c>
      <c r="I68" s="21">
        <v>30000</v>
      </c>
      <c r="J68" s="21" t="s">
        <v>13</v>
      </c>
    </row>
    <row r="69" spans="1:10" x14ac:dyDescent="0.25">
      <c r="A69" s="17" t="s">
        <v>1</v>
      </c>
      <c r="B69" s="14" t="str">
        <f>CONCATENATE("sp_",REPLACE(C69,5,1,""),"_",D69,"_easy")</f>
        <v>sp_tier3_v2_easy</v>
      </c>
      <c r="C69" s="14" t="s">
        <v>41</v>
      </c>
      <c r="D69" s="14" t="s">
        <v>37</v>
      </c>
      <c r="E69" s="14">
        <v>2500</v>
      </c>
      <c r="F69" s="14">
        <v>0</v>
      </c>
      <c r="G69" s="16" t="b">
        <v>0</v>
      </c>
      <c r="H69" t="s">
        <v>12</v>
      </c>
      <c r="I69">
        <v>40000</v>
      </c>
      <c r="J69" t="s">
        <v>11</v>
      </c>
    </row>
    <row r="70" spans="1:10" x14ac:dyDescent="0.25">
      <c r="A70" s="17" t="s">
        <v>1</v>
      </c>
      <c r="B70" s="14" t="str">
        <f>CONCATENATE("sp_",REPLACE(C70,5,1,""),"_",D69,"_medium")</f>
        <v>sp_tier3_v2_medium</v>
      </c>
      <c r="C70" s="14" t="s">
        <v>41</v>
      </c>
      <c r="D70" s="14" t="s">
        <v>37</v>
      </c>
      <c r="E70" s="14">
        <v>30000</v>
      </c>
      <c r="F70" s="14">
        <v>150</v>
      </c>
      <c r="G70" s="16" t="b">
        <v>1</v>
      </c>
      <c r="H70" t="s">
        <v>10</v>
      </c>
      <c r="I70">
        <v>5000</v>
      </c>
      <c r="J70" t="s">
        <v>9</v>
      </c>
    </row>
    <row r="71" spans="1:10" x14ac:dyDescent="0.25">
      <c r="A71" s="17" t="s">
        <v>1</v>
      </c>
      <c r="B71" s="14" t="str">
        <f>CONCATENATE("sp_",REPLACE(C71,5,1,""),"_",D69,"_hard")</f>
        <v>sp_tier3_v2_hard</v>
      </c>
      <c r="C71" s="14" t="s">
        <v>41</v>
      </c>
      <c r="D71" s="14" t="s">
        <v>37</v>
      </c>
      <c r="E71" s="14">
        <v>50000</v>
      </c>
      <c r="F71" s="14">
        <v>150</v>
      </c>
      <c r="G71" s="16" t="b">
        <v>0</v>
      </c>
      <c r="H71" t="s">
        <v>22</v>
      </c>
      <c r="I71" t="s">
        <v>7</v>
      </c>
      <c r="J71">
        <v>120</v>
      </c>
    </row>
    <row r="72" spans="1:10" x14ac:dyDescent="0.25">
      <c r="A72" s="20" t="s">
        <v>1</v>
      </c>
      <c r="B72" s="19" t="str">
        <f>CONCATENATE("sp_",REPLACE(C72,5,1,""),"_",D72,"_easy")</f>
        <v>sp_tier3_f1_easy</v>
      </c>
      <c r="C72" s="19" t="s">
        <v>41</v>
      </c>
      <c r="D72" s="19" t="s">
        <v>36</v>
      </c>
      <c r="E72" s="19">
        <v>2500</v>
      </c>
      <c r="F72" s="19">
        <v>0</v>
      </c>
      <c r="G72" s="18" t="b">
        <v>0</v>
      </c>
      <c r="I72" s="21" t="s">
        <v>6</v>
      </c>
      <c r="J72" s="21">
        <v>150</v>
      </c>
    </row>
    <row r="73" spans="1:10" x14ac:dyDescent="0.25">
      <c r="A73" s="20" t="s">
        <v>1</v>
      </c>
      <c r="B73" s="19" t="str">
        <f>CONCATENATE("sp_",REPLACE(C73,5,1,""),"_",D72,"_medium")</f>
        <v>sp_tier3_f1_medium</v>
      </c>
      <c r="C73" s="19" t="s">
        <v>41</v>
      </c>
      <c r="D73" s="19" t="s">
        <v>36</v>
      </c>
      <c r="E73" s="19">
        <v>30000</v>
      </c>
      <c r="F73" s="19">
        <v>150</v>
      </c>
      <c r="G73" s="18" t="b">
        <v>1</v>
      </c>
      <c r="I73" t="s">
        <v>5</v>
      </c>
      <c r="J73">
        <v>180</v>
      </c>
    </row>
    <row r="74" spans="1:10" x14ac:dyDescent="0.25">
      <c r="A74" s="20" t="s">
        <v>1</v>
      </c>
      <c r="B74" s="19" t="str">
        <f>CONCATENATE("sp_",REPLACE(C74,5,1,""),"_",D72,"_hard")</f>
        <v>sp_tier3_f1_hard</v>
      </c>
      <c r="C74" s="19" t="s">
        <v>41</v>
      </c>
      <c r="D74" s="19" t="s">
        <v>36</v>
      </c>
      <c r="E74" s="19">
        <v>50000</v>
      </c>
      <c r="F74" s="19">
        <v>150</v>
      </c>
      <c r="G74" s="18" t="b">
        <v>0</v>
      </c>
      <c r="I74" t="s">
        <v>4</v>
      </c>
      <c r="J74">
        <v>230</v>
      </c>
    </row>
    <row r="75" spans="1:10" x14ac:dyDescent="0.25">
      <c r="A75" s="17" t="s">
        <v>1</v>
      </c>
      <c r="B75" s="14" t="str">
        <f>CONCATENATE("sp_",REPLACE(C75,5,1,""),"_",D75,"_easy")</f>
        <v>sp_tier3_f2_easy</v>
      </c>
      <c r="C75" s="14" t="s">
        <v>41</v>
      </c>
      <c r="D75" s="14" t="s">
        <v>35</v>
      </c>
      <c r="E75" s="14">
        <v>2500</v>
      </c>
      <c r="F75" s="14">
        <v>0</v>
      </c>
      <c r="G75" s="16" t="b">
        <v>0</v>
      </c>
      <c r="H75" t="s">
        <v>32</v>
      </c>
      <c r="I75">
        <v>2500</v>
      </c>
    </row>
    <row r="76" spans="1:10" x14ac:dyDescent="0.25">
      <c r="A76" s="17" t="s">
        <v>1</v>
      </c>
      <c r="B76" s="14" t="str">
        <f>CONCATENATE("sp_",REPLACE(C76,5,1,""),"_",D75,"_medium")</f>
        <v>sp_tier3_f2_medium</v>
      </c>
      <c r="C76" s="14" t="s">
        <v>41</v>
      </c>
      <c r="D76" s="14" t="s">
        <v>35</v>
      </c>
      <c r="E76" s="14">
        <v>30000</v>
      </c>
      <c r="F76" s="14">
        <v>150</v>
      </c>
      <c r="G76" s="16" t="b">
        <v>1</v>
      </c>
      <c r="H76" t="s">
        <v>17</v>
      </c>
      <c r="I76" t="s">
        <v>7</v>
      </c>
      <c r="J76">
        <v>150</v>
      </c>
    </row>
    <row r="77" spans="1:10" x14ac:dyDescent="0.25">
      <c r="A77" s="17" t="s">
        <v>1</v>
      </c>
      <c r="B77" s="14" t="str">
        <f>CONCATENATE("sp_",REPLACE(C77,5,1,""),"_",D75,"_hard")</f>
        <v>sp_tier3_f2_hard</v>
      </c>
      <c r="C77" s="14" t="s">
        <v>41</v>
      </c>
      <c r="D77" s="14" t="s">
        <v>35</v>
      </c>
      <c r="E77" s="14">
        <v>50000</v>
      </c>
      <c r="F77" s="14">
        <v>150</v>
      </c>
      <c r="G77" s="16" t="b">
        <v>0</v>
      </c>
      <c r="I77" s="21" t="s">
        <v>6</v>
      </c>
      <c r="J77" s="21">
        <v>200</v>
      </c>
    </row>
    <row r="78" spans="1:10" x14ac:dyDescent="0.25">
      <c r="A78" s="20" t="s">
        <v>1</v>
      </c>
      <c r="B78" s="19" t="str">
        <f>CONCATENATE("sp_",REPLACE(C78,5,1,""),"_",D78,"_easy")</f>
        <v>sp_tier3_c1_easy</v>
      </c>
      <c r="C78" s="19" t="s">
        <v>41</v>
      </c>
      <c r="D78" s="19" t="s">
        <v>34</v>
      </c>
      <c r="E78" s="19">
        <v>7500</v>
      </c>
      <c r="F78" s="19">
        <v>0</v>
      </c>
      <c r="G78" s="18" t="b">
        <v>0</v>
      </c>
      <c r="I78" t="s">
        <v>5</v>
      </c>
      <c r="J78">
        <v>230</v>
      </c>
    </row>
    <row r="79" spans="1:10" x14ac:dyDescent="0.25">
      <c r="A79" s="20" t="s">
        <v>1</v>
      </c>
      <c r="B79" s="19" t="str">
        <f>CONCATENATE("sp_",REPLACE(C79,5,1,""),"_",D78,"_medium")</f>
        <v>sp_tier3_c1_medium</v>
      </c>
      <c r="C79" s="19" t="s">
        <v>41</v>
      </c>
      <c r="D79" s="19" t="s">
        <v>34</v>
      </c>
      <c r="E79" s="19">
        <v>30000</v>
      </c>
      <c r="F79" s="19">
        <v>200</v>
      </c>
      <c r="G79" s="18" t="b">
        <v>1</v>
      </c>
      <c r="I79" t="s">
        <v>4</v>
      </c>
      <c r="J79">
        <v>270</v>
      </c>
    </row>
    <row r="80" spans="1:10" x14ac:dyDescent="0.25">
      <c r="A80" s="20" t="s">
        <v>1</v>
      </c>
      <c r="B80" s="19" t="str">
        <f>CONCATENATE("sp_",REPLACE(C80,5,1,""),"_",D78,"_hard")</f>
        <v>sp_tier3_c1_hard</v>
      </c>
      <c r="C80" s="19" t="s">
        <v>41</v>
      </c>
      <c r="D80" s="19" t="s">
        <v>34</v>
      </c>
      <c r="E80" s="19">
        <v>50000</v>
      </c>
      <c r="F80" s="19">
        <v>200</v>
      </c>
      <c r="G80" s="18" t="b">
        <v>0</v>
      </c>
      <c r="H80" t="s">
        <v>32</v>
      </c>
      <c r="I80">
        <v>7500</v>
      </c>
    </row>
    <row r="81" spans="1:10" x14ac:dyDescent="0.25">
      <c r="A81" s="17" t="s">
        <v>1</v>
      </c>
      <c r="B81" s="14" t="str">
        <f>CONCATENATE("sp_",REPLACE(C81,5,1,""),"_",D81,"_easy")</f>
        <v>sp_tier3_c2_easy</v>
      </c>
      <c r="C81" s="14" t="s">
        <v>41</v>
      </c>
      <c r="D81" s="14" t="s">
        <v>33</v>
      </c>
      <c r="E81" s="14">
        <v>7500</v>
      </c>
      <c r="F81" s="14">
        <v>0</v>
      </c>
      <c r="G81" s="16" t="b">
        <v>0</v>
      </c>
      <c r="H81" t="s">
        <v>8</v>
      </c>
      <c r="I81" t="s">
        <v>7</v>
      </c>
      <c r="J81">
        <v>150</v>
      </c>
    </row>
    <row r="82" spans="1:10" x14ac:dyDescent="0.25">
      <c r="A82" s="17" t="s">
        <v>1</v>
      </c>
      <c r="B82" s="14" t="str">
        <f>CONCATENATE("sp_",REPLACE(C82,5,1,""),"_",D81,"_medium")</f>
        <v>sp_tier3_c2_medium</v>
      </c>
      <c r="C82" s="14" t="s">
        <v>41</v>
      </c>
      <c r="D82" s="14" t="s">
        <v>33</v>
      </c>
      <c r="E82" s="14">
        <v>30000</v>
      </c>
      <c r="F82" s="14">
        <v>200</v>
      </c>
      <c r="G82" s="16" t="b">
        <v>1</v>
      </c>
      <c r="I82" s="21" t="s">
        <v>6</v>
      </c>
      <c r="J82" s="21">
        <v>200</v>
      </c>
    </row>
    <row r="83" spans="1:10" ht="15.75" thickBot="1" x14ac:dyDescent="0.3">
      <c r="A83" s="15" t="s">
        <v>1</v>
      </c>
      <c r="B83" s="13" t="str">
        <f>CONCATENATE("sp_",REPLACE(C83,5,1,""),"_",D81,"_hard")</f>
        <v>sp_tier3_c2_hard</v>
      </c>
      <c r="C83" s="13" t="s">
        <v>41</v>
      </c>
      <c r="D83" s="13" t="s">
        <v>33</v>
      </c>
      <c r="E83" s="13">
        <v>50000</v>
      </c>
      <c r="F83" s="13">
        <v>200</v>
      </c>
      <c r="G83" s="12" t="b">
        <v>0</v>
      </c>
      <c r="I83" t="s">
        <v>5</v>
      </c>
      <c r="J83">
        <v>230</v>
      </c>
    </row>
    <row r="84" spans="1:10" x14ac:dyDescent="0.25">
      <c r="A84" s="20" t="s">
        <v>1</v>
      </c>
      <c r="B84" s="19" t="str">
        <f>CONCATENATE("sp_",REPLACE(C84,5,1,""),"_",D84,"_easy")</f>
        <v>sp_tier3_m1_easy</v>
      </c>
      <c r="C84" s="34" t="s">
        <v>41</v>
      </c>
      <c r="D84" s="19" t="s">
        <v>31</v>
      </c>
      <c r="E84" s="19">
        <v>7500</v>
      </c>
      <c r="F84" s="19">
        <v>0</v>
      </c>
      <c r="G84" s="18" t="b">
        <v>0</v>
      </c>
      <c r="I84" t="s">
        <v>4</v>
      </c>
      <c r="J84">
        <v>270</v>
      </c>
    </row>
    <row r="85" spans="1:10" x14ac:dyDescent="0.25">
      <c r="A85" s="20" t="s">
        <v>1</v>
      </c>
      <c r="B85" s="19" t="str">
        <f>CONCATENATE("sp_",REPLACE(C85,5,1,""),"_",D84,"_medium")</f>
        <v>sp_tier3_m1_medium</v>
      </c>
      <c r="C85" s="19" t="s">
        <v>41</v>
      </c>
      <c r="D85" s="19" t="s">
        <v>31</v>
      </c>
      <c r="E85" s="19">
        <v>30000</v>
      </c>
      <c r="F85" s="19">
        <v>200</v>
      </c>
      <c r="G85" s="18" t="b">
        <v>1</v>
      </c>
      <c r="H85" t="s">
        <v>32</v>
      </c>
      <c r="I85">
        <v>10000</v>
      </c>
    </row>
    <row r="86" spans="1:10" x14ac:dyDescent="0.25">
      <c r="A86" s="20" t="s">
        <v>1</v>
      </c>
      <c r="B86" s="19" t="str">
        <f>CONCATENATE("sp_",REPLACE(C86,5,1,""),"_",D84,"_hard")</f>
        <v>sp_tier3_m1_hard</v>
      </c>
      <c r="C86" s="19" t="s">
        <v>41</v>
      </c>
      <c r="D86" s="19" t="s">
        <v>31</v>
      </c>
      <c r="E86" s="19">
        <v>50000</v>
      </c>
      <c r="F86" s="19">
        <v>200</v>
      </c>
      <c r="G86" s="18" t="b">
        <v>0</v>
      </c>
    </row>
    <row r="87" spans="1:10" x14ac:dyDescent="0.25">
      <c r="A87" s="17" t="s">
        <v>1</v>
      </c>
      <c r="B87" s="14" t="str">
        <f>CONCATENATE("sp_",REPLACE(C87,5,1,""),"_",D87,"_easy")</f>
        <v>sp_tier3_m2_easy</v>
      </c>
      <c r="C87" s="14" t="s">
        <v>41</v>
      </c>
      <c r="D87" s="14" t="s">
        <v>30</v>
      </c>
      <c r="E87" s="14">
        <v>7500</v>
      </c>
      <c r="F87" s="14">
        <v>0</v>
      </c>
      <c r="G87" s="16" t="b">
        <v>0</v>
      </c>
    </row>
    <row r="88" spans="1:10" x14ac:dyDescent="0.25">
      <c r="A88" s="17" t="s">
        <v>1</v>
      </c>
      <c r="B88" s="14" t="str">
        <f>CONCATENATE("sp_",REPLACE(C88,5,1,""),"_",D87,"_medium")</f>
        <v>sp_tier3_m2_medium</v>
      </c>
      <c r="C88" s="14" t="s">
        <v>41</v>
      </c>
      <c r="D88" s="14" t="s">
        <v>30</v>
      </c>
      <c r="E88" s="14">
        <v>30000</v>
      </c>
      <c r="F88" s="14">
        <v>200</v>
      </c>
      <c r="G88" s="16" t="b">
        <v>1</v>
      </c>
    </row>
    <row r="89" spans="1:10" ht="15.75" thickBot="1" x14ac:dyDescent="0.3">
      <c r="A89" s="15" t="s">
        <v>1</v>
      </c>
      <c r="B89" s="13" t="str">
        <f>CONCATENATE("sp_",REPLACE(C89,5,1,""),"_",D87,"_hard")</f>
        <v>sp_tier3_m2_hard</v>
      </c>
      <c r="C89" s="13" t="s">
        <v>41</v>
      </c>
      <c r="D89" s="13" t="s">
        <v>30</v>
      </c>
      <c r="E89" s="13">
        <v>50000</v>
      </c>
      <c r="F89" s="13">
        <v>200</v>
      </c>
      <c r="G89" s="12" t="b">
        <v>0</v>
      </c>
    </row>
    <row r="90" spans="1:10" x14ac:dyDescent="0.25">
      <c r="A90" s="20" t="s">
        <v>1</v>
      </c>
      <c r="B90" s="19" t="str">
        <f>CONCATENATE("sp_",REPLACE(C90,5,1,""),"_",D90,"_easy")</f>
        <v>sp_tier3_w1_easy</v>
      </c>
      <c r="C90" s="34" t="s">
        <v>41</v>
      </c>
      <c r="D90" s="19" t="s">
        <v>29</v>
      </c>
      <c r="E90" s="19">
        <v>10000</v>
      </c>
      <c r="F90" s="19">
        <v>0</v>
      </c>
      <c r="G90" s="18" t="b">
        <v>0</v>
      </c>
    </row>
    <row r="91" spans="1:10" x14ac:dyDescent="0.25">
      <c r="A91" s="20" t="s">
        <v>1</v>
      </c>
      <c r="B91" s="19" t="str">
        <f>CONCATENATE("sp_",REPLACE(C91,5,1,""),"_",D90,"_medium")</f>
        <v>sp_tier3_w1_medium</v>
      </c>
      <c r="C91" s="19" t="s">
        <v>41</v>
      </c>
      <c r="D91" s="19" t="s">
        <v>29</v>
      </c>
      <c r="E91" s="19">
        <v>30000</v>
      </c>
      <c r="F91" s="19">
        <v>200</v>
      </c>
      <c r="G91" s="18" t="b">
        <v>1</v>
      </c>
    </row>
    <row r="92" spans="1:10" x14ac:dyDescent="0.25">
      <c r="A92" s="20" t="s">
        <v>1</v>
      </c>
      <c r="B92" s="19" t="str">
        <f>CONCATENATE("sp_",REPLACE(C92,5,1,""),"_",D90,"_hard")</f>
        <v>sp_tier3_w1_hard</v>
      </c>
      <c r="C92" s="19" t="s">
        <v>41</v>
      </c>
      <c r="D92" s="19" t="s">
        <v>29</v>
      </c>
      <c r="E92" s="19">
        <v>8000</v>
      </c>
      <c r="F92" s="19">
        <v>20</v>
      </c>
      <c r="G92" s="18" t="b">
        <v>0</v>
      </c>
    </row>
    <row r="93" spans="1:10" x14ac:dyDescent="0.25">
      <c r="A93" s="17" t="s">
        <v>1</v>
      </c>
      <c r="B93" s="14" t="str">
        <f>CONCATENATE("sp_",REPLACE(C93,5,1,""),"_",D93,"_easy")</f>
        <v>sp_tier3_w2_easy</v>
      </c>
      <c r="C93" s="14" t="s">
        <v>41</v>
      </c>
      <c r="D93" s="14" t="s">
        <v>28</v>
      </c>
      <c r="E93" s="14">
        <v>3500</v>
      </c>
      <c r="F93" s="14">
        <v>0</v>
      </c>
      <c r="G93" s="16" t="b">
        <v>0</v>
      </c>
    </row>
    <row r="94" spans="1:10" x14ac:dyDescent="0.25">
      <c r="A94" s="17" t="s">
        <v>1</v>
      </c>
      <c r="B94" s="14" t="str">
        <f>CONCATENATE("sp_",REPLACE(C94,5,1,""),"_",D93,"_medium")</f>
        <v>sp_tier3_w2_medium</v>
      </c>
      <c r="C94" s="14" t="s">
        <v>41</v>
      </c>
      <c r="D94" s="14" t="s">
        <v>28</v>
      </c>
      <c r="E94" s="14">
        <v>30000</v>
      </c>
      <c r="F94" s="14">
        <v>200</v>
      </c>
      <c r="G94" s="16" t="b">
        <v>1</v>
      </c>
    </row>
    <row r="95" spans="1:10" ht="15.75" thickBot="1" x14ac:dyDescent="0.3">
      <c r="A95" s="15" t="s">
        <v>1</v>
      </c>
      <c r="B95" s="13" t="str">
        <f>CONCATENATE("sp_",REPLACE(C95,5,1,""),"_",D93,"_hard")</f>
        <v>sp_tier3_w2_hard</v>
      </c>
      <c r="C95" s="13" t="s">
        <v>41</v>
      </c>
      <c r="D95" s="13" t="s">
        <v>28</v>
      </c>
      <c r="E95" s="13">
        <v>50000</v>
      </c>
      <c r="F95" s="13">
        <v>200</v>
      </c>
      <c r="G95" s="12" t="b">
        <v>0</v>
      </c>
    </row>
    <row r="96" spans="1:10" x14ac:dyDescent="0.25">
      <c r="A96" s="20" t="s">
        <v>1</v>
      </c>
      <c r="B96" s="19" t="str">
        <f>CONCATENATE("sp_",REPLACE(C96,5,1,""),"_",D96,"_easy")</f>
        <v>sp_tier3_d1_easy</v>
      </c>
      <c r="C96" s="34" t="s">
        <v>41</v>
      </c>
      <c r="D96" s="19" t="s">
        <v>27</v>
      </c>
      <c r="E96" s="19">
        <v>10000</v>
      </c>
      <c r="F96" s="19">
        <v>0</v>
      </c>
      <c r="G96" s="18" t="b">
        <v>0</v>
      </c>
    </row>
    <row r="97" spans="1:10" x14ac:dyDescent="0.25">
      <c r="A97" s="20" t="s">
        <v>1</v>
      </c>
      <c r="B97" s="19" t="str">
        <f>CONCATENATE("sp_",REPLACE(C97,5,1,""),"_",D96,"_medium")</f>
        <v>sp_tier3_d1_medium</v>
      </c>
      <c r="C97" s="19" t="s">
        <v>41</v>
      </c>
      <c r="D97" s="19" t="s">
        <v>27</v>
      </c>
      <c r="E97" s="19">
        <v>30000</v>
      </c>
      <c r="F97" s="19">
        <v>200</v>
      </c>
      <c r="G97" s="18" t="b">
        <v>1</v>
      </c>
    </row>
    <row r="98" spans="1:10" x14ac:dyDescent="0.25">
      <c r="A98" s="20" t="s">
        <v>1</v>
      </c>
      <c r="B98" s="19" t="str">
        <f>CONCATENATE("sp_",REPLACE(C98,5,1,""),"_",D96,"_hard")</f>
        <v>sp_tier3_d1_hard</v>
      </c>
      <c r="C98" s="19" t="s">
        <v>41</v>
      </c>
      <c r="D98" s="19" t="s">
        <v>27</v>
      </c>
      <c r="E98" s="19">
        <v>8000</v>
      </c>
      <c r="F98" s="19">
        <v>200</v>
      </c>
      <c r="G98" s="18" t="b">
        <v>0</v>
      </c>
    </row>
    <row r="99" spans="1:10" x14ac:dyDescent="0.25">
      <c r="A99" s="17" t="s">
        <v>1</v>
      </c>
      <c r="B99" s="14" t="str">
        <f>CONCATENATE("sp_",REPLACE(C99,5,1,""),"_",D99,"_easy")</f>
        <v>sp_tier3_d2_easy</v>
      </c>
      <c r="C99" s="14" t="s">
        <v>41</v>
      </c>
      <c r="D99" s="14" t="s">
        <v>25</v>
      </c>
      <c r="E99" s="14">
        <v>10000</v>
      </c>
      <c r="F99" s="14">
        <v>0</v>
      </c>
      <c r="G99" s="16" t="b">
        <v>0</v>
      </c>
    </row>
    <row r="100" spans="1:10" x14ac:dyDescent="0.25">
      <c r="A100" s="17" t="s">
        <v>1</v>
      </c>
      <c r="B100" s="14" t="str">
        <f>CONCATENATE("sp_",REPLACE(C100,5,1,""),"_",D99,"_medium")</f>
        <v>sp_tier3_d2_medium</v>
      </c>
      <c r="C100" s="14" t="s">
        <v>41</v>
      </c>
      <c r="D100" s="14" t="s">
        <v>25</v>
      </c>
      <c r="E100" s="14">
        <v>30000</v>
      </c>
      <c r="F100" s="14">
        <v>200</v>
      </c>
      <c r="G100" s="16" t="b">
        <v>1</v>
      </c>
    </row>
    <row r="101" spans="1:10" ht="15.75" thickBot="1" x14ac:dyDescent="0.3">
      <c r="A101" s="15" t="s">
        <v>1</v>
      </c>
      <c r="B101" s="13" t="str">
        <f>CONCATENATE("sp_",REPLACE(C101,5,1,""),"_",D99,"_hard")</f>
        <v>sp_tier3_d2_hard</v>
      </c>
      <c r="C101" s="14" t="s">
        <v>41</v>
      </c>
      <c r="D101" s="13" t="s">
        <v>25</v>
      </c>
      <c r="E101" s="13">
        <v>50000</v>
      </c>
      <c r="F101" s="13">
        <v>200</v>
      </c>
      <c r="G101" s="12" t="b">
        <v>0</v>
      </c>
    </row>
    <row r="102" spans="1:10" x14ac:dyDescent="0.25">
      <c r="A102" s="24" t="s">
        <v>1</v>
      </c>
      <c r="B102" s="23" t="str">
        <f>CONCATENATE("sp_",REPLACE(C102,5,1,""),"_",D102,"_default")</f>
        <v>sp_tier4_v0_default</v>
      </c>
      <c r="C102" s="23" t="s">
        <v>40</v>
      </c>
      <c r="D102" s="23" t="s">
        <v>39</v>
      </c>
      <c r="E102" s="23">
        <v>0</v>
      </c>
      <c r="F102" s="23">
        <v>0</v>
      </c>
      <c r="G102" s="22" t="b">
        <v>1</v>
      </c>
    </row>
    <row r="103" spans="1:10" x14ac:dyDescent="0.25">
      <c r="A103" s="20" t="s">
        <v>1</v>
      </c>
      <c r="B103" s="19" t="str">
        <f>CONCATENATE("sp_",REPLACE(C103,5,1,""),"_",D103,"_easy")</f>
        <v>sp_tier4_v1_easy</v>
      </c>
      <c r="C103" s="19" t="s">
        <v>40</v>
      </c>
      <c r="D103" s="19" t="s">
        <v>38</v>
      </c>
      <c r="E103" s="19">
        <v>2500</v>
      </c>
      <c r="F103" s="19">
        <v>0</v>
      </c>
      <c r="G103" s="18" t="b">
        <v>0</v>
      </c>
      <c r="H103" t="s">
        <v>19</v>
      </c>
      <c r="I103">
        <v>3000</v>
      </c>
      <c r="J103" s="10" t="s">
        <v>18</v>
      </c>
    </row>
    <row r="104" spans="1:10" x14ac:dyDescent="0.25">
      <c r="A104" s="20" t="s">
        <v>1</v>
      </c>
      <c r="B104" s="19" t="str">
        <f>CONCATENATE("sp_",REPLACE(C104,5,1,""),"_",D103,"_medium")</f>
        <v>sp_tier4_v1_medium</v>
      </c>
      <c r="C104" s="19" t="s">
        <v>40</v>
      </c>
      <c r="D104" s="19" t="s">
        <v>38</v>
      </c>
      <c r="E104" s="19">
        <v>40000</v>
      </c>
      <c r="F104" s="19">
        <v>180</v>
      </c>
      <c r="G104" s="18" t="b">
        <v>1</v>
      </c>
      <c r="H104" t="s">
        <v>16</v>
      </c>
      <c r="I104">
        <v>15000</v>
      </c>
      <c r="J104" t="s">
        <v>15</v>
      </c>
    </row>
    <row r="105" spans="1:10" x14ac:dyDescent="0.25">
      <c r="A105" s="20" t="s">
        <v>1</v>
      </c>
      <c r="B105" s="19" t="str">
        <f>CONCATENATE("sp_",REPLACE(C105,5,1,""),"_",D103,"_hard")</f>
        <v>sp_tier4_v1_hard</v>
      </c>
      <c r="C105" s="19" t="s">
        <v>40</v>
      </c>
      <c r="D105" s="19" t="s">
        <v>38</v>
      </c>
      <c r="E105" s="19">
        <v>60000</v>
      </c>
      <c r="F105" s="19">
        <v>180</v>
      </c>
      <c r="G105" s="18" t="b">
        <v>0</v>
      </c>
      <c r="H105" t="s">
        <v>14</v>
      </c>
      <c r="I105">
        <v>30000</v>
      </c>
      <c r="J105" t="s">
        <v>13</v>
      </c>
    </row>
    <row r="106" spans="1:10" x14ac:dyDescent="0.25">
      <c r="A106" s="17" t="s">
        <v>1</v>
      </c>
      <c r="B106" s="14" t="str">
        <f>CONCATENATE("sp_",REPLACE(C106,5,1,""),"_",D106,"_easy")</f>
        <v>sp_tier4_v2_easy</v>
      </c>
      <c r="C106" s="14" t="s">
        <v>40</v>
      </c>
      <c r="D106" s="14" t="s">
        <v>37</v>
      </c>
      <c r="E106" s="14">
        <v>2500</v>
      </c>
      <c r="F106" s="14">
        <v>0</v>
      </c>
      <c r="G106" s="16" t="b">
        <v>0</v>
      </c>
      <c r="H106" s="21" t="s">
        <v>12</v>
      </c>
      <c r="I106" s="21">
        <v>40000</v>
      </c>
      <c r="J106" s="21" t="s">
        <v>11</v>
      </c>
    </row>
    <row r="107" spans="1:10" x14ac:dyDescent="0.25">
      <c r="A107" s="17" t="s">
        <v>1</v>
      </c>
      <c r="B107" s="14" t="str">
        <f>CONCATENATE("sp_",REPLACE(C107,5,1,""),"_",D106,"_medium")</f>
        <v>sp_tier4_v2_medium</v>
      </c>
      <c r="C107" s="14" t="s">
        <v>40</v>
      </c>
      <c r="D107" s="14" t="s">
        <v>37</v>
      </c>
      <c r="E107" s="14">
        <v>40000</v>
      </c>
      <c r="F107" s="14">
        <v>180</v>
      </c>
      <c r="G107" s="16" t="b">
        <v>1</v>
      </c>
      <c r="H107" t="s">
        <v>10</v>
      </c>
      <c r="I107">
        <v>5000</v>
      </c>
      <c r="J107" t="s">
        <v>9</v>
      </c>
    </row>
    <row r="108" spans="1:10" x14ac:dyDescent="0.25">
      <c r="A108" s="17" t="s">
        <v>1</v>
      </c>
      <c r="B108" s="14" t="str">
        <f>CONCATENATE("sp_",REPLACE(C108,5,1,""),"_",D106,"_hard")</f>
        <v>sp_tier4_v2_hard</v>
      </c>
      <c r="C108" s="14" t="s">
        <v>40</v>
      </c>
      <c r="D108" s="14" t="s">
        <v>37</v>
      </c>
      <c r="E108" s="14">
        <v>60000</v>
      </c>
      <c r="F108" s="14">
        <v>180</v>
      </c>
      <c r="G108" s="16" t="b">
        <v>0</v>
      </c>
      <c r="H108" t="s">
        <v>22</v>
      </c>
      <c r="I108" t="s">
        <v>7</v>
      </c>
      <c r="J108">
        <v>120</v>
      </c>
    </row>
    <row r="109" spans="1:10" x14ac:dyDescent="0.25">
      <c r="A109" s="20" t="s">
        <v>1</v>
      </c>
      <c r="B109" s="19" t="str">
        <f>CONCATENATE("sp_",REPLACE(C109,5,1,""),"_",D109,"_easy")</f>
        <v>sp_tier4_f1_easy</v>
      </c>
      <c r="C109" s="19" t="s">
        <v>40</v>
      </c>
      <c r="D109" s="19" t="s">
        <v>36</v>
      </c>
      <c r="E109" s="19">
        <v>2500</v>
      </c>
      <c r="F109" s="19">
        <v>0</v>
      </c>
      <c r="G109" s="18" t="b">
        <v>0</v>
      </c>
      <c r="I109" t="s">
        <v>6</v>
      </c>
      <c r="J109">
        <v>150</v>
      </c>
    </row>
    <row r="110" spans="1:10" x14ac:dyDescent="0.25">
      <c r="A110" s="20" t="s">
        <v>1</v>
      </c>
      <c r="B110" s="19" t="str">
        <f>CONCATENATE("sp_",REPLACE(C110,5,1,""),"_",D109,"_medium")</f>
        <v>sp_tier4_f1_medium</v>
      </c>
      <c r="C110" s="19" t="s">
        <v>40</v>
      </c>
      <c r="D110" s="19" t="s">
        <v>36</v>
      </c>
      <c r="E110" s="19">
        <v>40000</v>
      </c>
      <c r="F110" s="19">
        <v>180</v>
      </c>
      <c r="G110" s="18" t="b">
        <v>1</v>
      </c>
      <c r="I110" s="21" t="s">
        <v>5</v>
      </c>
      <c r="J110" s="21">
        <v>180</v>
      </c>
    </row>
    <row r="111" spans="1:10" x14ac:dyDescent="0.25">
      <c r="A111" s="20" t="s">
        <v>1</v>
      </c>
      <c r="B111" s="19" t="str">
        <f>CONCATENATE("sp_",REPLACE(C111,5,1,""),"_",D109,"_hard")</f>
        <v>sp_tier4_f1_hard</v>
      </c>
      <c r="C111" s="19" t="s">
        <v>40</v>
      </c>
      <c r="D111" s="19" t="s">
        <v>36</v>
      </c>
      <c r="E111" s="19">
        <v>60000</v>
      </c>
      <c r="F111" s="19">
        <v>180</v>
      </c>
      <c r="G111" s="18" t="b">
        <v>0</v>
      </c>
      <c r="I111" t="s">
        <v>4</v>
      </c>
      <c r="J111">
        <v>230</v>
      </c>
    </row>
    <row r="112" spans="1:10" x14ac:dyDescent="0.25">
      <c r="A112" s="17" t="s">
        <v>1</v>
      </c>
      <c r="B112" s="14" t="str">
        <f>CONCATENATE("sp_",REPLACE(C112,5,1,""),"_",D112,"_easy")</f>
        <v>sp_tier4_f2_easy</v>
      </c>
      <c r="C112" s="14" t="s">
        <v>40</v>
      </c>
      <c r="D112" s="14" t="s">
        <v>35</v>
      </c>
      <c r="E112" s="14">
        <v>2500</v>
      </c>
      <c r="F112" s="14">
        <v>0</v>
      </c>
      <c r="G112" s="16" t="b">
        <v>0</v>
      </c>
      <c r="H112" t="s">
        <v>32</v>
      </c>
      <c r="I112">
        <v>2500</v>
      </c>
    </row>
    <row r="113" spans="1:10" x14ac:dyDescent="0.25">
      <c r="A113" s="17" t="s">
        <v>1</v>
      </c>
      <c r="B113" s="14" t="str">
        <f>CONCATENATE("sp_",REPLACE(C113,5,1,""),"_",D112,"_medium")</f>
        <v>sp_tier4_f2_medium</v>
      </c>
      <c r="C113" s="14" t="s">
        <v>40</v>
      </c>
      <c r="D113" s="14" t="s">
        <v>35</v>
      </c>
      <c r="E113" s="14">
        <v>40000</v>
      </c>
      <c r="F113" s="14">
        <v>230</v>
      </c>
      <c r="G113" s="16" t="b">
        <v>1</v>
      </c>
      <c r="H113" t="s">
        <v>17</v>
      </c>
      <c r="I113" t="s">
        <v>7</v>
      </c>
      <c r="J113">
        <v>150</v>
      </c>
    </row>
    <row r="114" spans="1:10" x14ac:dyDescent="0.25">
      <c r="A114" s="17" t="s">
        <v>1</v>
      </c>
      <c r="B114" s="14" t="str">
        <f>CONCATENATE("sp_",REPLACE(C114,5,1,""),"_",D112,"_hard")</f>
        <v>sp_tier4_f2_hard</v>
      </c>
      <c r="C114" s="14" t="s">
        <v>40</v>
      </c>
      <c r="D114" s="14" t="s">
        <v>35</v>
      </c>
      <c r="E114" s="14">
        <v>60000</v>
      </c>
      <c r="F114" s="14">
        <v>230</v>
      </c>
      <c r="G114" s="16" t="b">
        <v>0</v>
      </c>
      <c r="I114" t="s">
        <v>6</v>
      </c>
      <c r="J114">
        <v>200</v>
      </c>
    </row>
    <row r="115" spans="1:10" x14ac:dyDescent="0.25">
      <c r="A115" s="20" t="s">
        <v>1</v>
      </c>
      <c r="B115" s="19" t="str">
        <f>CONCATENATE("sp_",REPLACE(C115,5,1,""),"_",D115,"_easy")</f>
        <v>sp_tier4_c1_easy</v>
      </c>
      <c r="C115" s="19" t="s">
        <v>40</v>
      </c>
      <c r="D115" s="19" t="s">
        <v>34</v>
      </c>
      <c r="E115" s="19">
        <v>7500</v>
      </c>
      <c r="F115" s="19">
        <v>0</v>
      </c>
      <c r="G115" s="18" t="b">
        <v>0</v>
      </c>
      <c r="I115" s="21" t="s">
        <v>5</v>
      </c>
      <c r="J115" s="21">
        <v>230</v>
      </c>
    </row>
    <row r="116" spans="1:10" x14ac:dyDescent="0.25">
      <c r="A116" s="20" t="s">
        <v>1</v>
      </c>
      <c r="B116" s="19" t="str">
        <f>CONCATENATE("sp_",REPLACE(C116,5,1,""),"_",D115,"_medium")</f>
        <v>sp_tier4_c1_medium</v>
      </c>
      <c r="C116" s="19" t="s">
        <v>40</v>
      </c>
      <c r="D116" s="19" t="s">
        <v>34</v>
      </c>
      <c r="E116" s="19">
        <v>40000</v>
      </c>
      <c r="F116" s="19">
        <v>230</v>
      </c>
      <c r="G116" s="18" t="b">
        <v>1</v>
      </c>
      <c r="I116" t="s">
        <v>4</v>
      </c>
      <c r="J116">
        <v>270</v>
      </c>
    </row>
    <row r="117" spans="1:10" x14ac:dyDescent="0.25">
      <c r="A117" s="20" t="s">
        <v>1</v>
      </c>
      <c r="B117" s="19" t="str">
        <f>CONCATENATE("sp_",REPLACE(C117,5,1,""),"_",D115,"_hard")</f>
        <v>sp_tier4_c1_hard</v>
      </c>
      <c r="C117" s="19" t="s">
        <v>40</v>
      </c>
      <c r="D117" s="19" t="s">
        <v>34</v>
      </c>
      <c r="E117" s="19">
        <v>60000</v>
      </c>
      <c r="F117" s="19">
        <v>230</v>
      </c>
      <c r="G117" s="18" t="b">
        <v>0</v>
      </c>
      <c r="H117" t="s">
        <v>32</v>
      </c>
      <c r="I117">
        <v>7500</v>
      </c>
    </row>
    <row r="118" spans="1:10" x14ac:dyDescent="0.25">
      <c r="A118" s="17" t="s">
        <v>1</v>
      </c>
      <c r="B118" s="14" t="str">
        <f>CONCATENATE("sp_",REPLACE(C118,5,1,""),"_",D118,"_easy")</f>
        <v>sp_tier4_c2_easy</v>
      </c>
      <c r="C118" s="14" t="s">
        <v>40</v>
      </c>
      <c r="D118" s="14" t="s">
        <v>33</v>
      </c>
      <c r="E118" s="14">
        <v>7500</v>
      </c>
      <c r="F118" s="14">
        <v>0</v>
      </c>
      <c r="G118" s="16" t="b">
        <v>0</v>
      </c>
      <c r="H118" t="s">
        <v>8</v>
      </c>
      <c r="I118" t="s">
        <v>7</v>
      </c>
      <c r="J118">
        <v>150</v>
      </c>
    </row>
    <row r="119" spans="1:10" x14ac:dyDescent="0.25">
      <c r="A119" s="17" t="s">
        <v>1</v>
      </c>
      <c r="B119" s="14" t="str">
        <f>CONCATENATE("sp_",REPLACE(C119,5,1,""),"_",D118,"_medium")</f>
        <v>sp_tier4_c2_medium</v>
      </c>
      <c r="C119" s="14" t="s">
        <v>40</v>
      </c>
      <c r="D119" s="14" t="s">
        <v>33</v>
      </c>
      <c r="E119" s="14">
        <v>40000</v>
      </c>
      <c r="F119" s="14">
        <v>230</v>
      </c>
      <c r="G119" s="16" t="b">
        <v>1</v>
      </c>
      <c r="I119" t="s">
        <v>6</v>
      </c>
      <c r="J119">
        <v>200</v>
      </c>
    </row>
    <row r="120" spans="1:10" ht="15.75" thickBot="1" x14ac:dyDescent="0.3">
      <c r="A120" s="15" t="s">
        <v>1</v>
      </c>
      <c r="B120" s="13" t="str">
        <f>CONCATENATE("sp_",REPLACE(C120,5,1,""),"_",D118,"_hard")</f>
        <v>sp_tier4_c2_hard</v>
      </c>
      <c r="C120" s="13" t="s">
        <v>40</v>
      </c>
      <c r="D120" s="13" t="s">
        <v>33</v>
      </c>
      <c r="E120" s="13">
        <v>60000</v>
      </c>
      <c r="F120" s="13">
        <v>230</v>
      </c>
      <c r="G120" s="12" t="b">
        <v>0</v>
      </c>
      <c r="I120" s="21" t="s">
        <v>5</v>
      </c>
      <c r="J120" s="21">
        <v>230</v>
      </c>
    </row>
    <row r="121" spans="1:10" x14ac:dyDescent="0.25">
      <c r="A121" s="20" t="s">
        <v>1</v>
      </c>
      <c r="B121" s="19" t="str">
        <f>CONCATENATE("sp_",REPLACE(C121,5,1,""),"_",D121,"_easy")</f>
        <v>sp_tier4_m1_easy</v>
      </c>
      <c r="C121" s="34" t="s">
        <v>40</v>
      </c>
      <c r="D121" s="19" t="s">
        <v>31</v>
      </c>
      <c r="E121" s="19">
        <v>7500</v>
      </c>
      <c r="F121" s="19">
        <v>0</v>
      </c>
      <c r="G121" s="18" t="b">
        <v>0</v>
      </c>
      <c r="I121" t="s">
        <v>4</v>
      </c>
      <c r="J121">
        <v>270</v>
      </c>
    </row>
    <row r="122" spans="1:10" x14ac:dyDescent="0.25">
      <c r="A122" s="20" t="s">
        <v>1</v>
      </c>
      <c r="B122" s="19" t="str">
        <f>CONCATENATE("sp_",REPLACE(C122,5,1,""),"_",D121,"_medium")</f>
        <v>sp_tier4_m1_medium</v>
      </c>
      <c r="C122" s="19" t="s">
        <v>40</v>
      </c>
      <c r="D122" s="19" t="s">
        <v>31</v>
      </c>
      <c r="E122" s="19">
        <v>40000</v>
      </c>
      <c r="F122" s="19">
        <v>230</v>
      </c>
      <c r="G122" s="18" t="b">
        <v>1</v>
      </c>
      <c r="H122" t="s">
        <v>32</v>
      </c>
      <c r="I122">
        <v>10000</v>
      </c>
    </row>
    <row r="123" spans="1:10" x14ac:dyDescent="0.25">
      <c r="A123" s="20" t="s">
        <v>1</v>
      </c>
      <c r="B123" s="19" t="str">
        <f>CONCATENATE("sp_",REPLACE(C123,5,1,""),"_",D121,"_hard")</f>
        <v>sp_tier4_m1_hard</v>
      </c>
      <c r="C123" s="19" t="s">
        <v>40</v>
      </c>
      <c r="D123" s="19" t="s">
        <v>31</v>
      </c>
      <c r="E123" s="19">
        <v>60000</v>
      </c>
      <c r="F123" s="19">
        <v>230</v>
      </c>
      <c r="G123" s="18" t="b">
        <v>0</v>
      </c>
    </row>
    <row r="124" spans="1:10" x14ac:dyDescent="0.25">
      <c r="A124" s="17" t="s">
        <v>1</v>
      </c>
      <c r="B124" s="14" t="str">
        <f>CONCATENATE("sp_",REPLACE(C124,5,1,""),"_",D124,"_easy")</f>
        <v>sp_tier4_m2_easy</v>
      </c>
      <c r="C124" s="14" t="s">
        <v>40</v>
      </c>
      <c r="D124" s="14" t="s">
        <v>30</v>
      </c>
      <c r="E124" s="14">
        <v>7500</v>
      </c>
      <c r="F124" s="14">
        <v>0</v>
      </c>
      <c r="G124" s="16" t="b">
        <v>0</v>
      </c>
    </row>
    <row r="125" spans="1:10" x14ac:dyDescent="0.25">
      <c r="A125" s="17" t="s">
        <v>1</v>
      </c>
      <c r="B125" s="14" t="str">
        <f>CONCATENATE("sp_",REPLACE(C125,5,1,""),"_",D124,"_medium")</f>
        <v>sp_tier4_m2_medium</v>
      </c>
      <c r="C125" s="14" t="s">
        <v>40</v>
      </c>
      <c r="D125" s="14" t="s">
        <v>30</v>
      </c>
      <c r="E125" s="14">
        <v>40000</v>
      </c>
      <c r="F125" s="14">
        <v>230</v>
      </c>
      <c r="G125" s="16" t="b">
        <v>1</v>
      </c>
    </row>
    <row r="126" spans="1:10" ht="15.75" thickBot="1" x14ac:dyDescent="0.3">
      <c r="A126" s="15" t="s">
        <v>1</v>
      </c>
      <c r="B126" s="13" t="str">
        <f>CONCATENATE("sp_",REPLACE(C126,5,1,""),"_",D124,"_hard")</f>
        <v>sp_tier4_m2_hard</v>
      </c>
      <c r="C126" s="13" t="s">
        <v>40</v>
      </c>
      <c r="D126" s="13" t="s">
        <v>30</v>
      </c>
      <c r="E126" s="13">
        <v>60000</v>
      </c>
      <c r="F126" s="13">
        <v>230</v>
      </c>
      <c r="G126" s="12" t="b">
        <v>0</v>
      </c>
    </row>
    <row r="127" spans="1:10" x14ac:dyDescent="0.25">
      <c r="A127" s="20" t="s">
        <v>1</v>
      </c>
      <c r="B127" s="19" t="str">
        <f>CONCATENATE("sp_",REPLACE(C127,5,1,""),"_",D127,"_easy")</f>
        <v>sp_tier4_w1_easy</v>
      </c>
      <c r="C127" s="34" t="s">
        <v>40</v>
      </c>
      <c r="D127" s="19" t="s">
        <v>29</v>
      </c>
      <c r="E127" s="19">
        <v>10000</v>
      </c>
      <c r="F127" s="19">
        <v>0</v>
      </c>
      <c r="G127" s="18" t="b">
        <v>0</v>
      </c>
    </row>
    <row r="128" spans="1:10" x14ac:dyDescent="0.25">
      <c r="A128" s="20" t="s">
        <v>1</v>
      </c>
      <c r="B128" s="19" t="str">
        <f>CONCATENATE("sp_",REPLACE(C128,5,1,""),"_",D127,"_medium")</f>
        <v>sp_tier4_w1_medium</v>
      </c>
      <c r="C128" s="19" t="s">
        <v>40</v>
      </c>
      <c r="D128" s="19" t="s">
        <v>29</v>
      </c>
      <c r="E128" s="19">
        <v>40000</v>
      </c>
      <c r="F128" s="19">
        <v>230</v>
      </c>
      <c r="G128" s="18" t="b">
        <v>1</v>
      </c>
    </row>
    <row r="129" spans="1:10" x14ac:dyDescent="0.25">
      <c r="A129" s="20" t="s">
        <v>1</v>
      </c>
      <c r="B129" s="19" t="str">
        <f>CONCATENATE("sp_",REPLACE(C129,5,1,""),"_",D127,"_hard")</f>
        <v>sp_tier4_w1_hard</v>
      </c>
      <c r="C129" s="19" t="s">
        <v>40</v>
      </c>
      <c r="D129" s="19" t="s">
        <v>29</v>
      </c>
      <c r="E129" s="19">
        <v>60000</v>
      </c>
      <c r="F129" s="19">
        <v>230</v>
      </c>
      <c r="G129" s="18" t="b">
        <v>0</v>
      </c>
    </row>
    <row r="130" spans="1:10" x14ac:dyDescent="0.25">
      <c r="A130" s="17" t="s">
        <v>1</v>
      </c>
      <c r="B130" s="14" t="str">
        <f>CONCATENATE("sp_",REPLACE(C130,5,1,""),"_",D130,"_easy")</f>
        <v>sp_tier4_w2_easy</v>
      </c>
      <c r="C130" s="14" t="s">
        <v>40</v>
      </c>
      <c r="D130" s="14" t="s">
        <v>28</v>
      </c>
      <c r="E130" s="14">
        <v>10000</v>
      </c>
      <c r="F130" s="14">
        <v>0</v>
      </c>
      <c r="G130" s="16" t="b">
        <v>0</v>
      </c>
    </row>
    <row r="131" spans="1:10" x14ac:dyDescent="0.25">
      <c r="A131" s="17" t="s">
        <v>1</v>
      </c>
      <c r="B131" s="14" t="str">
        <f>CONCATENATE("sp_",REPLACE(C131,5,1,""),"_",D130,"_medium")</f>
        <v>sp_tier4_w2_medium</v>
      </c>
      <c r="C131" s="14" t="s">
        <v>40</v>
      </c>
      <c r="D131" s="14" t="s">
        <v>28</v>
      </c>
      <c r="E131" s="14">
        <v>40000</v>
      </c>
      <c r="F131" s="14">
        <v>230</v>
      </c>
      <c r="G131" s="16" t="b">
        <v>1</v>
      </c>
    </row>
    <row r="132" spans="1:10" ht="15.75" thickBot="1" x14ac:dyDescent="0.3">
      <c r="A132" s="15" t="s">
        <v>1</v>
      </c>
      <c r="B132" s="13" t="str">
        <f>CONCATENATE("sp_",REPLACE(C132,5,1,""),"_",D130,"_hard")</f>
        <v>sp_tier4_w2_hard</v>
      </c>
      <c r="C132" s="13" t="s">
        <v>40</v>
      </c>
      <c r="D132" s="13" t="s">
        <v>28</v>
      </c>
      <c r="E132" s="13">
        <v>60000</v>
      </c>
      <c r="F132" s="13">
        <v>230</v>
      </c>
      <c r="G132" s="12" t="b">
        <v>0</v>
      </c>
    </row>
    <row r="133" spans="1:10" x14ac:dyDescent="0.25">
      <c r="A133" s="20" t="s">
        <v>1</v>
      </c>
      <c r="B133" s="19" t="str">
        <f>CONCATENATE("sp_",REPLACE(C133,5,1,""),"_",D133,"_easy")</f>
        <v>sp_tier4_d1_easy</v>
      </c>
      <c r="C133" s="34" t="s">
        <v>40</v>
      </c>
      <c r="D133" s="19" t="s">
        <v>27</v>
      </c>
      <c r="E133" s="19">
        <v>10000</v>
      </c>
      <c r="F133" s="19">
        <v>0</v>
      </c>
      <c r="G133" s="18" t="b">
        <v>0</v>
      </c>
    </row>
    <row r="134" spans="1:10" x14ac:dyDescent="0.25">
      <c r="A134" s="20" t="s">
        <v>1</v>
      </c>
      <c r="B134" s="19" t="str">
        <f>CONCATENATE("sp_",REPLACE(C134,5,1,""),"_",D133,"_medium")</f>
        <v>sp_tier4_d1_medium</v>
      </c>
      <c r="C134" s="19" t="s">
        <v>40</v>
      </c>
      <c r="D134" s="19" t="s">
        <v>27</v>
      </c>
      <c r="E134" s="19">
        <v>40000</v>
      </c>
      <c r="F134" s="19">
        <v>230</v>
      </c>
      <c r="G134" s="18" t="b">
        <v>1</v>
      </c>
    </row>
    <row r="135" spans="1:10" x14ac:dyDescent="0.25">
      <c r="A135" s="20" t="s">
        <v>1</v>
      </c>
      <c r="B135" s="19" t="str">
        <f>CONCATENATE("sp_",REPLACE(C135,5,1,""),"_",D133,"_hard")</f>
        <v>sp_tier4_d1_hard</v>
      </c>
      <c r="C135" s="19" t="s">
        <v>40</v>
      </c>
      <c r="D135" s="19" t="s">
        <v>27</v>
      </c>
      <c r="E135" s="19">
        <v>60000</v>
      </c>
      <c r="F135" s="19">
        <v>230</v>
      </c>
      <c r="G135" s="18" t="b">
        <v>0</v>
      </c>
    </row>
    <row r="136" spans="1:10" x14ac:dyDescent="0.25">
      <c r="A136" s="17" t="s">
        <v>1</v>
      </c>
      <c r="B136" s="14" t="str">
        <f>CONCATENATE("sp_",REPLACE(C136,5,1,""),"_",D136,"_easy")</f>
        <v>sp_tier4_d2_easy</v>
      </c>
      <c r="C136" s="14" t="s">
        <v>40</v>
      </c>
      <c r="D136" s="14" t="s">
        <v>25</v>
      </c>
      <c r="E136" s="14">
        <v>10000</v>
      </c>
      <c r="F136" s="14">
        <v>0</v>
      </c>
      <c r="G136" s="16" t="b">
        <v>0</v>
      </c>
    </row>
    <row r="137" spans="1:10" x14ac:dyDescent="0.25">
      <c r="A137" s="17" t="s">
        <v>1</v>
      </c>
      <c r="B137" s="14" t="str">
        <f>CONCATENATE("sp_",REPLACE(C137,5,1,""),"_",D136,"_medium")</f>
        <v>sp_tier4_d2_medium</v>
      </c>
      <c r="C137" s="14" t="s">
        <v>40</v>
      </c>
      <c r="D137" s="14" t="s">
        <v>25</v>
      </c>
      <c r="E137" s="14">
        <v>40000</v>
      </c>
      <c r="F137" s="14">
        <v>230</v>
      </c>
      <c r="G137" s="16" t="b">
        <v>1</v>
      </c>
    </row>
    <row r="138" spans="1:10" ht="15.75" thickBot="1" x14ac:dyDescent="0.3">
      <c r="A138" s="15" t="s">
        <v>1</v>
      </c>
      <c r="B138" s="13" t="str">
        <f>CONCATENATE("sp_",REPLACE(C138,5,1,""),"_",D136,"_hard")</f>
        <v>sp_tier4_d2_hard</v>
      </c>
      <c r="C138" s="14" t="s">
        <v>40</v>
      </c>
      <c r="D138" s="13" t="s">
        <v>25</v>
      </c>
      <c r="E138" s="13">
        <v>60000</v>
      </c>
      <c r="F138" s="13">
        <v>230</v>
      </c>
      <c r="G138" s="12" t="b">
        <v>0</v>
      </c>
    </row>
    <row r="139" spans="1:10" x14ac:dyDescent="0.25">
      <c r="A139" s="24" t="s">
        <v>1</v>
      </c>
      <c r="B139" s="23" t="str">
        <f>CONCATENATE("sp_",REPLACE(C139,5,1,""),"_",D139,"_default")</f>
        <v>sp_tier5_v0_default</v>
      </c>
      <c r="C139" s="23" t="s">
        <v>26</v>
      </c>
      <c r="D139" s="23" t="s">
        <v>39</v>
      </c>
      <c r="E139" s="23">
        <v>0</v>
      </c>
      <c r="F139" s="23">
        <v>0</v>
      </c>
      <c r="G139" s="22" t="b">
        <v>1</v>
      </c>
    </row>
    <row r="140" spans="1:10" x14ac:dyDescent="0.25">
      <c r="A140" s="20" t="s">
        <v>1</v>
      </c>
      <c r="B140" s="19" t="str">
        <f>CONCATENATE("sp_",REPLACE(C140,5,1,""),"_",D140,"_easy")</f>
        <v>sp_tier5_v1_easy</v>
      </c>
      <c r="C140" s="19" t="s">
        <v>26</v>
      </c>
      <c r="D140" s="19" t="s">
        <v>38</v>
      </c>
      <c r="E140" s="19">
        <v>2500</v>
      </c>
      <c r="F140" s="19">
        <v>0</v>
      </c>
      <c r="G140" s="18" t="b">
        <v>0</v>
      </c>
      <c r="H140" t="s">
        <v>19</v>
      </c>
      <c r="I140">
        <v>3000</v>
      </c>
      <c r="J140" s="10" t="s">
        <v>18</v>
      </c>
    </row>
    <row r="141" spans="1:10" x14ac:dyDescent="0.25">
      <c r="A141" s="20" t="s">
        <v>1</v>
      </c>
      <c r="B141" s="19" t="str">
        <f>CONCATENATE("sp_",REPLACE(C141,5,1,""),"_",D140,"_medium")</f>
        <v>sp_tier5_v1_medium</v>
      </c>
      <c r="C141" s="19" t="s">
        <v>26</v>
      </c>
      <c r="D141" s="19" t="s">
        <v>38</v>
      </c>
      <c r="E141" s="19">
        <v>50000</v>
      </c>
      <c r="F141" s="19">
        <v>230</v>
      </c>
      <c r="G141" s="18" t="b">
        <v>1</v>
      </c>
      <c r="H141" t="s">
        <v>16</v>
      </c>
      <c r="I141">
        <v>15000</v>
      </c>
      <c r="J141" t="s">
        <v>15</v>
      </c>
    </row>
    <row r="142" spans="1:10" x14ac:dyDescent="0.25">
      <c r="A142" s="20" t="s">
        <v>1</v>
      </c>
      <c r="B142" s="19" t="str">
        <f>CONCATENATE("sp_",REPLACE(C142,5,1,""),"_",D140,"_hard")</f>
        <v>sp_tier5_v1_hard</v>
      </c>
      <c r="C142" s="19" t="s">
        <v>26</v>
      </c>
      <c r="D142" s="19" t="s">
        <v>38</v>
      </c>
      <c r="E142" s="19">
        <v>70000</v>
      </c>
      <c r="F142" s="19">
        <v>230</v>
      </c>
      <c r="G142" s="18" t="b">
        <v>0</v>
      </c>
      <c r="H142" t="s">
        <v>14</v>
      </c>
      <c r="I142">
        <v>30000</v>
      </c>
      <c r="J142" t="s">
        <v>13</v>
      </c>
    </row>
    <row r="143" spans="1:10" x14ac:dyDescent="0.25">
      <c r="A143" s="17" t="s">
        <v>1</v>
      </c>
      <c r="B143" s="14" t="str">
        <f>CONCATENATE("sp_",REPLACE(C143,5,1,""),"_",D143,"_easy")</f>
        <v>sp_tier5_v2_easy</v>
      </c>
      <c r="C143" s="14" t="s">
        <v>26</v>
      </c>
      <c r="D143" s="14" t="s">
        <v>37</v>
      </c>
      <c r="E143" s="14">
        <v>2500</v>
      </c>
      <c r="F143" s="14">
        <v>5</v>
      </c>
      <c r="G143" s="16" t="b">
        <v>0</v>
      </c>
      <c r="H143" t="s">
        <v>12</v>
      </c>
      <c r="I143">
        <v>40000</v>
      </c>
      <c r="J143" t="s">
        <v>11</v>
      </c>
    </row>
    <row r="144" spans="1:10" x14ac:dyDescent="0.25">
      <c r="A144" s="17" t="s">
        <v>1</v>
      </c>
      <c r="B144" s="14" t="str">
        <f>CONCATENATE("sp_",REPLACE(C144,5,1,""),"_",D143,"_medium")</f>
        <v>sp_tier5_v2_medium</v>
      </c>
      <c r="C144" s="14" t="s">
        <v>26</v>
      </c>
      <c r="D144" s="14" t="s">
        <v>37</v>
      </c>
      <c r="E144" s="14">
        <v>50000</v>
      </c>
      <c r="F144" s="14">
        <v>230</v>
      </c>
      <c r="G144" s="16" t="b">
        <v>1</v>
      </c>
      <c r="H144" s="21" t="s">
        <v>10</v>
      </c>
      <c r="I144" s="21">
        <v>50000</v>
      </c>
      <c r="J144" s="21" t="s">
        <v>9</v>
      </c>
    </row>
    <row r="145" spans="1:10" x14ac:dyDescent="0.25">
      <c r="A145" s="17" t="s">
        <v>1</v>
      </c>
      <c r="B145" s="14" t="str">
        <f>CONCATENATE("sp_",REPLACE(C145,5,1,""),"_",D143,"_hard")</f>
        <v>sp_tier5_v2_hard</v>
      </c>
      <c r="C145" s="14" t="s">
        <v>26</v>
      </c>
      <c r="D145" s="14" t="s">
        <v>37</v>
      </c>
      <c r="E145" s="14">
        <v>70000</v>
      </c>
      <c r="F145" s="14">
        <v>230</v>
      </c>
      <c r="G145" s="16" t="b">
        <v>0</v>
      </c>
      <c r="H145" t="s">
        <v>22</v>
      </c>
      <c r="I145" t="s">
        <v>7</v>
      </c>
      <c r="J145">
        <v>120</v>
      </c>
    </row>
    <row r="146" spans="1:10" x14ac:dyDescent="0.25">
      <c r="A146" s="20" t="s">
        <v>1</v>
      </c>
      <c r="B146" s="19" t="str">
        <f>CONCATENATE("sp_",REPLACE(C146,5,1,""),"_",D146,"_easy")</f>
        <v>sp_tier5_f1_easy</v>
      </c>
      <c r="C146" s="19" t="s">
        <v>26</v>
      </c>
      <c r="D146" s="19" t="s">
        <v>36</v>
      </c>
      <c r="E146" s="19">
        <v>2500</v>
      </c>
      <c r="F146" s="19">
        <v>0</v>
      </c>
      <c r="G146" s="18" t="b">
        <v>0</v>
      </c>
      <c r="I146" t="s">
        <v>6</v>
      </c>
      <c r="J146">
        <v>150</v>
      </c>
    </row>
    <row r="147" spans="1:10" x14ac:dyDescent="0.25">
      <c r="A147" s="20" t="s">
        <v>1</v>
      </c>
      <c r="B147" s="19" t="str">
        <f>CONCATENATE("sp_",REPLACE(C147,5,1,""),"_",D146,"_medium")</f>
        <v>sp_tier5_f1_medium</v>
      </c>
      <c r="C147" s="19" t="s">
        <v>26</v>
      </c>
      <c r="D147" s="19" t="s">
        <v>36</v>
      </c>
      <c r="E147" s="19">
        <v>50000</v>
      </c>
      <c r="F147" s="19">
        <v>230</v>
      </c>
      <c r="G147" s="18" t="b">
        <v>1</v>
      </c>
      <c r="I147" t="s">
        <v>5</v>
      </c>
      <c r="J147">
        <v>180</v>
      </c>
    </row>
    <row r="148" spans="1:10" x14ac:dyDescent="0.25">
      <c r="A148" s="20" t="s">
        <v>1</v>
      </c>
      <c r="B148" s="19" t="str">
        <f>CONCATENATE("sp_",REPLACE(C148,5,1,""),"_",D146,"_hard")</f>
        <v>sp_tier5_f1_hard</v>
      </c>
      <c r="C148" s="19" t="s">
        <v>26</v>
      </c>
      <c r="D148" s="19" t="s">
        <v>36</v>
      </c>
      <c r="E148" s="19">
        <v>70000</v>
      </c>
      <c r="F148" s="19">
        <v>230</v>
      </c>
      <c r="G148" s="18" t="b">
        <v>0</v>
      </c>
      <c r="I148" s="21" t="s">
        <v>4</v>
      </c>
      <c r="J148" s="21">
        <v>230</v>
      </c>
    </row>
    <row r="149" spans="1:10" x14ac:dyDescent="0.25">
      <c r="A149" s="17" t="s">
        <v>1</v>
      </c>
      <c r="B149" s="14" t="str">
        <f>CONCATENATE("sp_",REPLACE(C149,5,1,""),"_",D149,"_easy")</f>
        <v>sp_tier5_f2_easy</v>
      </c>
      <c r="C149" s="14" t="s">
        <v>26</v>
      </c>
      <c r="D149" s="14" t="s">
        <v>35</v>
      </c>
      <c r="E149" s="14">
        <v>2500</v>
      </c>
      <c r="F149" s="14">
        <v>0</v>
      </c>
      <c r="G149" s="16" t="b">
        <v>0</v>
      </c>
      <c r="H149" t="s">
        <v>32</v>
      </c>
      <c r="I149">
        <v>2500</v>
      </c>
    </row>
    <row r="150" spans="1:10" x14ac:dyDescent="0.25">
      <c r="A150" s="17" t="s">
        <v>1</v>
      </c>
      <c r="B150" s="14" t="str">
        <f>CONCATENATE("sp_",REPLACE(C150,5,1,""),"_",D149,"_medium")</f>
        <v>sp_tier5_f2_medium</v>
      </c>
      <c r="C150" s="14" t="s">
        <v>26</v>
      </c>
      <c r="D150" s="14" t="s">
        <v>35</v>
      </c>
      <c r="E150" s="14">
        <v>50000</v>
      </c>
      <c r="F150" s="14">
        <v>230</v>
      </c>
      <c r="G150" s="16" t="b">
        <v>1</v>
      </c>
      <c r="H150" t="s">
        <v>17</v>
      </c>
      <c r="I150" t="s">
        <v>7</v>
      </c>
      <c r="J150">
        <v>150</v>
      </c>
    </row>
    <row r="151" spans="1:10" x14ac:dyDescent="0.25">
      <c r="A151" s="17" t="s">
        <v>1</v>
      </c>
      <c r="B151" s="14" t="str">
        <f>CONCATENATE("sp_",REPLACE(C151,5,1,""),"_",D149,"_hard")</f>
        <v>sp_tier5_f2_hard</v>
      </c>
      <c r="C151" s="14" t="s">
        <v>26</v>
      </c>
      <c r="D151" s="14" t="s">
        <v>35</v>
      </c>
      <c r="E151" s="14">
        <v>70000</v>
      </c>
      <c r="F151" s="14">
        <v>230</v>
      </c>
      <c r="G151" s="16" t="b">
        <v>0</v>
      </c>
      <c r="I151" t="s">
        <v>6</v>
      </c>
      <c r="J151">
        <v>200</v>
      </c>
    </row>
    <row r="152" spans="1:10" x14ac:dyDescent="0.25">
      <c r="A152" s="20" t="s">
        <v>1</v>
      </c>
      <c r="B152" s="19" t="str">
        <f>CONCATENATE("sp_",REPLACE(C152,5,1,""),"_",D152,"_easy")</f>
        <v>sp_tier5_c1_easy</v>
      </c>
      <c r="C152" s="19" t="s">
        <v>26</v>
      </c>
      <c r="D152" s="19" t="s">
        <v>34</v>
      </c>
      <c r="E152" s="19">
        <v>7500</v>
      </c>
      <c r="F152" s="19">
        <v>0</v>
      </c>
      <c r="G152" s="18" t="b">
        <v>0</v>
      </c>
      <c r="I152" t="s">
        <v>5</v>
      </c>
      <c r="J152">
        <v>230</v>
      </c>
    </row>
    <row r="153" spans="1:10" x14ac:dyDescent="0.25">
      <c r="A153" s="20" t="s">
        <v>1</v>
      </c>
      <c r="B153" s="19" t="str">
        <f>CONCATENATE("sp_",REPLACE(C153,5,1,""),"_",D152,"_medium")</f>
        <v>sp_tier5_c1_medium</v>
      </c>
      <c r="C153" s="19" t="s">
        <v>26</v>
      </c>
      <c r="D153" s="19" t="s">
        <v>34</v>
      </c>
      <c r="E153" s="19">
        <v>50000</v>
      </c>
      <c r="F153" s="19">
        <v>270</v>
      </c>
      <c r="G153" s="18" t="b">
        <v>1</v>
      </c>
      <c r="I153" s="21" t="s">
        <v>4</v>
      </c>
      <c r="J153" s="21">
        <v>270</v>
      </c>
    </row>
    <row r="154" spans="1:10" x14ac:dyDescent="0.25">
      <c r="A154" s="20" t="s">
        <v>1</v>
      </c>
      <c r="B154" s="19" t="str">
        <f>CONCATENATE("sp_",REPLACE(C154,5,1,""),"_",D152,"_hard")</f>
        <v>sp_tier5_c1_hard</v>
      </c>
      <c r="C154" s="19" t="s">
        <v>26</v>
      </c>
      <c r="D154" s="19" t="s">
        <v>34</v>
      </c>
      <c r="E154" s="19">
        <v>70000</v>
      </c>
      <c r="F154" s="19">
        <v>270</v>
      </c>
      <c r="G154" s="18" t="b">
        <v>0</v>
      </c>
      <c r="H154" t="s">
        <v>32</v>
      </c>
      <c r="I154">
        <v>7500</v>
      </c>
    </row>
    <row r="155" spans="1:10" x14ac:dyDescent="0.25">
      <c r="A155" s="17" t="s">
        <v>1</v>
      </c>
      <c r="B155" s="14" t="str">
        <f>CONCATENATE("sp_",REPLACE(C155,5,1,""),"_",D155,"_easy")</f>
        <v>sp_tier5_c2_easy</v>
      </c>
      <c r="C155" s="14" t="s">
        <v>26</v>
      </c>
      <c r="D155" s="14" t="s">
        <v>33</v>
      </c>
      <c r="E155" s="14">
        <v>7500</v>
      </c>
      <c r="F155" s="14">
        <v>0</v>
      </c>
      <c r="G155" s="16" t="b">
        <v>0</v>
      </c>
      <c r="H155" t="s">
        <v>8</v>
      </c>
      <c r="I155" t="s">
        <v>7</v>
      </c>
      <c r="J155">
        <v>150</v>
      </c>
    </row>
    <row r="156" spans="1:10" x14ac:dyDescent="0.25">
      <c r="A156" s="17" t="s">
        <v>1</v>
      </c>
      <c r="B156" s="14" t="str">
        <f>CONCATENATE("sp_",REPLACE(C156,5,1,""),"_",D155,"_medium")</f>
        <v>sp_tier5_c2_medium</v>
      </c>
      <c r="C156" s="14" t="s">
        <v>26</v>
      </c>
      <c r="D156" s="14" t="s">
        <v>33</v>
      </c>
      <c r="E156" s="14">
        <v>50000</v>
      </c>
      <c r="F156" s="14">
        <v>270</v>
      </c>
      <c r="G156" s="16" t="b">
        <v>1</v>
      </c>
      <c r="I156" t="s">
        <v>6</v>
      </c>
      <c r="J156">
        <v>200</v>
      </c>
    </row>
    <row r="157" spans="1:10" ht="15.75" thickBot="1" x14ac:dyDescent="0.3">
      <c r="A157" s="15" t="s">
        <v>1</v>
      </c>
      <c r="B157" s="13" t="str">
        <f>CONCATENATE("sp_",REPLACE(C157,5,1,""),"_",D155,"_hard")</f>
        <v>sp_tier5_c2_hard</v>
      </c>
      <c r="C157" s="13" t="s">
        <v>26</v>
      </c>
      <c r="D157" s="13" t="s">
        <v>33</v>
      </c>
      <c r="E157" s="13">
        <v>70000</v>
      </c>
      <c r="F157" s="13">
        <v>270</v>
      </c>
      <c r="G157" s="12" t="b">
        <v>0</v>
      </c>
      <c r="I157" t="s">
        <v>5</v>
      </c>
      <c r="J157">
        <v>230</v>
      </c>
    </row>
    <row r="158" spans="1:10" x14ac:dyDescent="0.25">
      <c r="A158" s="20" t="s">
        <v>1</v>
      </c>
      <c r="B158" s="19" t="str">
        <f>CONCATENATE("sp_",REPLACE(C158,5,1,""),"_",D158,"_easy")</f>
        <v>sp_tier5_m1_easy</v>
      </c>
      <c r="C158" s="34" t="s">
        <v>26</v>
      </c>
      <c r="D158" s="19" t="s">
        <v>31</v>
      </c>
      <c r="E158" s="19">
        <v>7500</v>
      </c>
      <c r="F158" s="19">
        <v>0</v>
      </c>
      <c r="G158" s="18" t="b">
        <v>0</v>
      </c>
      <c r="I158" s="21" t="s">
        <v>4</v>
      </c>
      <c r="J158" s="21">
        <v>270</v>
      </c>
    </row>
    <row r="159" spans="1:10" x14ac:dyDescent="0.25">
      <c r="A159" s="20" t="s">
        <v>1</v>
      </c>
      <c r="B159" s="19" t="str">
        <f>CONCATENATE("sp_",REPLACE(C159,5,1,""),"_",D158,"_medium")</f>
        <v>sp_tier5_m1_medium</v>
      </c>
      <c r="C159" s="19" t="s">
        <v>26</v>
      </c>
      <c r="D159" s="19" t="s">
        <v>31</v>
      </c>
      <c r="E159" s="19">
        <v>50000</v>
      </c>
      <c r="F159" s="19">
        <v>270</v>
      </c>
      <c r="G159" s="18" t="b">
        <v>1</v>
      </c>
      <c r="H159" t="s">
        <v>32</v>
      </c>
      <c r="I159">
        <v>10000</v>
      </c>
    </row>
    <row r="160" spans="1:10" x14ac:dyDescent="0.25">
      <c r="A160" s="20" t="s">
        <v>1</v>
      </c>
      <c r="B160" s="19" t="str">
        <f>CONCATENATE("sp_",REPLACE(C160,5,1,""),"_",D158,"_hard")</f>
        <v>sp_tier5_m1_hard</v>
      </c>
      <c r="C160" s="19" t="s">
        <v>26</v>
      </c>
      <c r="D160" s="19" t="s">
        <v>31</v>
      </c>
      <c r="E160" s="19">
        <v>70000</v>
      </c>
      <c r="F160" s="19">
        <v>270</v>
      </c>
      <c r="G160" s="18" t="b">
        <v>0</v>
      </c>
    </row>
    <row r="161" spans="1:7" x14ac:dyDescent="0.25">
      <c r="A161" s="17" t="s">
        <v>1</v>
      </c>
      <c r="B161" s="14" t="str">
        <f>CONCATENATE("sp_",REPLACE(C161,5,1,""),"_",D161,"_easy")</f>
        <v>sp_tier5_m2_easy</v>
      </c>
      <c r="C161" s="14" t="s">
        <v>26</v>
      </c>
      <c r="D161" s="14" t="s">
        <v>30</v>
      </c>
      <c r="E161" s="14">
        <v>7500</v>
      </c>
      <c r="F161" s="14">
        <v>0</v>
      </c>
      <c r="G161" s="16" t="b">
        <v>0</v>
      </c>
    </row>
    <row r="162" spans="1:7" x14ac:dyDescent="0.25">
      <c r="A162" s="17" t="s">
        <v>1</v>
      </c>
      <c r="B162" s="14" t="str">
        <f>CONCATENATE("sp_",REPLACE(C162,5,1,""),"_",D161,"_medium")</f>
        <v>sp_tier5_m2_medium</v>
      </c>
      <c r="C162" s="14" t="s">
        <v>26</v>
      </c>
      <c r="D162" s="14" t="s">
        <v>30</v>
      </c>
      <c r="E162" s="14">
        <v>50000</v>
      </c>
      <c r="F162" s="14">
        <v>270</v>
      </c>
      <c r="G162" s="16" t="b">
        <v>1</v>
      </c>
    </row>
    <row r="163" spans="1:7" ht="15.75" thickBot="1" x14ac:dyDescent="0.3">
      <c r="A163" s="15" t="s">
        <v>1</v>
      </c>
      <c r="B163" s="13" t="str">
        <f>CONCATENATE("sp_",REPLACE(C163,5,1,""),"_",D161,"_hard")</f>
        <v>sp_tier5_m2_hard</v>
      </c>
      <c r="C163" s="13" t="s">
        <v>26</v>
      </c>
      <c r="D163" s="13" t="s">
        <v>30</v>
      </c>
      <c r="E163" s="13">
        <v>70000</v>
      </c>
      <c r="F163" s="13">
        <v>270</v>
      </c>
      <c r="G163" s="12" t="b">
        <v>0</v>
      </c>
    </row>
    <row r="164" spans="1:7" x14ac:dyDescent="0.25">
      <c r="A164" s="20" t="s">
        <v>1</v>
      </c>
      <c r="B164" s="19" t="str">
        <f>CONCATENATE("sp_",REPLACE(C164,5,1,""),"_",D164,"_easy")</f>
        <v>sp_tier5_w1_easy</v>
      </c>
      <c r="C164" s="34" t="s">
        <v>26</v>
      </c>
      <c r="D164" s="19" t="s">
        <v>29</v>
      </c>
      <c r="E164" s="19">
        <v>10000</v>
      </c>
      <c r="F164" s="19">
        <v>0</v>
      </c>
      <c r="G164" s="18" t="b">
        <v>0</v>
      </c>
    </row>
    <row r="165" spans="1:7" x14ac:dyDescent="0.25">
      <c r="A165" s="20" t="s">
        <v>1</v>
      </c>
      <c r="B165" s="19" t="str">
        <f>CONCATENATE("sp_",REPLACE(C165,5,1,""),"_",D164,"_medium")</f>
        <v>sp_tier5_w1_medium</v>
      </c>
      <c r="C165" s="19" t="s">
        <v>26</v>
      </c>
      <c r="D165" s="19" t="s">
        <v>29</v>
      </c>
      <c r="E165" s="19">
        <v>50000</v>
      </c>
      <c r="F165" s="19">
        <v>270</v>
      </c>
      <c r="G165" s="18" t="b">
        <v>1</v>
      </c>
    </row>
    <row r="166" spans="1:7" x14ac:dyDescent="0.25">
      <c r="A166" s="20" t="s">
        <v>1</v>
      </c>
      <c r="B166" s="19" t="str">
        <f>CONCATENATE("sp_",REPLACE(C166,5,1,""),"_",D164,"_hard")</f>
        <v>sp_tier5_w1_hard</v>
      </c>
      <c r="C166" s="19" t="s">
        <v>26</v>
      </c>
      <c r="D166" s="19" t="s">
        <v>29</v>
      </c>
      <c r="E166" s="19">
        <v>70000</v>
      </c>
      <c r="F166" s="19">
        <v>270</v>
      </c>
      <c r="G166" s="18" t="b">
        <v>0</v>
      </c>
    </row>
    <row r="167" spans="1:7" x14ac:dyDescent="0.25">
      <c r="A167" s="17" t="s">
        <v>1</v>
      </c>
      <c r="B167" s="14" t="str">
        <f>CONCATENATE("sp_",REPLACE(C167,5,1,""),"_",D167,"_easy")</f>
        <v>sp_tier5_w2_easy</v>
      </c>
      <c r="C167" s="14" t="s">
        <v>26</v>
      </c>
      <c r="D167" s="14" t="s">
        <v>28</v>
      </c>
      <c r="E167" s="14">
        <v>10000</v>
      </c>
      <c r="F167" s="14">
        <v>0</v>
      </c>
      <c r="G167" s="16" t="b">
        <v>0</v>
      </c>
    </row>
    <row r="168" spans="1:7" x14ac:dyDescent="0.25">
      <c r="A168" s="17" t="s">
        <v>1</v>
      </c>
      <c r="B168" s="14" t="str">
        <f>CONCATENATE("sp_",REPLACE(C168,5,1,""),"_",D167,"_medium")</f>
        <v>sp_tier5_w2_medium</v>
      </c>
      <c r="C168" s="14" t="s">
        <v>26</v>
      </c>
      <c r="D168" s="14" t="s">
        <v>28</v>
      </c>
      <c r="E168" s="14">
        <v>50000</v>
      </c>
      <c r="F168" s="14">
        <v>270</v>
      </c>
      <c r="G168" s="16" t="b">
        <v>1</v>
      </c>
    </row>
    <row r="169" spans="1:7" ht="15.75" thickBot="1" x14ac:dyDescent="0.3">
      <c r="A169" s="15" t="s">
        <v>1</v>
      </c>
      <c r="B169" s="13" t="str">
        <f>CONCATENATE("sp_",REPLACE(C169,5,1,""),"_",D167,"_hard")</f>
        <v>sp_tier5_w2_hard</v>
      </c>
      <c r="C169" s="13" t="s">
        <v>26</v>
      </c>
      <c r="D169" s="13" t="s">
        <v>28</v>
      </c>
      <c r="E169" s="13">
        <v>70000</v>
      </c>
      <c r="F169" s="13">
        <v>270</v>
      </c>
      <c r="G169" s="12" t="b">
        <v>0</v>
      </c>
    </row>
    <row r="170" spans="1:7" x14ac:dyDescent="0.25">
      <c r="A170" s="20" t="s">
        <v>1</v>
      </c>
      <c r="B170" s="19" t="str">
        <f>CONCATENATE("sp_",REPLACE(C170,5,1,""),"_",D170,"_easy")</f>
        <v>sp_tier5_d1_easy</v>
      </c>
      <c r="C170" s="34" t="s">
        <v>26</v>
      </c>
      <c r="D170" s="19" t="s">
        <v>27</v>
      </c>
      <c r="E170" s="19">
        <v>10000</v>
      </c>
      <c r="F170" s="19">
        <v>0</v>
      </c>
      <c r="G170" s="18" t="b">
        <v>0</v>
      </c>
    </row>
    <row r="171" spans="1:7" x14ac:dyDescent="0.25">
      <c r="A171" s="20" t="s">
        <v>1</v>
      </c>
      <c r="B171" s="19" t="str">
        <f>CONCATENATE("sp_",REPLACE(C171,5,1,""),"_",D170,"_medium")</f>
        <v>sp_tier5_d1_medium</v>
      </c>
      <c r="C171" s="19" t="s">
        <v>26</v>
      </c>
      <c r="D171" s="19" t="s">
        <v>27</v>
      </c>
      <c r="E171" s="19">
        <v>50000</v>
      </c>
      <c r="F171" s="19">
        <v>270</v>
      </c>
      <c r="G171" s="18" t="b">
        <v>1</v>
      </c>
    </row>
    <row r="172" spans="1:7" x14ac:dyDescent="0.25">
      <c r="A172" s="20" t="s">
        <v>1</v>
      </c>
      <c r="B172" s="19" t="str">
        <f>CONCATENATE("sp_",REPLACE(C172,5,1,""),"_",D170,"_hard")</f>
        <v>sp_tier5_d1_hard</v>
      </c>
      <c r="C172" s="19" t="s">
        <v>26</v>
      </c>
      <c r="D172" s="19" t="s">
        <v>27</v>
      </c>
      <c r="E172" s="19">
        <v>70000</v>
      </c>
      <c r="F172" s="19">
        <v>270</v>
      </c>
      <c r="G172" s="18" t="b">
        <v>0</v>
      </c>
    </row>
    <row r="173" spans="1:7" x14ac:dyDescent="0.25">
      <c r="A173" s="17" t="s">
        <v>1</v>
      </c>
      <c r="B173" s="14" t="str">
        <f>CONCATENATE("sp_",REPLACE(C173,5,1,""),"_",D173,"_easy")</f>
        <v>sp_tier5_d2_easy</v>
      </c>
      <c r="C173" s="14" t="s">
        <v>26</v>
      </c>
      <c r="D173" s="14" t="s">
        <v>25</v>
      </c>
      <c r="E173" s="14">
        <v>10000</v>
      </c>
      <c r="F173" s="14">
        <v>0</v>
      </c>
      <c r="G173" s="16" t="b">
        <v>0</v>
      </c>
    </row>
    <row r="174" spans="1:7" x14ac:dyDescent="0.25">
      <c r="A174" s="17" t="s">
        <v>1</v>
      </c>
      <c r="B174" s="14" t="str">
        <f>CONCATENATE("sp_",REPLACE(C174,5,1,""),"_",D173,"_medium")</f>
        <v>sp_tier5_d2_medium</v>
      </c>
      <c r="C174" s="14" t="s">
        <v>26</v>
      </c>
      <c r="D174" s="14" t="s">
        <v>25</v>
      </c>
      <c r="E174" s="14">
        <v>50000</v>
      </c>
      <c r="F174" s="14">
        <v>270</v>
      </c>
      <c r="G174" s="16" t="b">
        <v>1</v>
      </c>
    </row>
    <row r="175" spans="1:7" ht="15.75" thickBot="1" x14ac:dyDescent="0.3">
      <c r="A175" s="15" t="s">
        <v>1</v>
      </c>
      <c r="B175" s="13" t="str">
        <f>CONCATENATE("sp_",REPLACE(C175,5,1,""),"_",D173,"_hard")</f>
        <v>sp_tier5_d2_hard</v>
      </c>
      <c r="C175" s="14" t="s">
        <v>26</v>
      </c>
      <c r="D175" s="13" t="s">
        <v>25</v>
      </c>
      <c r="E175" s="13">
        <v>70000</v>
      </c>
      <c r="F175" s="13">
        <v>270</v>
      </c>
      <c r="G175" s="12" t="b">
        <v>0</v>
      </c>
    </row>
    <row r="176" spans="1:7" x14ac:dyDescent="0.25">
      <c r="A176" s="24" t="s">
        <v>1</v>
      </c>
      <c r="B176" s="23" t="str">
        <f>CONCATENATE("sp_",REPLACE(C176,5,1,""),"_",D176,"_default")</f>
        <v>sp_tier6_v0_default</v>
      </c>
      <c r="C176" s="23" t="s">
        <v>84</v>
      </c>
      <c r="D176" s="23" t="s">
        <v>39</v>
      </c>
      <c r="E176" s="23">
        <v>0</v>
      </c>
      <c r="F176" s="23">
        <v>0</v>
      </c>
      <c r="G176" s="22" t="b">
        <v>1</v>
      </c>
    </row>
    <row r="177" spans="1:7" x14ac:dyDescent="0.25">
      <c r="A177" s="20" t="s">
        <v>1</v>
      </c>
      <c r="B177" s="19" t="str">
        <f>CONCATENATE("sp_",REPLACE(C177,5,1,""),"_",D177,"_easy")</f>
        <v>sp_tier6_v1_easy</v>
      </c>
      <c r="C177" s="19" t="s">
        <v>84</v>
      </c>
      <c r="D177" s="19" t="s">
        <v>38</v>
      </c>
      <c r="E177" s="19">
        <v>2500</v>
      </c>
      <c r="F177" s="19">
        <v>0</v>
      </c>
      <c r="G177" s="18" t="b">
        <v>0</v>
      </c>
    </row>
    <row r="178" spans="1:7" x14ac:dyDescent="0.25">
      <c r="A178" s="20" t="s">
        <v>1</v>
      </c>
      <c r="B178" s="19" t="str">
        <f>CONCATENATE("sp_",REPLACE(C178,5,1,""),"_",D177,"_medium")</f>
        <v>sp_tier6_v1_medium</v>
      </c>
      <c r="C178" s="19" t="s">
        <v>84</v>
      </c>
      <c r="D178" s="19" t="s">
        <v>38</v>
      </c>
      <c r="E178" s="19">
        <v>50000</v>
      </c>
      <c r="F178" s="19">
        <v>230</v>
      </c>
      <c r="G178" s="18" t="b">
        <v>1</v>
      </c>
    </row>
    <row r="179" spans="1:7" x14ac:dyDescent="0.25">
      <c r="A179" s="20" t="s">
        <v>1</v>
      </c>
      <c r="B179" s="19" t="str">
        <f>CONCATENATE("sp_",REPLACE(C179,5,1,""),"_",D177,"_hard")</f>
        <v>sp_tier6_v1_hard</v>
      </c>
      <c r="C179" s="19" t="s">
        <v>84</v>
      </c>
      <c r="D179" s="19" t="s">
        <v>38</v>
      </c>
      <c r="E179" s="19">
        <v>70000</v>
      </c>
      <c r="F179" s="19">
        <v>230</v>
      </c>
      <c r="G179" s="18" t="b">
        <v>0</v>
      </c>
    </row>
    <row r="180" spans="1:7" x14ac:dyDescent="0.25">
      <c r="A180" s="17" t="s">
        <v>1</v>
      </c>
      <c r="B180" s="14" t="str">
        <f>CONCATENATE("sp_",REPLACE(C180,5,1,""),"_",D180,"_easy")</f>
        <v>sp_tier6_v2_easy</v>
      </c>
      <c r="C180" s="14" t="s">
        <v>84</v>
      </c>
      <c r="D180" s="14" t="s">
        <v>37</v>
      </c>
      <c r="E180" s="14">
        <v>2500</v>
      </c>
      <c r="F180" s="14">
        <v>5</v>
      </c>
      <c r="G180" s="16" t="b">
        <v>0</v>
      </c>
    </row>
    <row r="181" spans="1:7" x14ac:dyDescent="0.25">
      <c r="A181" s="17" t="s">
        <v>1</v>
      </c>
      <c r="B181" s="14" t="str">
        <f>CONCATENATE("sp_",REPLACE(C181,5,1,""),"_",D180,"_medium")</f>
        <v>sp_tier6_v2_medium</v>
      </c>
      <c r="C181" s="14" t="s">
        <v>84</v>
      </c>
      <c r="D181" s="14" t="s">
        <v>37</v>
      </c>
      <c r="E181" s="14">
        <v>50000</v>
      </c>
      <c r="F181" s="14">
        <v>230</v>
      </c>
      <c r="G181" s="16" t="b">
        <v>1</v>
      </c>
    </row>
    <row r="182" spans="1:7" x14ac:dyDescent="0.25">
      <c r="A182" s="17" t="s">
        <v>1</v>
      </c>
      <c r="B182" s="14" t="str">
        <f>CONCATENATE("sp_",REPLACE(C182,5,1,""),"_",D180,"_hard")</f>
        <v>sp_tier6_v2_hard</v>
      </c>
      <c r="C182" s="14" t="s">
        <v>84</v>
      </c>
      <c r="D182" s="14" t="s">
        <v>37</v>
      </c>
      <c r="E182" s="14">
        <v>70000</v>
      </c>
      <c r="F182" s="14">
        <v>230</v>
      </c>
      <c r="G182" s="16" t="b">
        <v>0</v>
      </c>
    </row>
    <row r="183" spans="1:7" x14ac:dyDescent="0.25">
      <c r="A183" s="20" t="s">
        <v>1</v>
      </c>
      <c r="B183" s="19" t="str">
        <f>CONCATENATE("sp_",REPLACE(C183,5,1,""),"_",D183,"_easy")</f>
        <v>sp_tier6_f1_easy</v>
      </c>
      <c r="C183" s="19" t="s">
        <v>84</v>
      </c>
      <c r="D183" s="19" t="s">
        <v>36</v>
      </c>
      <c r="E183" s="19">
        <v>2500</v>
      </c>
      <c r="F183" s="19">
        <v>0</v>
      </c>
      <c r="G183" s="18" t="b">
        <v>0</v>
      </c>
    </row>
    <row r="184" spans="1:7" x14ac:dyDescent="0.25">
      <c r="A184" s="20" t="s">
        <v>1</v>
      </c>
      <c r="B184" s="19" t="str">
        <f>CONCATENATE("sp_",REPLACE(C184,5,1,""),"_",D183,"_medium")</f>
        <v>sp_tier6_f1_medium</v>
      </c>
      <c r="C184" s="19" t="s">
        <v>84</v>
      </c>
      <c r="D184" s="19" t="s">
        <v>36</v>
      </c>
      <c r="E184" s="19">
        <v>50000</v>
      </c>
      <c r="F184" s="19">
        <v>230</v>
      </c>
      <c r="G184" s="18" t="b">
        <v>1</v>
      </c>
    </row>
    <row r="185" spans="1:7" x14ac:dyDescent="0.25">
      <c r="A185" s="20" t="s">
        <v>1</v>
      </c>
      <c r="B185" s="19" t="str">
        <f>CONCATENATE("sp_",REPLACE(C185,5,1,""),"_",D183,"_hard")</f>
        <v>sp_tier6_f1_hard</v>
      </c>
      <c r="C185" s="19" t="s">
        <v>84</v>
      </c>
      <c r="D185" s="19" t="s">
        <v>36</v>
      </c>
      <c r="E185" s="19">
        <v>70000</v>
      </c>
      <c r="F185" s="19">
        <v>230</v>
      </c>
      <c r="G185" s="18" t="b">
        <v>0</v>
      </c>
    </row>
    <row r="186" spans="1:7" x14ac:dyDescent="0.25">
      <c r="A186" s="17" t="s">
        <v>1</v>
      </c>
      <c r="B186" s="14" t="str">
        <f>CONCATENATE("sp_",REPLACE(C186,5,1,""),"_",D186,"_easy")</f>
        <v>sp_tier6_f2_easy</v>
      </c>
      <c r="C186" s="14" t="s">
        <v>84</v>
      </c>
      <c r="D186" s="14" t="s">
        <v>35</v>
      </c>
      <c r="E186" s="14">
        <v>2500</v>
      </c>
      <c r="F186" s="14">
        <v>0</v>
      </c>
      <c r="G186" s="16" t="b">
        <v>0</v>
      </c>
    </row>
    <row r="187" spans="1:7" x14ac:dyDescent="0.25">
      <c r="A187" s="17" t="s">
        <v>1</v>
      </c>
      <c r="B187" s="14" t="str">
        <f>CONCATENATE("sp_",REPLACE(C187,5,1,""),"_",D186,"_medium")</f>
        <v>sp_tier6_f2_medium</v>
      </c>
      <c r="C187" s="14" t="s">
        <v>84</v>
      </c>
      <c r="D187" s="14" t="s">
        <v>35</v>
      </c>
      <c r="E187" s="14">
        <v>50000</v>
      </c>
      <c r="F187" s="14">
        <v>230</v>
      </c>
      <c r="G187" s="16" t="b">
        <v>1</v>
      </c>
    </row>
    <row r="188" spans="1:7" x14ac:dyDescent="0.25">
      <c r="A188" s="17" t="s">
        <v>1</v>
      </c>
      <c r="B188" s="14" t="str">
        <f>CONCATENATE("sp_",REPLACE(C188,5,1,""),"_",D186,"_hard")</f>
        <v>sp_tier6_f2_hard</v>
      </c>
      <c r="C188" s="14" t="s">
        <v>84</v>
      </c>
      <c r="D188" s="14" t="s">
        <v>35</v>
      </c>
      <c r="E188" s="14">
        <v>70000</v>
      </c>
      <c r="F188" s="14">
        <v>230</v>
      </c>
      <c r="G188" s="16" t="b">
        <v>0</v>
      </c>
    </row>
    <row r="189" spans="1:7" x14ac:dyDescent="0.25">
      <c r="A189" s="20" t="s">
        <v>1</v>
      </c>
      <c r="B189" s="19" t="str">
        <f>CONCATENATE("sp_",REPLACE(C189,5,1,""),"_",D189,"_easy")</f>
        <v>sp_tier6_c1_easy</v>
      </c>
      <c r="C189" s="19" t="s">
        <v>84</v>
      </c>
      <c r="D189" s="19" t="s">
        <v>34</v>
      </c>
      <c r="E189" s="19">
        <v>7500</v>
      </c>
      <c r="F189" s="19">
        <v>0</v>
      </c>
      <c r="G189" s="18" t="b">
        <v>0</v>
      </c>
    </row>
    <row r="190" spans="1:7" x14ac:dyDescent="0.25">
      <c r="A190" s="20" t="s">
        <v>1</v>
      </c>
      <c r="B190" s="19" t="str">
        <f>CONCATENATE("sp_",REPLACE(C190,5,1,""),"_",D189,"_medium")</f>
        <v>sp_tier6_c1_medium</v>
      </c>
      <c r="C190" s="19" t="s">
        <v>84</v>
      </c>
      <c r="D190" s="19" t="s">
        <v>34</v>
      </c>
      <c r="E190" s="19">
        <v>50000</v>
      </c>
      <c r="F190" s="19">
        <v>270</v>
      </c>
      <c r="G190" s="18" t="b">
        <v>1</v>
      </c>
    </row>
    <row r="191" spans="1:7" x14ac:dyDescent="0.25">
      <c r="A191" s="20" t="s">
        <v>1</v>
      </c>
      <c r="B191" s="19" t="str">
        <f>CONCATENATE("sp_",REPLACE(C191,5,1,""),"_",D189,"_hard")</f>
        <v>sp_tier6_c1_hard</v>
      </c>
      <c r="C191" s="19" t="s">
        <v>84</v>
      </c>
      <c r="D191" s="19" t="s">
        <v>34</v>
      </c>
      <c r="E191" s="19">
        <v>70000</v>
      </c>
      <c r="F191" s="19">
        <v>270</v>
      </c>
      <c r="G191" s="18" t="b">
        <v>0</v>
      </c>
    </row>
    <row r="192" spans="1:7" x14ac:dyDescent="0.25">
      <c r="A192" s="17" t="s">
        <v>1</v>
      </c>
      <c r="B192" s="14" t="str">
        <f>CONCATENATE("sp_",REPLACE(C192,5,1,""),"_",D192,"_easy")</f>
        <v>sp_tier6_c2_easy</v>
      </c>
      <c r="C192" s="14" t="s">
        <v>84</v>
      </c>
      <c r="D192" s="14" t="s">
        <v>33</v>
      </c>
      <c r="E192" s="14">
        <v>7500</v>
      </c>
      <c r="F192" s="14">
        <v>0</v>
      </c>
      <c r="G192" s="16" t="b">
        <v>0</v>
      </c>
    </row>
    <row r="193" spans="1:7" x14ac:dyDescent="0.25">
      <c r="A193" s="17" t="s">
        <v>1</v>
      </c>
      <c r="B193" s="14" t="str">
        <f>CONCATENATE("sp_",REPLACE(C193,5,1,""),"_",D192,"_medium")</f>
        <v>sp_tier6_c2_medium</v>
      </c>
      <c r="C193" s="14" t="s">
        <v>84</v>
      </c>
      <c r="D193" s="14" t="s">
        <v>33</v>
      </c>
      <c r="E193" s="14">
        <v>50000</v>
      </c>
      <c r="F193" s="14">
        <v>270</v>
      </c>
      <c r="G193" s="16" t="b">
        <v>1</v>
      </c>
    </row>
    <row r="194" spans="1:7" ht="15.75" thickBot="1" x14ac:dyDescent="0.3">
      <c r="A194" s="15" t="s">
        <v>1</v>
      </c>
      <c r="B194" s="13" t="str">
        <f>CONCATENATE("sp_",REPLACE(C194,5,1,""),"_",D192,"_hard")</f>
        <v>sp_tier6_c2_hard</v>
      </c>
      <c r="C194" s="13" t="s">
        <v>84</v>
      </c>
      <c r="D194" s="13" t="s">
        <v>33</v>
      </c>
      <c r="E194" s="13">
        <v>70000</v>
      </c>
      <c r="F194" s="13">
        <v>270</v>
      </c>
      <c r="G194" s="12" t="b">
        <v>0</v>
      </c>
    </row>
    <row r="195" spans="1:7" x14ac:dyDescent="0.25">
      <c r="A195" s="20" t="s">
        <v>1</v>
      </c>
      <c r="B195" s="19" t="str">
        <f>CONCATENATE("sp_",REPLACE(C195,5,1,""),"_",D195,"_easy")</f>
        <v>sp_tier6_m1_easy</v>
      </c>
      <c r="C195" s="34" t="s">
        <v>84</v>
      </c>
      <c r="D195" s="19" t="s">
        <v>31</v>
      </c>
      <c r="E195" s="19">
        <v>7500</v>
      </c>
      <c r="F195" s="19">
        <v>0</v>
      </c>
      <c r="G195" s="18" t="b">
        <v>0</v>
      </c>
    </row>
    <row r="196" spans="1:7" x14ac:dyDescent="0.25">
      <c r="A196" s="20" t="s">
        <v>1</v>
      </c>
      <c r="B196" s="19" t="str">
        <f>CONCATENATE("sp_",REPLACE(C196,5,1,""),"_",D195,"_medium")</f>
        <v>sp_tier6_m1_medium</v>
      </c>
      <c r="C196" s="19" t="s">
        <v>84</v>
      </c>
      <c r="D196" s="19" t="s">
        <v>31</v>
      </c>
      <c r="E196" s="19">
        <v>50000</v>
      </c>
      <c r="F196" s="19">
        <v>270</v>
      </c>
      <c r="G196" s="18" t="b">
        <v>1</v>
      </c>
    </row>
    <row r="197" spans="1:7" x14ac:dyDescent="0.25">
      <c r="A197" s="20" t="s">
        <v>1</v>
      </c>
      <c r="B197" s="19" t="str">
        <f>CONCATENATE("sp_",REPLACE(C197,5,1,""),"_",D195,"_hard")</f>
        <v>sp_tier6_m1_hard</v>
      </c>
      <c r="C197" s="19" t="s">
        <v>84</v>
      </c>
      <c r="D197" s="19" t="s">
        <v>31</v>
      </c>
      <c r="E197" s="19">
        <v>70000</v>
      </c>
      <c r="F197" s="19">
        <v>270</v>
      </c>
      <c r="G197" s="18" t="b">
        <v>0</v>
      </c>
    </row>
    <row r="198" spans="1:7" x14ac:dyDescent="0.25">
      <c r="A198" s="17" t="s">
        <v>1</v>
      </c>
      <c r="B198" s="14" t="str">
        <f>CONCATENATE("sp_",REPLACE(C198,5,1,""),"_",D198,"_easy")</f>
        <v>sp_tier6_m2_easy</v>
      </c>
      <c r="C198" s="14" t="s">
        <v>84</v>
      </c>
      <c r="D198" s="14" t="s">
        <v>30</v>
      </c>
      <c r="E198" s="14">
        <v>7500</v>
      </c>
      <c r="F198" s="14">
        <v>0</v>
      </c>
      <c r="G198" s="16" t="b">
        <v>0</v>
      </c>
    </row>
    <row r="199" spans="1:7" x14ac:dyDescent="0.25">
      <c r="A199" s="17" t="s">
        <v>1</v>
      </c>
      <c r="B199" s="14" t="str">
        <f>CONCATENATE("sp_",REPLACE(C199,5,1,""),"_",D198,"_medium")</f>
        <v>sp_tier6_m2_medium</v>
      </c>
      <c r="C199" s="14" t="s">
        <v>84</v>
      </c>
      <c r="D199" s="14" t="s">
        <v>30</v>
      </c>
      <c r="E199" s="14">
        <v>50000</v>
      </c>
      <c r="F199" s="14">
        <v>270</v>
      </c>
      <c r="G199" s="16" t="b">
        <v>1</v>
      </c>
    </row>
    <row r="200" spans="1:7" ht="15.75" thickBot="1" x14ac:dyDescent="0.3">
      <c r="A200" s="15" t="s">
        <v>1</v>
      </c>
      <c r="B200" s="13" t="str">
        <f>CONCATENATE("sp_",REPLACE(C200,5,1,""),"_",D198,"_hard")</f>
        <v>sp_tier6_m2_hard</v>
      </c>
      <c r="C200" s="13" t="s">
        <v>84</v>
      </c>
      <c r="D200" s="13" t="s">
        <v>30</v>
      </c>
      <c r="E200" s="13">
        <v>70000</v>
      </c>
      <c r="F200" s="13">
        <v>270</v>
      </c>
      <c r="G200" s="12" t="b">
        <v>0</v>
      </c>
    </row>
    <row r="201" spans="1:7" x14ac:dyDescent="0.25">
      <c r="A201" s="20" t="s">
        <v>1</v>
      </c>
      <c r="B201" s="19" t="str">
        <f>CONCATENATE("sp_",REPLACE(C201,5,1,""),"_",D201,"_easy")</f>
        <v>sp_tier6_w1_easy</v>
      </c>
      <c r="C201" s="34" t="s">
        <v>84</v>
      </c>
      <c r="D201" s="19" t="s">
        <v>29</v>
      </c>
      <c r="E201" s="19">
        <v>10000</v>
      </c>
      <c r="F201" s="19">
        <v>0</v>
      </c>
      <c r="G201" s="18" t="b">
        <v>0</v>
      </c>
    </row>
    <row r="202" spans="1:7" x14ac:dyDescent="0.25">
      <c r="A202" s="20" t="s">
        <v>1</v>
      </c>
      <c r="B202" s="19" t="str">
        <f>CONCATENATE("sp_",REPLACE(C202,5,1,""),"_",D201,"_medium")</f>
        <v>sp_tier6_w1_medium</v>
      </c>
      <c r="C202" s="19" t="s">
        <v>84</v>
      </c>
      <c r="D202" s="19" t="s">
        <v>29</v>
      </c>
      <c r="E202" s="19">
        <v>50000</v>
      </c>
      <c r="F202" s="19">
        <v>270</v>
      </c>
      <c r="G202" s="18" t="b">
        <v>1</v>
      </c>
    </row>
    <row r="203" spans="1:7" x14ac:dyDescent="0.25">
      <c r="A203" s="20" t="s">
        <v>1</v>
      </c>
      <c r="B203" s="19" t="str">
        <f>CONCATENATE("sp_",REPLACE(C203,5,1,""),"_",D201,"_hard")</f>
        <v>sp_tier6_w1_hard</v>
      </c>
      <c r="C203" s="19" t="s">
        <v>84</v>
      </c>
      <c r="D203" s="19" t="s">
        <v>29</v>
      </c>
      <c r="E203" s="19">
        <v>70000</v>
      </c>
      <c r="F203" s="19">
        <v>270</v>
      </c>
      <c r="G203" s="18" t="b">
        <v>0</v>
      </c>
    </row>
    <row r="204" spans="1:7" x14ac:dyDescent="0.25">
      <c r="A204" s="17" t="s">
        <v>1</v>
      </c>
      <c r="B204" s="14" t="str">
        <f>CONCATENATE("sp_",REPLACE(C204,5,1,""),"_",D204,"_easy")</f>
        <v>sp_tier6_w2_easy</v>
      </c>
      <c r="C204" s="14" t="s">
        <v>84</v>
      </c>
      <c r="D204" s="14" t="s">
        <v>28</v>
      </c>
      <c r="E204" s="14">
        <v>10000</v>
      </c>
      <c r="F204" s="14">
        <v>0</v>
      </c>
      <c r="G204" s="16" t="b">
        <v>0</v>
      </c>
    </row>
    <row r="205" spans="1:7" x14ac:dyDescent="0.25">
      <c r="A205" s="17" t="s">
        <v>1</v>
      </c>
      <c r="B205" s="14" t="str">
        <f>CONCATENATE("sp_",REPLACE(C205,5,1,""),"_",D204,"_medium")</f>
        <v>sp_tier6_w2_medium</v>
      </c>
      <c r="C205" s="14" t="s">
        <v>84</v>
      </c>
      <c r="D205" s="14" t="s">
        <v>28</v>
      </c>
      <c r="E205" s="14">
        <v>50000</v>
      </c>
      <c r="F205" s="14">
        <v>270</v>
      </c>
      <c r="G205" s="16" t="b">
        <v>1</v>
      </c>
    </row>
    <row r="206" spans="1:7" ht="15.75" thickBot="1" x14ac:dyDescent="0.3">
      <c r="A206" s="15" t="s">
        <v>1</v>
      </c>
      <c r="B206" s="13" t="str">
        <f>CONCATENATE("sp_",REPLACE(C206,5,1,""),"_",D204,"_hard")</f>
        <v>sp_tier6_w2_hard</v>
      </c>
      <c r="C206" s="13" t="s">
        <v>84</v>
      </c>
      <c r="D206" s="13" t="s">
        <v>28</v>
      </c>
      <c r="E206" s="13">
        <v>70000</v>
      </c>
      <c r="F206" s="13">
        <v>270</v>
      </c>
      <c r="G206" s="12" t="b">
        <v>0</v>
      </c>
    </row>
    <row r="207" spans="1:7" x14ac:dyDescent="0.25">
      <c r="A207" s="20" t="s">
        <v>1</v>
      </c>
      <c r="B207" s="19" t="str">
        <f>CONCATENATE("sp_",REPLACE(C207,5,1,""),"_",D207,"_easy")</f>
        <v>sp_tier6_d1_easy</v>
      </c>
      <c r="C207" s="34" t="s">
        <v>84</v>
      </c>
      <c r="D207" s="19" t="s">
        <v>27</v>
      </c>
      <c r="E207" s="19">
        <v>10000</v>
      </c>
      <c r="F207" s="19">
        <v>0</v>
      </c>
      <c r="G207" s="18" t="b">
        <v>0</v>
      </c>
    </row>
    <row r="208" spans="1:7" x14ac:dyDescent="0.25">
      <c r="A208" s="20" t="s">
        <v>1</v>
      </c>
      <c r="B208" s="19" t="str">
        <f>CONCATENATE("sp_",REPLACE(C208,5,1,""),"_",D207,"_medium")</f>
        <v>sp_tier6_d1_medium</v>
      </c>
      <c r="C208" s="19" t="s">
        <v>84</v>
      </c>
      <c r="D208" s="19" t="s">
        <v>27</v>
      </c>
      <c r="E208" s="19">
        <v>50000</v>
      </c>
      <c r="F208" s="19">
        <v>270</v>
      </c>
      <c r="G208" s="18" t="b">
        <v>1</v>
      </c>
    </row>
    <row r="209" spans="1:7" x14ac:dyDescent="0.25">
      <c r="A209" s="20" t="s">
        <v>1</v>
      </c>
      <c r="B209" s="19" t="str">
        <f>CONCATENATE("sp_",REPLACE(C209,5,1,""),"_",D207,"_hard")</f>
        <v>sp_tier6_d1_hard</v>
      </c>
      <c r="C209" s="19" t="s">
        <v>84</v>
      </c>
      <c r="D209" s="19" t="s">
        <v>27</v>
      </c>
      <c r="E209" s="19">
        <v>70000</v>
      </c>
      <c r="F209" s="19">
        <v>270</v>
      </c>
      <c r="G209" s="18" t="b">
        <v>0</v>
      </c>
    </row>
    <row r="210" spans="1:7" x14ac:dyDescent="0.25">
      <c r="A210" s="17" t="s">
        <v>1</v>
      </c>
      <c r="B210" s="14" t="str">
        <f>CONCATENATE("sp_",REPLACE(C210,5,1,""),"_",D210,"_easy")</f>
        <v>sp_tier6_d2_easy</v>
      </c>
      <c r="C210" s="14" t="s">
        <v>84</v>
      </c>
      <c r="D210" s="14" t="s">
        <v>25</v>
      </c>
      <c r="E210" s="14">
        <v>10000</v>
      </c>
      <c r="F210" s="14">
        <v>0</v>
      </c>
      <c r="G210" s="16" t="b">
        <v>0</v>
      </c>
    </row>
    <row r="211" spans="1:7" x14ac:dyDescent="0.25">
      <c r="A211" s="17" t="s">
        <v>1</v>
      </c>
      <c r="B211" s="14" t="str">
        <f>CONCATENATE("sp_",REPLACE(C211,5,1,""),"_",D210,"_medium")</f>
        <v>sp_tier6_d2_medium</v>
      </c>
      <c r="C211" s="14" t="s">
        <v>84</v>
      </c>
      <c r="D211" s="14" t="s">
        <v>25</v>
      </c>
      <c r="E211" s="14">
        <v>50000</v>
      </c>
      <c r="F211" s="14">
        <v>270</v>
      </c>
      <c r="G211" s="16" t="b">
        <v>1</v>
      </c>
    </row>
    <row r="212" spans="1:7" ht="15.75" thickBot="1" x14ac:dyDescent="0.3">
      <c r="A212" s="15" t="s">
        <v>1</v>
      </c>
      <c r="B212" s="13" t="str">
        <f>CONCATENATE("sp_",REPLACE(C212,5,1,""),"_",D210,"_hard")</f>
        <v>sp_tier6_d2_hard</v>
      </c>
      <c r="C212" s="13" t="s">
        <v>84</v>
      </c>
      <c r="D212" s="13" t="s">
        <v>25</v>
      </c>
      <c r="E212" s="13">
        <v>70000</v>
      </c>
      <c r="F212" s="13">
        <v>270</v>
      </c>
      <c r="G212" s="12" t="b">
        <v>0</v>
      </c>
    </row>
    <row r="215" spans="1:7" x14ac:dyDescent="0.25">
      <c r="B215" s="2" t="s">
        <v>17</v>
      </c>
      <c r="C215" s="11" t="s">
        <v>22</v>
      </c>
      <c r="D215" s="11" t="s">
        <v>8</v>
      </c>
      <c r="E215" t="s">
        <v>24</v>
      </c>
    </row>
    <row r="216" spans="1:7" x14ac:dyDescent="0.25">
      <c r="A216" t="s">
        <v>23</v>
      </c>
      <c r="B216">
        <v>7500</v>
      </c>
      <c r="C216">
        <v>2500</v>
      </c>
      <c r="D216">
        <v>10000</v>
      </c>
      <c r="E216" t="s">
        <v>22</v>
      </c>
      <c r="F216" t="s">
        <v>7</v>
      </c>
      <c r="G216">
        <v>120</v>
      </c>
    </row>
    <row r="217" spans="1:7" x14ac:dyDescent="0.25">
      <c r="A217" t="s">
        <v>21</v>
      </c>
      <c r="B217">
        <v>30000</v>
      </c>
      <c r="F217" t="s">
        <v>6</v>
      </c>
      <c r="G217">
        <v>150</v>
      </c>
    </row>
    <row r="218" spans="1:7" x14ac:dyDescent="0.25">
      <c r="A218" t="s">
        <v>20</v>
      </c>
      <c r="B218">
        <v>50000</v>
      </c>
      <c r="F218" t="s">
        <v>5</v>
      </c>
      <c r="G218">
        <v>180</v>
      </c>
    </row>
    <row r="219" spans="1:7" x14ac:dyDescent="0.25">
      <c r="F219" t="s">
        <v>4</v>
      </c>
      <c r="G219">
        <v>230</v>
      </c>
    </row>
    <row r="220" spans="1:7" x14ac:dyDescent="0.25">
      <c r="A220" t="s">
        <v>19</v>
      </c>
      <c r="B220">
        <v>3000</v>
      </c>
      <c r="C220" s="10" t="s">
        <v>18</v>
      </c>
      <c r="E220" t="s">
        <v>17</v>
      </c>
      <c r="F220" t="s">
        <v>7</v>
      </c>
      <c r="G220">
        <v>150</v>
      </c>
    </row>
    <row r="221" spans="1:7" x14ac:dyDescent="0.25">
      <c r="A221" t="s">
        <v>16</v>
      </c>
      <c r="B221">
        <v>15000</v>
      </c>
      <c r="C221" t="s">
        <v>15</v>
      </c>
      <c r="F221" t="s">
        <v>6</v>
      </c>
      <c r="G221">
        <v>200</v>
      </c>
    </row>
    <row r="222" spans="1:7" x14ac:dyDescent="0.25">
      <c r="A222" t="s">
        <v>14</v>
      </c>
      <c r="B222">
        <v>30000</v>
      </c>
      <c r="C222" t="s">
        <v>13</v>
      </c>
      <c r="F222" t="s">
        <v>5</v>
      </c>
      <c r="G222">
        <v>230</v>
      </c>
    </row>
    <row r="223" spans="1:7" x14ac:dyDescent="0.25">
      <c r="A223" t="s">
        <v>12</v>
      </c>
      <c r="B223">
        <v>40000</v>
      </c>
      <c r="C223" t="s">
        <v>11</v>
      </c>
      <c r="F223" t="s">
        <v>4</v>
      </c>
      <c r="G223">
        <v>270</v>
      </c>
    </row>
    <row r="224" spans="1:7" x14ac:dyDescent="0.25">
      <c r="A224" t="s">
        <v>10</v>
      </c>
      <c r="B224">
        <v>5000</v>
      </c>
      <c r="C224" t="s">
        <v>9</v>
      </c>
      <c r="E224" t="s">
        <v>8</v>
      </c>
      <c r="F224" t="s">
        <v>7</v>
      </c>
    </row>
    <row r="225" spans="6:6" x14ac:dyDescent="0.25">
      <c r="F225" t="s">
        <v>6</v>
      </c>
    </row>
    <row r="226" spans="6:6" x14ac:dyDescent="0.25">
      <c r="F226" t="s">
        <v>5</v>
      </c>
    </row>
    <row r="227" spans="6:6" x14ac:dyDescent="0.25">
      <c r="F227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 points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2019-09-27T07:08:46Z</dcterms:modified>
</cp:coreProperties>
</file>