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sana/Workspace/Dragon/client_ios/Docs/Content/"/>
    </mc:Choice>
  </mc:AlternateContent>
  <xr:revisionPtr revIDLastSave="0" documentId="13_ncr:1_{499BEAFC-A9F4-4446-A855-08906FFA66F0}" xr6:coauthVersionLast="36" xr6:coauthVersionMax="36" xr10:uidLastSave="{00000000-0000-0000-0000-000000000000}"/>
  <bookViews>
    <workbookView xWindow="-35640" yWindow="640" windowWidth="37400" windowHeight="21140" xr2:uid="{00000000-000D-0000-FFFF-FFFF00000000}"/>
  </bookViews>
  <sheets>
    <sheet name="entities" sheetId="2" r:id="rId1"/>
    <sheet name="score" sheetId="4" r:id="rId2"/>
  </sheets>
  <definedNames>
    <definedName name="_xlnm._FilterDatabase" localSheetId="0" hidden="1">entities!$A$155:$O$156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0" i="2"/>
  <c r="I180" i="2"/>
  <c r="G181" i="2"/>
  <c r="I181" i="2"/>
  <c r="G182" i="2"/>
  <c r="I182" i="2"/>
  <c r="G183" i="2"/>
  <c r="I183" i="2"/>
  <c r="G184" i="2"/>
  <c r="I184" i="2"/>
</calcChain>
</file>

<file path=xl/sharedStrings.xml><?xml version="1.0" encoding="utf-8"?>
<sst xmlns="http://schemas.openxmlformats.org/spreadsheetml/2006/main" count="1146" uniqueCount="534">
  <si>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</si>
  <si>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</si>
  <si>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</si>
  <si>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</si>
  <si>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</si>
  <si>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</si>
  <si>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</si>
  <si>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</si>
  <si>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</si>
  <si>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</si>
  <si>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</si>
  <si>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</si>
  <si>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</si>
  <si>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</si>
  <si>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</si>
  <si>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</si>
  <si>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</si>
  <si>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</si>
  <si>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</si>
  <si>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</si>
  <si>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</si>
  <si>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</si>
  <si>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</si>
  <si>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</si>
  <si>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</si>
  <si>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</si>
  <si>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</si>
  <si>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</si>
  <si>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</si>
  <si>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</si>
  <si>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</si>
  <si>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</si>
  <si>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</si>
  <si>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</si>
  <si>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</si>
  <si>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</si>
  <si>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</si>
  <si>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</si>
  <si>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</si>
  <si>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</si>
  <si>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</si>
  <si>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</si>
  <si>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</si>
  <si>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</si>
  <si>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</si>
  <si>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</si>
  <si>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</si>
  <si>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</si>
  <si>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</si>
  <si>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</si>
  <si>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</si>
  <si>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</si>
  <si>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</si>
  <si>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</si>
  <si>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</si>
  <si>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</si>
  <si>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</si>
  <si>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</si>
  <si>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</si>
  <si>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</si>
  <si>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</si>
  <si>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</si>
  <si>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</si>
  <si>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</si>
  <si>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</si>
  <si>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</si>
  <si>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</si>
  <si>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</si>
  <si>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</si>
  <si>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</si>
  <si>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</si>
  <si>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</si>
  <si>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</si>
  <si>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</si>
  <si>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</si>
  <si>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</si>
  <si>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</si>
  <si>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</si>
  <si>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</si>
  <si>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</si>
  <si>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</si>
  <si>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</si>
  <si>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</si>
  <si>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</si>
  <si>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</si>
  <si>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</si>
  <si>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</si>
  <si>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</si>
  <si>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</si>
  <si>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</si>
  <si>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</si>
  <si>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</si>
  <si>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</si>
  <si>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</si>
  <si>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</si>
  <si>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</si>
  <si>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</si>
  <si>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</si>
  <si>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</si>
  <si>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</si>
  <si>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</si>
  <si>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</si>
  <si>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</si>
  <si>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</si>
  <si>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</si>
  <si>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</si>
  <si>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</si>
  <si>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</si>
  <si>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</si>
  <si>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</si>
  <si>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</si>
  <si>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</si>
  <si>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</si>
  <si>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</si>
  <si>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</si>
  <si>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</si>
  <si>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</si>
  <si>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</si>
  <si>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</si>
  <si>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</si>
  <si>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</si>
  <si>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</si>
  <si>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</si>
  <si>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</si>
  <si>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</si>
  <si>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</si>
  <si>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</si>
  <si>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</si>
  <si>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</si>
  <si>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</si>
  <si>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</si>
  <si>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</si>
  <si>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</si>
  <si>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</si>
  <si>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</si>
  <si>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</si>
  <si>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</si>
  <si>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</si>
  <si>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</si>
  <si>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</si>
  <si>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</si>
  <si>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</si>
  <si>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</si>
  <si>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</si>
  <si>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</si>
  <si>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</si>
  <si>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</si>
  <si>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</si>
  <si>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</si>
  <si>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</si>
  <si>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</si>
  <si>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</si>
  <si>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</si>
  <si>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</si>
  <si>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</si>
  <si>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</si>
  <si>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</si>
  <si>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</si>
  <si>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</si>
  <si>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</si>
  <si>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</si>
  <si>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</si>
  <si>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</si>
  <si>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</si>
  <si>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</si>
  <si>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</si>
  <si>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</si>
  <si>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</si>
  <si>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</si>
  <si>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</si>
  <si>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</si>
  <si>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</si>
  <si>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</si>
  <si>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</si>
  <si>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</si>
  <si>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</si>
  <si>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</si>
  <si>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</si>
  <si>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</si>
  <si>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</si>
  <si>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</si>
  <si>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</si>
  <si>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</si>
  <si>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</si>
  <si>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</si>
  <si>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</si>
  <si>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</si>
  <si>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</si>
  <si>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</si>
  <si>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</si>
  <si>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</si>
  <si>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</si>
  <si>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</si>
  <si>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</si>
  <si>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</si>
  <si>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</si>
  <si>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</si>
  <si>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</si>
  <si>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</si>
  <si>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</si>
  <si>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</si>
  <si>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</si>
  <si>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</si>
  <si>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</si>
  <si>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</si>
  <si>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</si>
  <si>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</si>
  <si>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</si>
  <si>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</si>
  <si>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</si>
  <si>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</si>
  <si>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</si>
  <si>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</si>
  <si>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</si>
  <si>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</si>
  <si>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</si>
  <si>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</si>
  <si>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</si>
  <si>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</si>
  <si>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</si>
  <si>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</si>
  <si>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</si>
  <si>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</si>
  <si>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</si>
  <si>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</si>
  <si>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</si>
  <si>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</si>
  <si>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</si>
  <si>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</si>
  <si>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</si>
  <si>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</si>
  <si>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</si>
  <si>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</si>
  <si>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</si>
  <si>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</si>
  <si>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</si>
  <si>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</si>
  <si>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</si>
  <si>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</si>
  <si>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</si>
  <si>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</si>
  <si>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</si>
  <si>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</si>
  <si>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</si>
  <si>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</si>
  <si>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</si>
  <si>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</si>
  <si>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</si>
  <si>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</si>
  <si>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</si>
  <si>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</si>
  <si>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</si>
  <si>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</si>
  <si>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</si>
  <si>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</si>
  <si>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</si>
  <si>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</si>
  <si>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</si>
  <si>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</si>
  <si>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</si>
  <si>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</si>
  <si>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</si>
  <si>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</si>
  <si>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</si>
  <si>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</si>
  <si>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</si>
  <si>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</si>
  <si>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</si>
  <si>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</si>
  <si>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</si>
  <si>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</si>
  <si>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</si>
  <si>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</si>
  <si>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</si>
  <si>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</si>
  <si>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</si>
  <si>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</si>
  <si>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</si>
  <si>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</si>
  <si>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</si>
  <si>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</si>
  <si>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</si>
  <si>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</si>
  <si>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</si>
  <si>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</si>
  <si>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</si>
  <si>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</si>
  <si>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</si>
  <si>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</si>
  <si>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</si>
  <si>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</si>
  <si>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</si>
  <si>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</si>
  <si>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</si>
  <si>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</si>
  <si>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</si>
  <si>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</si>
  <si>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</si>
  <si>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</si>
  <si>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</si>
  <si>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</si>
  <si>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</si>
  <si>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</si>
  <si>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</si>
  <si>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</si>
  <si>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</si>
  <si>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</si>
  <si>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</si>
  <si>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</si>
  <si>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</si>
  <si>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</si>
  <si>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</si>
  <si>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</si>
  <si>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</si>
  <si>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</si>
  <si>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</si>
  <si>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</si>
  <si>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</si>
  <si>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</si>
  <si>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</si>
  <si>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</si>
  <si>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</si>
  <si>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</si>
  <si>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</si>
  <si>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</si>
  <si>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</si>
  <si>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</si>
  <si>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</si>
  <si>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</si>
  <si>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</si>
  <si>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</si>
  <si>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</si>
  <si>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</si>
  <si>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</si>
  <si>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</si>
  <si>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</si>
  <si>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</si>
  <si>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</si>
  <si>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</si>
  <si>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</si>
  <si>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</si>
  <si>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</si>
  <si>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</si>
  <si>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</si>
  <si>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</si>
  <si>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</si>
  <si>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</si>
  <si>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</si>
  <si>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</si>
  <si>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</si>
  <si>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</si>
  <si>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</si>
  <si>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</si>
  <si>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</si>
  <si>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</si>
  <si>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</si>
  <si>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</si>
  <si>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</si>
  <si>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</si>
  <si>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</si>
  <si>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</si>
  <si>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</si>
  <si>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</si>
  <si>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</si>
  <si>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</si>
  <si>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</si>
  <si>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</si>
  <si>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</si>
  <si>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</si>
  <si>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</si>
  <si>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</si>
  <si>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</si>
  <si>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</si>
  <si>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</si>
  <si>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</si>
  <si>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</si>
  <si>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</si>
  <si>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</si>
  <si>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</si>
  <si>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</si>
  <si>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</si>
  <si>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</si>
  <si>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</si>
  <si>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</si>
  <si>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</si>
  <si>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</si>
  <si>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</si>
  <si>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</si>
  <si>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</si>
  <si>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</si>
  <si>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</si>
  <si>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</si>
  <si>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</si>
  <si>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</si>
  <si>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</si>
  <si>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</si>
  <si>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</si>
  <si>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</si>
  <si>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</si>
  <si>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</si>
  <si>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</si>
  <si>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</si>
  <si>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</si>
  <si>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</si>
  <si>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</si>
  <si>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</si>
  <si>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</si>
  <si>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</si>
  <si>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</si>
  <si>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</si>
  <si>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</si>
  <si>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</si>
  <si>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</si>
  <si>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</si>
  <si>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</si>
  <si>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</si>
  <si>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</si>
  <si>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</si>
  <si>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</si>
  <si>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</si>
  <si>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</si>
  <si>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</si>
  <si>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</si>
  <si>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</si>
  <si>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</si>
  <si>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</si>
  <si>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</si>
  <si>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</si>
  <si>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</si>
  <si>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</si>
  <si>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</si>
  <si>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</si>
  <si>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</si>
  <si>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</si>
  <si>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</si>
  <si>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</si>
  <si>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</si>
  <si>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</si>
  <si>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</si>
  <si>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</si>
  <si>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</si>
  <si>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</si>
  <si>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</si>
  <si>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</si>
  <si>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</si>
  <si>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</si>
  <si>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</si>
  <si>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</si>
  <si>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</si>
  <si>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</si>
  <si>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</si>
  <si>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</si>
  <si>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</si>
  <si>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</si>
  <si>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</si>
  <si>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</si>
  <si>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</si>
  <si>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</si>
  <si>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</si>
  <si>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</si>
  <si>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</si>
  <si>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</si>
  <si>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</si>
  <si>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</si>
  <si>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</si>
  <si>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</si>
  <si>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</si>
  <si>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</si>
  <si>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</si>
  <si>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</si>
  <si>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</si>
  <si>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</si>
  <si>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</si>
  <si>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</si>
  <si>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</si>
  <si>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</si>
  <si>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</si>
  <si>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</si>
  <si>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</si>
  <si>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</si>
  <si>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</si>
  <si>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</si>
  <si>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</si>
  <si>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</si>
  <si>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</si>
  <si>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</si>
  <si>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</si>
  <si>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</si>
  <si>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</si>
  <si>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</si>
  <si>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</si>
  <si>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</si>
  <si>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</si>
  <si>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</si>
  <si>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</si>
  <si>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</si>
  <si>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</si>
  <si>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</si>
  <si>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</si>
  <si>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</si>
  <si>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</si>
  <si>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</si>
  <si>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</si>
  <si>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</si>
  <si>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</si>
  <si>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</si>
  <si>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</si>
  <si>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</si>
  <si>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</si>
  <si>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</si>
  <si>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</si>
  <si>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</si>
  <si>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</si>
  <si>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</si>
  <si>
    <t>armour_pieces</t>
  </si>
  <si>
    <t>TID_EDIBLE_SEASON_MOVIE_KWWBK</t>
  </si>
  <si>
    <t>TID_QUIP_DRG_KILL_ENT_ARMOUR_PIECES_01;TID_QUIP_DRG_KILL_ENT_ARMOUR_PIECES_02</t>
  </si>
  <si>
    <t>TID_QUIP_DRG_BURN_ENT_05;TID_QUIP_DRG_BURN_ENT_03</t>
  </si>
  <si>
    <t>TID_EDIBLE_SEASON_XMAS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</si>
  <si>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</si>
  <si>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</si>
  <si>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</si>
  <si>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</si>
  <si>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</si>
  <si>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</si>
  <si>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</si>
  <si>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TID_EDIBLE_SEASON_ST_PATRICKS_BALLOON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</si>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</sst>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5" borderId="0" xfId="0" applyNumberFormat="1" applyFill="1" applyBorder="1" applyAlignment="1">
      <alignment horizontal="center" vertical="center"/>
    </xf>
    <xf numFmtId="0" fontId="15" fillId="20" borderId="0" xfId="0" applyNumberFormat="1" applyFont="1" applyFill="1" applyBorder="1" applyAlignment="1">
      <alignment horizontal="center" vertical="center"/>
    </xf>
    <xf numFmtId="2" fontId="16" fillId="21" borderId="0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5" fillId="13" borderId="0" xfId="0" applyNumberFormat="1" applyFont="1" applyFill="1" applyBorder="1" applyAlignment="1">
      <alignment horizontal="center" vertical="center"/>
    </xf>
    <xf numFmtId="0" fontId="0" fillId="13" borderId="0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9" fillId="13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13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ityDefinitions" displayName="entityDefinitions" ref="A23:AF149" totalsRowShown="0" headerRowDxfId="92" dataDxfId="90" headerRowBorderDxfId="91" tableBorderDxfId="89" totalsRowBorderDxfId="88">
  <autoFilter ref="A23:AF149" xr:uid="{00000000-0009-0000-0100-000001000000}"/>
  <sortState ref="A24:AF134">
    <sortCondition ref="B23:B134"/>
  </sortState>
  <tableColumns count="32">
    <tableColumn id="1" xr3:uid="{00000000-0010-0000-0000-000001000000}" name="{entityDefinitions}" dataDxfId="87"/>
    <tableColumn id="2" xr3:uid="{00000000-0010-0000-0000-000002000000}" name="[sku]" dataDxfId="86"/>
    <tableColumn id="6" xr3:uid="{00000000-0010-0000-0000-000006000000}" name="[category]" dataDxfId="85"/>
    <tableColumn id="10" xr3:uid="{00000000-0010-0000-0000-00000A000000}" name="[rewardScore]" dataDxfId="84"/>
    <tableColumn id="11" xr3:uid="{00000000-0010-0000-0000-00000B000000}" name="[rewardCoins]" dataDxfId="83"/>
    <tableColumn id="12" xr3:uid="{00000000-0010-0000-0000-00000C000000}" name="[rewardPC]" dataDxfId="82"/>
    <tableColumn id="13" xr3:uid="{00000000-0010-0000-0000-00000D000000}" name="[rewardHealth]" dataDxfId="81"/>
    <tableColumn id="14" xr3:uid="{00000000-0010-0000-0000-00000E000000}" name="[rewardEnergy]" dataDxfId="80"/>
    <tableColumn id="16" xr3:uid="{00000000-0010-0000-0000-000010000000}" name="[rewardXp]" dataDxfId="79"/>
    <tableColumn id="26" xr3:uid="{00000000-0010-0000-0000-00001A000000}" name="[rewardFury]" dataDxfId="78"/>
    <tableColumn id="17" xr3:uid="{00000000-0010-0000-0000-000011000000}" name="[goldenChance]" dataDxfId="77"/>
    <tableColumn id="18" xr3:uid="{00000000-0010-0000-0000-000012000000}" name="[pcChance]" dataDxfId="76"/>
    <tableColumn id="3" xr3:uid="{00000000-0010-0000-0000-000003000000}" name="[isEdible]" dataDxfId="75"/>
    <tableColumn id="15" xr3:uid="{00000000-0010-0000-0000-00000F000000}" name="[latchOnFromTier]" dataDxfId="74"/>
    <tableColumn id="31" xr3:uid="{00000000-0010-0000-0000-00001F000000}" name="[grabFromTier]" dataDxfId="73"/>
    <tableColumn id="4" xr3:uid="{00000000-0010-0000-0000-000004000000}" name="[edibleFromTier]" dataDxfId="72"/>
    <tableColumn id="34" xr3:uid="{00000000-0010-0000-0000-000022000000}" name="[burnableFromTier]" dataDxfId="71"/>
    <tableColumn id="35" xr3:uid="{00000000-0010-0000-0000-000023000000}" name="[isBurnable]" dataDxfId="70"/>
    <tableColumn id="30" xr3:uid="{00000000-0010-0000-0000-00001E000000}" name="[canBeGrabed]" dataDxfId="69"/>
    <tableColumn id="29" xr3:uid="{00000000-0010-0000-0000-00001D000000}" name="[canBeLatchedOn]" dataDxfId="68"/>
    <tableColumn id="28" xr3:uid="{00000000-0010-0000-0000-00001C000000}" name="[maxHealth]" dataDxfId="67"/>
    <tableColumn id="5" xr3:uid="{00000000-0010-0000-0000-000005000000}" name="[biteResistance]" dataDxfId="66"/>
    <tableColumn id="8" xr3:uid="{00000000-0010-0000-0000-000008000000}" name="[alcohol]" dataDxfId="65"/>
    <tableColumn id="19" xr3:uid="{00000000-0010-0000-0000-000013000000}" name="[eatFeedbackChance]" dataDxfId="64"/>
    <tableColumn id="20" xr3:uid="{00000000-0010-0000-0000-000014000000}" name="[burnFeedbackChance]" dataDxfId="63"/>
    <tableColumn id="21" xr3:uid="{00000000-0010-0000-0000-000015000000}" name="[damageFeedbackChance]" dataDxfId="62"/>
    <tableColumn id="22" xr3:uid="{00000000-0010-0000-0000-000016000000}" name="[deathFeedbackChance]" dataDxfId="61"/>
    <tableColumn id="7" xr3:uid="{00000000-0010-0000-0000-000007000000}" name="[tidName]" dataDxfId="60"/>
    <tableColumn id="9" xr3:uid="{00000000-0010-0000-0000-000009000000}" name="[tidEatFeedback]" dataDxfId="59"/>
    <tableColumn id="23" xr3:uid="{00000000-0010-0000-0000-000017000000}" name="[tidBurnFeedback]" dataDxfId="58"/>
    <tableColumn id="24" xr3:uid="{00000000-0010-0000-0000-000018000000}" name="[tidDamageFeedback]" dataDxfId="57"/>
    <tableColumn id="25" xr3:uid="{00000000-0010-0000-0000-000019000000}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ityCategoryDefinitions" displayName="entityCategoryDefinitions" ref="A4:B18" totalsRowShown="0" headerRowDxfId="55" headerRowBorderDxfId="54" tableBorderDxfId="53" totalsRowBorderDxfId="52">
  <autoFilter ref="A4:B18" xr:uid="{00000000-0009-0000-0100-000002000000}"/>
  <sortState ref="A5:B14">
    <sortCondition ref="B4:B14"/>
  </sortState>
  <tableColumns count="2">
    <tableColumn id="1" xr3:uid="{00000000-0010-0000-0100-000001000000}" name="{entityCategoryDefinitions}" dataDxfId="51"/>
    <tableColumn id="2" xr3:uid="{00000000-0010-0000-0100-000002000000}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55:O167" totalsRowShown="0">
  <autoFilter ref="A155:O167" xr:uid="{00000000-0009-0000-0100-000003000000}"/>
  <sortState ref="A51:L77">
    <sortCondition ref="C50:C77"/>
  </sortState>
  <tableColumns count="15">
    <tableColumn id="1" xr3:uid="{00000000-0010-0000-0200-000001000000}" name="{decorationDefinitions}" dataDxfId="49" totalsRowDxfId="48"/>
    <tableColumn id="2" xr3:uid="{00000000-0010-0000-0200-000002000000}" name="[sku]" dataDxfId="47" totalsRowDxfId="46"/>
    <tableColumn id="4" xr3:uid="{00000000-0010-0000-0200-000004000000}" name="[category]" dataDxfId="45" totalsRowDxfId="44"/>
    <tableColumn id="16" xr3:uid="{00000000-0010-0000-0200-000010000000}" name="[size]" dataDxfId="43" totalsRowDxfId="42"/>
    <tableColumn id="5" xr3:uid="{00000000-0010-0000-0200-000005000000}" name="[minTierDisintegrate]" dataDxfId="41" totalsRowDxfId="40"/>
    <tableColumn id="17" xr3:uid="{00000000-0010-0000-0200-000011000000}" name="[minTierBurnFeedback]" dataDxfId="39" totalsRowDxfId="38"/>
    <tableColumn id="18" xr3:uid="{00000000-0010-0000-0200-000012000000}" name="[minTierBurn]" dataDxfId="37" totalsRowDxfId="36"/>
    <tableColumn id="28" xr3:uid="{00000000-0010-0000-0200-00001C000000}" name="[burnFeedbackChance]" dataDxfId="35" totalsRowDxfId="34"/>
    <tableColumn id="30" xr3:uid="{00000000-0010-0000-0200-00001E000000}" name="[destroyFeedbackChance]" dataDxfId="33" totalsRowDxfId="32"/>
    <tableColumn id="11" xr3:uid="{00000000-0010-0000-0200-00000B000000}" name="[minTierDestruction]" dataDxfId="31" totalsRowDxfId="30"/>
    <tableColumn id="10" xr3:uid="{00000000-0010-0000-0200-00000A000000}" name="[minTierDestructionFeedback]" dataDxfId="29" totalsRowDxfId="28"/>
    <tableColumn id="6" xr3:uid="{00000000-0010-0000-0200-000006000000}" name="[rewardScore]" dataDxfId="27" totalsRowDxfId="26"/>
    <tableColumn id="31" xr3:uid="{00000000-0010-0000-0200-00001F000000}" name="[tidName]" dataDxfId="25" totalsRowDxfId="24"/>
    <tableColumn id="33" xr3:uid="{00000000-0010-0000-0200-000021000000}" name="[tidBurnFeedback]" dataDxfId="23" totalsRowDxfId="22"/>
    <tableColumn id="34" xr3:uid="{00000000-0010-0000-0200-000022000000}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coreMultiplierDefinitions" displayName="scoreMultiplierDefinitions" ref="B4:H29" totalsRowShown="0" headerRowDxfId="19" headerRowBorderDxfId="18" tableBorderDxfId="17" totalsRowBorderDxfId="16">
  <autoFilter ref="B4:H29" xr:uid="{00000000-0009-0000-0100-000005000000}"/>
  <tableColumns count="7">
    <tableColumn id="1" xr3:uid="{00000000-0010-0000-0300-000001000000}" name="{scoreMultiplierDefinitions}" dataDxfId="15"/>
    <tableColumn id="2" xr3:uid="{00000000-0010-0000-0300-000002000000}" name="[sku]" dataDxfId="14"/>
    <tableColumn id="6" xr3:uid="{00000000-0010-0000-0300-000006000000}" name="[order]" dataDxfId="13"/>
    <tableColumn id="3" xr3:uid="{00000000-0010-0000-0300-000003000000}" name="[multiplier]" dataDxfId="12"/>
    <tableColumn id="4" xr3:uid="{00000000-0010-0000-0300-000004000000}" name="[requiredKillStreak]" dataDxfId="11"/>
    <tableColumn id="5" xr3:uid="{00000000-0010-0000-0300-000005000000}" name="[duration]" dataDxfId="10"/>
    <tableColumn id="7" xr3:uid="{00000000-0010-0000-0300-000007000000}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scoreMultiplierDefinitions1928" displayName="scoreMultiplierDefinitions1928" ref="B35:E45" totalsRowShown="0" headerRowDxfId="8" dataDxfId="6" headerRowBorderDxfId="7" tableBorderDxfId="5" totalsRowBorderDxfId="4">
  <autoFilter ref="B35:E45" xr:uid="{00000000-0009-0000-0100-000006000000}"/>
  <tableColumns count="4">
    <tableColumn id="1" xr3:uid="{00000000-0010-0000-0400-000001000000}" name="{survivalBonusDefinitions}" dataDxfId="3"/>
    <tableColumn id="2" xr3:uid="{00000000-0010-0000-0400-000002000000}" name="[sku]" dataDxfId="2"/>
    <tableColumn id="5" xr3:uid="{00000000-0010-0000-0400-000005000000}" name="[survivedMinutes]" dataDxfId="1"/>
    <tableColumn id="6" xr3:uid="{00000000-0010-0000-0400-000006000000}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F189"/>
  <sheetViews>
    <sheetView tabSelected="1" topLeftCell="A181" zoomScaleNormal="100" workbookViewId="0">
      <pane xSplit="2" topLeftCell="C1" activePane="topRight" state="frozen"/>
      <selection activeCell="A22" sqref="A22"/>
      <selection pane="topRight" activeCell="B196" sqref="B196"/>
    </sheetView>
  </sheetViews>
  <sheetFormatPr baseColWidth="10" defaultColWidth="43" defaultRowHeight="15" x14ac:dyDescent="0.2"/>
  <cols>
    <col min="28" max="28" width="40.6640625" customWidth="1"/>
    <col min="29" max="29" width="162.83203125" bestFit="1" customWidth="1"/>
    <col min="31" max="31" width="107.6640625" bestFit="1" customWidth="1"/>
  </cols>
  <sheetData>
    <row r="1" spans="1:24" ht="16" thickBot="1" x14ac:dyDescent="0.25"/>
    <row r="2" spans="1:24" ht="24" x14ac:dyDescent="0.3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8" x14ac:dyDescent="0.2">
      <c r="A3" s="98" t="s">
        <v>385</v>
      </c>
      <c r="B3" s="22"/>
      <c r="C3" s="22"/>
      <c r="D3" s="22"/>
      <c r="E3" s="190"/>
      <c r="F3" s="190"/>
      <c r="G3" s="22"/>
      <c r="H3" s="21"/>
      <c r="I3" s="97"/>
    </row>
    <row r="4" spans="1:24" ht="131" x14ac:dyDescent="0.2">
      <c r="A4" s="7" t="s">
        <v>384</v>
      </c>
      <c r="B4" s="6" t="s">
        <v>17</v>
      </c>
    </row>
    <row r="5" spans="1:24" x14ac:dyDescent="0.2">
      <c r="A5" s="94" t="s">
        <v>2</v>
      </c>
      <c r="B5" s="95" t="s">
        <v>82</v>
      </c>
    </row>
    <row r="6" spans="1:24" x14ac:dyDescent="0.2">
      <c r="A6" s="94" t="s">
        <v>2</v>
      </c>
      <c r="B6" s="95" t="s">
        <v>27</v>
      </c>
    </row>
    <row r="7" spans="1:24" x14ac:dyDescent="0.2">
      <c r="A7" s="94" t="s">
        <v>2</v>
      </c>
      <c r="B7" s="95" t="s">
        <v>61</v>
      </c>
    </row>
    <row r="8" spans="1:24" x14ac:dyDescent="0.2">
      <c r="A8" s="94" t="s">
        <v>2</v>
      </c>
      <c r="B8" s="95" t="s">
        <v>38</v>
      </c>
    </row>
    <row r="9" spans="1:24" x14ac:dyDescent="0.2">
      <c r="A9" s="94" t="s">
        <v>2</v>
      </c>
      <c r="B9" s="95" t="s">
        <v>273</v>
      </c>
    </row>
    <row r="10" spans="1:24" x14ac:dyDescent="0.2">
      <c r="A10" s="94" t="s">
        <v>2</v>
      </c>
      <c r="B10" s="95" t="s">
        <v>87</v>
      </c>
    </row>
    <row r="11" spans="1:24" x14ac:dyDescent="0.2">
      <c r="A11" s="94" t="s">
        <v>2</v>
      </c>
      <c r="B11" s="15" t="s">
        <v>24</v>
      </c>
    </row>
    <row r="12" spans="1:24" x14ac:dyDescent="0.2">
      <c r="A12" s="94" t="s">
        <v>2</v>
      </c>
      <c r="B12" s="95" t="s">
        <v>383</v>
      </c>
    </row>
    <row r="13" spans="1:24" x14ac:dyDescent="0.2">
      <c r="A13" s="96" t="s">
        <v>2</v>
      </c>
      <c r="B13" s="95" t="s">
        <v>382</v>
      </c>
    </row>
    <row r="14" spans="1:24" x14ac:dyDescent="0.2">
      <c r="A14" s="94" t="s">
        <v>2</v>
      </c>
      <c r="B14" s="15" t="s">
        <v>35</v>
      </c>
    </row>
    <row r="15" spans="1:24" x14ac:dyDescent="0.2">
      <c r="A15" s="94" t="s">
        <v>2</v>
      </c>
      <c r="B15" s="15" t="s">
        <v>68</v>
      </c>
    </row>
    <row r="16" spans="1:24" x14ac:dyDescent="0.2">
      <c r="A16" s="94" t="s">
        <v>2</v>
      </c>
      <c r="B16" s="15" t="s">
        <v>66</v>
      </c>
    </row>
    <row r="17" spans="1:32" x14ac:dyDescent="0.2">
      <c r="A17" s="94" t="s">
        <v>2</v>
      </c>
      <c r="B17" s="15" t="s">
        <v>229</v>
      </c>
    </row>
    <row r="18" spans="1:32" x14ac:dyDescent="0.2">
      <c r="A18" s="94" t="s">
        <v>2</v>
      </c>
      <c r="B18" s="15" t="s">
        <v>449</v>
      </c>
    </row>
    <row r="20" spans="1:32" ht="16" thickBot="1" x14ac:dyDescent="0.25"/>
    <row r="21" spans="1:32" ht="24" x14ac:dyDescent="0.3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6" thickBot="1" x14ac:dyDescent="0.25">
      <c r="A22" s="22"/>
      <c r="B22" s="21" t="s">
        <v>380</v>
      </c>
      <c r="C22" s="21"/>
      <c r="D22" s="22"/>
      <c r="E22" s="190"/>
      <c r="F22" s="190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7" x14ac:dyDescent="0.2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">
      <c r="A133" s="123" t="s">
        <v>2</v>
      </c>
      <c r="B133" s="121" t="s">
        <v>494</v>
      </c>
      <c r="C133" s="120" t="s">
        <v>61</v>
      </c>
      <c r="D133" s="66">
        <v>50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518</v>
      </c>
      <c r="AC146" s="44" t="s">
        <v>513</v>
      </c>
      <c r="AD146" s="44" t="s">
        <v>195</v>
      </c>
      <c r="AE146" s="26"/>
      <c r="AF146" s="59"/>
    </row>
    <row r="147" spans="1:32" x14ac:dyDescent="0.2">
      <c r="A147" s="171" t="s">
        <v>2</v>
      </c>
      <c r="B147" s="49" t="s">
        <v>514</v>
      </c>
      <c r="C147" s="77" t="s">
        <v>61</v>
      </c>
      <c r="D147" s="61">
        <v>20</v>
      </c>
      <c r="E147" s="76">
        <v>0</v>
      </c>
      <c r="F147" s="76">
        <v>0</v>
      </c>
      <c r="G147" s="76">
        <v>7</v>
      </c>
      <c r="H147" s="76">
        <v>0</v>
      </c>
      <c r="I147" s="76">
        <v>25</v>
      </c>
      <c r="J147" s="172">
        <v>0</v>
      </c>
      <c r="K147" s="173">
        <v>0</v>
      </c>
      <c r="L147" s="76">
        <v>0</v>
      </c>
      <c r="M147" s="27" t="b">
        <v>0</v>
      </c>
      <c r="N147" s="47">
        <v>5</v>
      </c>
      <c r="O147" s="47">
        <v>5</v>
      </c>
      <c r="P147" s="31">
        <v>0</v>
      </c>
      <c r="Q147" s="47">
        <v>0</v>
      </c>
      <c r="R147" s="36" t="b">
        <v>1</v>
      </c>
      <c r="S147" s="29" t="b">
        <v>0</v>
      </c>
      <c r="T147" s="28" t="b">
        <v>0</v>
      </c>
      <c r="U147" s="46">
        <v>1</v>
      </c>
      <c r="V147" s="46"/>
      <c r="W147" s="46">
        <v>0</v>
      </c>
      <c r="X147" s="55">
        <v>0</v>
      </c>
      <c r="Y147" s="55">
        <v>0</v>
      </c>
      <c r="Z147" s="55">
        <v>0</v>
      </c>
      <c r="AA147" s="55">
        <v>0</v>
      </c>
      <c r="AB147" s="45" t="s">
        <v>515</v>
      </c>
      <c r="AC147" s="44" t="s">
        <v>516</v>
      </c>
      <c r="AD147" s="44" t="s">
        <v>517</v>
      </c>
      <c r="AE147" s="26"/>
      <c r="AF147" s="146"/>
    </row>
    <row r="148" spans="1:32" x14ac:dyDescent="0.2">
      <c r="A148" s="171" t="s">
        <v>2</v>
      </c>
      <c r="B148" s="49" t="s">
        <v>523</v>
      </c>
      <c r="C148" s="77" t="s">
        <v>61</v>
      </c>
      <c r="D148" s="61">
        <v>20</v>
      </c>
      <c r="E148" s="76">
        <v>6</v>
      </c>
      <c r="F148" s="76">
        <v>0</v>
      </c>
      <c r="G148" s="76">
        <v>7</v>
      </c>
      <c r="H148" s="76">
        <v>0</v>
      </c>
      <c r="I148" s="76">
        <v>25</v>
      </c>
      <c r="J148" s="172">
        <v>0</v>
      </c>
      <c r="K148" s="173">
        <v>0</v>
      </c>
      <c r="L148" s="76">
        <v>0</v>
      </c>
      <c r="M148" s="27" t="b">
        <v>0</v>
      </c>
      <c r="N148" s="47">
        <v>5</v>
      </c>
      <c r="O148" s="47">
        <v>5</v>
      </c>
      <c r="P148" s="31">
        <v>0</v>
      </c>
      <c r="Q148" s="47">
        <v>0</v>
      </c>
      <c r="R148" s="36" t="b">
        <v>1</v>
      </c>
      <c r="S148" s="29" t="b">
        <v>0</v>
      </c>
      <c r="T148" s="28" t="b">
        <v>0</v>
      </c>
      <c r="U148" s="46">
        <v>1</v>
      </c>
      <c r="V148" s="46"/>
      <c r="W148" s="46">
        <v>0</v>
      </c>
      <c r="X148" s="55">
        <v>0</v>
      </c>
      <c r="Y148" s="55">
        <v>0</v>
      </c>
      <c r="Z148" s="55">
        <v>0</v>
      </c>
      <c r="AA148" s="55">
        <v>0</v>
      </c>
      <c r="AB148" s="45" t="s">
        <v>515</v>
      </c>
      <c r="AC148" s="44" t="s">
        <v>519</v>
      </c>
      <c r="AD148" s="44" t="s">
        <v>520</v>
      </c>
      <c r="AE148" s="26"/>
      <c r="AF148" s="146"/>
    </row>
    <row r="149" spans="1:32" x14ac:dyDescent="0.2">
      <c r="A149" s="171" t="s">
        <v>2</v>
      </c>
      <c r="B149" s="49" t="s">
        <v>524</v>
      </c>
      <c r="C149" s="77" t="s">
        <v>61</v>
      </c>
      <c r="D149" s="61">
        <v>20</v>
      </c>
      <c r="E149" s="76">
        <v>0</v>
      </c>
      <c r="F149" s="76">
        <v>0</v>
      </c>
      <c r="G149" s="76">
        <v>7</v>
      </c>
      <c r="H149" s="76">
        <v>0</v>
      </c>
      <c r="I149" s="76">
        <v>25</v>
      </c>
      <c r="J149" s="172">
        <v>0</v>
      </c>
      <c r="K149" s="173">
        <v>0</v>
      </c>
      <c r="L149" s="76">
        <v>0</v>
      </c>
      <c r="M149" s="27" t="b">
        <v>0</v>
      </c>
      <c r="N149" s="47">
        <v>5</v>
      </c>
      <c r="O149" s="47">
        <v>5</v>
      </c>
      <c r="P149" s="31">
        <v>0</v>
      </c>
      <c r="Q149" s="47">
        <v>0</v>
      </c>
      <c r="R149" s="36" t="b">
        <v>1</v>
      </c>
      <c r="S149" s="29" t="b">
        <v>0</v>
      </c>
      <c r="T149" s="28" t="b">
        <v>0</v>
      </c>
      <c r="U149" s="46">
        <v>1</v>
      </c>
      <c r="V149" s="46"/>
      <c r="W149" s="46">
        <v>0</v>
      </c>
      <c r="X149" s="55">
        <v>0</v>
      </c>
      <c r="Y149" s="55">
        <v>0</v>
      </c>
      <c r="Z149" s="55">
        <v>0</v>
      </c>
      <c r="AA149" s="55">
        <v>0</v>
      </c>
      <c r="AB149" s="45" t="s">
        <v>515</v>
      </c>
      <c r="AC149" s="44" t="s">
        <v>521</v>
      </c>
      <c r="AD149" s="44" t="s">
        <v>522</v>
      </c>
      <c r="AE149" s="26"/>
      <c r="AF149" s="146"/>
    </row>
    <row r="150" spans="1:32" x14ac:dyDescent="0.2">
      <c r="A150" s="171" t="s">
        <v>2</v>
      </c>
      <c r="B150" s="49" t="s">
        <v>533</v>
      </c>
      <c r="C150" s="77" t="s">
        <v>61</v>
      </c>
      <c r="D150" s="61">
        <v>40</v>
      </c>
      <c r="E150" s="76">
        <v>6</v>
      </c>
      <c r="F150" s="76">
        <v>1</v>
      </c>
      <c r="G150" s="76">
        <v>5</v>
      </c>
      <c r="H150" s="76">
        <v>0</v>
      </c>
      <c r="I150" s="76">
        <v>0</v>
      </c>
      <c r="J150" s="172">
        <v>0</v>
      </c>
      <c r="K150" s="173">
        <v>0</v>
      </c>
      <c r="L150" s="76">
        <v>0</v>
      </c>
      <c r="M150" s="27" t="b">
        <v>0</v>
      </c>
      <c r="N150" s="47">
        <v>5</v>
      </c>
      <c r="O150" s="47">
        <v>5</v>
      </c>
      <c r="P150" s="31">
        <v>0</v>
      </c>
      <c r="Q150" s="47">
        <v>0</v>
      </c>
      <c r="R150" s="36" t="b">
        <v>1</v>
      </c>
      <c r="S150" s="29" t="b">
        <v>0</v>
      </c>
      <c r="T150" s="28" t="b">
        <v>0</v>
      </c>
      <c r="U150" s="46">
        <v>1</v>
      </c>
      <c r="V150" s="46"/>
      <c r="W150" s="46">
        <v>0</v>
      </c>
      <c r="X150" s="55">
        <v>0</v>
      </c>
      <c r="Y150" s="55">
        <v>0</v>
      </c>
      <c r="Z150" s="55">
        <v>0</v>
      </c>
      <c r="AA150" s="55">
        <v>0</v>
      </c>
      <c r="AB150" s="45" t="s">
        <v>526</v>
      </c>
      <c r="AC150" s="189" t="s">
        <v>525</v>
      </c>
      <c r="AD150" s="44" t="s">
        <v>527</v>
      </c>
      <c r="AE150" s="26"/>
      <c r="AF150" s="59"/>
    </row>
    <row r="151" spans="1:32" x14ac:dyDescent="0.2">
      <c r="A151" s="174"/>
      <c r="B151" s="175"/>
      <c r="C151" s="175"/>
      <c r="D151" s="176"/>
      <c r="E151" s="176"/>
      <c r="F151" s="176"/>
      <c r="G151" s="176"/>
      <c r="H151" s="176"/>
      <c r="I151" s="176"/>
      <c r="J151" s="177"/>
      <c r="K151" s="178"/>
      <c r="L151" s="176"/>
      <c r="M151" s="179"/>
      <c r="N151" s="180"/>
      <c r="O151" s="180"/>
      <c r="P151" s="181"/>
      <c r="Q151" s="180"/>
      <c r="R151" s="179"/>
      <c r="S151" s="179"/>
      <c r="T151" s="182"/>
      <c r="U151" s="181"/>
      <c r="V151" s="181"/>
      <c r="W151" s="181"/>
      <c r="X151" s="183"/>
      <c r="Y151" s="183"/>
      <c r="Z151" s="183"/>
      <c r="AA151" s="183"/>
      <c r="AB151" s="184"/>
      <c r="AC151" s="185"/>
      <c r="AD151" s="185"/>
      <c r="AE151" s="186"/>
      <c r="AF151" s="187"/>
    </row>
    <row r="152" spans="1:32" ht="16" thickBot="1" x14ac:dyDescent="0.25"/>
    <row r="153" spans="1:32" ht="24" x14ac:dyDescent="0.3">
      <c r="A153" s="9" t="s">
        <v>57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F153" s="8"/>
    </row>
    <row r="154" spans="1:32" x14ac:dyDescent="0.2">
      <c r="A154" s="22"/>
      <c r="B154" s="22"/>
      <c r="C154" s="22"/>
      <c r="D154" s="22"/>
      <c r="E154" s="22"/>
      <c r="F154" s="190"/>
      <c r="G154" s="190"/>
      <c r="H154" s="21" t="s">
        <v>56</v>
      </c>
      <c r="I154" s="21"/>
      <c r="J154" s="22"/>
      <c r="K154" s="17"/>
      <c r="L154" s="17"/>
      <c r="M154" s="17" t="s">
        <v>55</v>
      </c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21"/>
      <c r="AB154" s="21"/>
      <c r="AC154" s="21"/>
      <c r="AD154" s="21"/>
      <c r="AE154" s="17"/>
    </row>
    <row r="155" spans="1:32" ht="144" x14ac:dyDescent="0.2">
      <c r="A155" s="7" t="s">
        <v>54</v>
      </c>
      <c r="B155" s="7" t="s">
        <v>17</v>
      </c>
      <c r="C155" s="7" t="s">
        <v>53</v>
      </c>
      <c r="D155" s="20" t="s">
        <v>52</v>
      </c>
      <c r="E155" s="20" t="s">
        <v>51</v>
      </c>
      <c r="F155" s="20" t="s">
        <v>50</v>
      </c>
      <c r="G155" s="20" t="s">
        <v>49</v>
      </c>
      <c r="H155" s="20" t="s">
        <v>48</v>
      </c>
      <c r="I155" s="20" t="s">
        <v>47</v>
      </c>
      <c r="J155" s="20" t="s">
        <v>46</v>
      </c>
      <c r="K155" s="20" t="s">
        <v>45</v>
      </c>
      <c r="L155" s="20" t="s">
        <v>44</v>
      </c>
      <c r="M155" s="19" t="s">
        <v>43</v>
      </c>
      <c r="N155" s="19" t="s">
        <v>42</v>
      </c>
      <c r="O155" s="19" t="s">
        <v>41</v>
      </c>
    </row>
    <row r="156" spans="1:32" x14ac:dyDescent="0.2">
      <c r="A156" s="16" t="s">
        <v>2</v>
      </c>
      <c r="B156" s="15" t="s">
        <v>40</v>
      </c>
      <c r="C156" s="15" t="s">
        <v>38</v>
      </c>
      <c r="D156" s="14" t="s">
        <v>30</v>
      </c>
      <c r="E156" s="14">
        <v>3</v>
      </c>
      <c r="F156" s="18">
        <v>0</v>
      </c>
      <c r="G156" s="18">
        <v>0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">
      <c r="A157" s="16" t="s">
        <v>2</v>
      </c>
      <c r="B157" s="15" t="s">
        <v>39</v>
      </c>
      <c r="C157" s="15" t="s">
        <v>38</v>
      </c>
      <c r="D157" s="14" t="s">
        <v>23</v>
      </c>
      <c r="E157" s="14">
        <v>3</v>
      </c>
      <c r="F157" s="18">
        <v>0</v>
      </c>
      <c r="G157" s="18">
        <v>1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">
      <c r="A158" s="16" t="s">
        <v>2</v>
      </c>
      <c r="B158" s="15" t="s">
        <v>37</v>
      </c>
      <c r="C158" s="15" t="s">
        <v>35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">
      <c r="A159" s="16" t="s">
        <v>2</v>
      </c>
      <c r="B159" s="15" t="s">
        <v>36</v>
      </c>
      <c r="C159" s="15" t="s">
        <v>35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">
      <c r="A160" s="16" t="s">
        <v>2</v>
      </c>
      <c r="B160" s="15" t="s">
        <v>34</v>
      </c>
      <c r="C160" s="15" t="s">
        <v>24</v>
      </c>
      <c r="D160" s="14" t="s">
        <v>30</v>
      </c>
      <c r="E160" s="14">
        <v>3</v>
      </c>
      <c r="F160" s="18">
        <v>0</v>
      </c>
      <c r="G160" s="18">
        <v>0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">
      <c r="A161" s="16" t="s">
        <v>2</v>
      </c>
      <c r="B161" s="15" t="s">
        <v>33</v>
      </c>
      <c r="C161" s="15" t="s">
        <v>24</v>
      </c>
      <c r="D161" s="14" t="s">
        <v>23</v>
      </c>
      <c r="E161" s="14">
        <v>3</v>
      </c>
      <c r="F161" s="18">
        <v>0</v>
      </c>
      <c r="G161" s="18">
        <v>1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">
      <c r="A162" s="16" t="s">
        <v>2</v>
      </c>
      <c r="B162" s="15" t="s">
        <v>32</v>
      </c>
      <c r="C162" s="15" t="s">
        <v>24</v>
      </c>
      <c r="D162" s="14" t="s">
        <v>26</v>
      </c>
      <c r="E162" s="14">
        <v>3</v>
      </c>
      <c r="F162" s="18">
        <v>0</v>
      </c>
      <c r="G162" s="18">
        <v>2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">
      <c r="A163" s="16" t="s">
        <v>2</v>
      </c>
      <c r="B163" s="15" t="s">
        <v>31</v>
      </c>
      <c r="C163" s="15" t="s">
        <v>27</v>
      </c>
      <c r="D163" s="14" t="s">
        <v>30</v>
      </c>
      <c r="E163" s="14">
        <v>3</v>
      </c>
      <c r="F163" s="18">
        <v>0</v>
      </c>
      <c r="G163" s="18">
        <v>0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">
      <c r="A164" s="16" t="s">
        <v>2</v>
      </c>
      <c r="B164" s="15" t="s">
        <v>29</v>
      </c>
      <c r="C164" s="15" t="s">
        <v>27</v>
      </c>
      <c r="D164" s="14" t="s">
        <v>23</v>
      </c>
      <c r="E164" s="14">
        <v>3</v>
      </c>
      <c r="F164" s="18">
        <v>0</v>
      </c>
      <c r="G164" s="18">
        <v>1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">
      <c r="A165" s="16" t="s">
        <v>2</v>
      </c>
      <c r="B165" s="15" t="s">
        <v>28</v>
      </c>
      <c r="C165" s="15" t="s">
        <v>27</v>
      </c>
      <c r="D165" s="14" t="s">
        <v>26</v>
      </c>
      <c r="E165" s="14">
        <v>3</v>
      </c>
      <c r="F165" s="18">
        <v>0</v>
      </c>
      <c r="G165" s="18">
        <v>2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">
      <c r="A166" s="16" t="s">
        <v>2</v>
      </c>
      <c r="B166" s="15" t="s">
        <v>25</v>
      </c>
      <c r="C166" s="15" t="s">
        <v>24</v>
      </c>
      <c r="D166" s="14" t="s">
        <v>23</v>
      </c>
      <c r="E166" s="14">
        <v>1</v>
      </c>
      <c r="F166" s="13">
        <v>0</v>
      </c>
      <c r="G166" s="13">
        <v>1</v>
      </c>
      <c r="H166" s="13">
        <v>0</v>
      </c>
      <c r="I166" s="13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</row>
    <row r="167" spans="1:31" x14ac:dyDescent="0.2">
      <c r="A167" s="16" t="s">
        <v>2</v>
      </c>
      <c r="B167" s="95" t="s">
        <v>447</v>
      </c>
      <c r="C167" s="95" t="s">
        <v>38</v>
      </c>
      <c r="D167" s="127" t="s">
        <v>30</v>
      </c>
      <c r="E167" s="14">
        <v>1</v>
      </c>
      <c r="F167" s="128">
        <v>0</v>
      </c>
      <c r="G167" s="128">
        <v>0</v>
      </c>
      <c r="H167" s="128">
        <v>0</v>
      </c>
      <c r="I167" s="12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"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6" thickBot="1" x14ac:dyDescent="0.25"/>
    <row r="170" spans="1:31" ht="24" x14ac:dyDescent="0.3">
      <c r="A170" s="9" t="s">
        <v>19</v>
      </c>
      <c r="B170" s="9"/>
      <c r="C170" s="9"/>
      <c r="D170" s="9"/>
      <c r="E170" s="8"/>
      <c r="F170" s="8"/>
      <c r="G170" s="8"/>
      <c r="H170" s="8"/>
      <c r="I170" s="8"/>
      <c r="J170" s="8"/>
      <c r="K170" s="8"/>
      <c r="L170" s="8"/>
    </row>
    <row r="172" spans="1:31" ht="156" x14ac:dyDescent="0.2">
      <c r="A172" s="7" t="s">
        <v>18</v>
      </c>
      <c r="B172" s="6" t="s">
        <v>17</v>
      </c>
      <c r="C172" s="6" t="s">
        <v>16</v>
      </c>
      <c r="D172" s="5" t="s">
        <v>15</v>
      </c>
      <c r="E172" s="5" t="s">
        <v>14</v>
      </c>
      <c r="F172" s="5" t="s">
        <v>13</v>
      </c>
      <c r="G172" s="5" t="s">
        <v>12</v>
      </c>
      <c r="H172" s="5" t="s">
        <v>11</v>
      </c>
    </row>
    <row r="173" spans="1:31" x14ac:dyDescent="0.2">
      <c r="A173" s="4" t="s">
        <v>2</v>
      </c>
      <c r="B173" s="3" t="s">
        <v>10</v>
      </c>
      <c r="C173" s="3" t="s">
        <v>9</v>
      </c>
      <c r="D173" s="2">
        <v>42</v>
      </c>
      <c r="E173" s="2">
        <v>8</v>
      </c>
      <c r="F173" s="2">
        <v>1.3</v>
      </c>
      <c r="G173" s="2">
        <v>2</v>
      </c>
      <c r="H173" s="2">
        <v>0</v>
      </c>
    </row>
    <row r="174" spans="1:31" x14ac:dyDescent="0.2">
      <c r="A174" s="4" t="s">
        <v>2</v>
      </c>
      <c r="B174" s="3" t="s">
        <v>8</v>
      </c>
      <c r="C174" s="3" t="s">
        <v>7</v>
      </c>
      <c r="D174" s="2">
        <v>92</v>
      </c>
      <c r="E174" s="2">
        <v>10</v>
      </c>
      <c r="F174" s="2">
        <v>1.1000000000000001</v>
      </c>
      <c r="G174" s="2">
        <v>2</v>
      </c>
      <c r="H174" s="2">
        <v>0</v>
      </c>
    </row>
    <row r="175" spans="1:31" x14ac:dyDescent="0.2">
      <c r="A175" s="4" t="s">
        <v>2</v>
      </c>
      <c r="B175" s="3" t="s">
        <v>6</v>
      </c>
      <c r="C175" s="3" t="s">
        <v>5</v>
      </c>
      <c r="D175" s="2">
        <v>235</v>
      </c>
      <c r="E175" s="2">
        <v>12</v>
      </c>
      <c r="F175" s="2">
        <v>0.9</v>
      </c>
      <c r="G175" s="2">
        <v>2</v>
      </c>
      <c r="H175" s="2">
        <v>0</v>
      </c>
    </row>
    <row r="176" spans="1:31" x14ac:dyDescent="0.2">
      <c r="A176" s="4" t="s">
        <v>2</v>
      </c>
      <c r="B176" s="3" t="s">
        <v>4</v>
      </c>
      <c r="C176" s="3" t="s">
        <v>3</v>
      </c>
      <c r="D176" s="2">
        <v>686</v>
      </c>
      <c r="E176" s="2">
        <v>14</v>
      </c>
      <c r="F176" s="2">
        <v>0.7</v>
      </c>
      <c r="G176" s="2">
        <v>2</v>
      </c>
      <c r="H176" s="2">
        <v>0</v>
      </c>
    </row>
    <row r="177" spans="1:9" x14ac:dyDescent="0.2">
      <c r="A177" s="4" t="s">
        <v>2</v>
      </c>
      <c r="B177" s="3" t="s">
        <v>1</v>
      </c>
      <c r="C177" s="3" t="s">
        <v>0</v>
      </c>
      <c r="D177" s="2">
        <v>1040</v>
      </c>
      <c r="E177" s="2">
        <v>14</v>
      </c>
      <c r="F177" s="2">
        <v>0.5</v>
      </c>
      <c r="G177" s="2">
        <v>2</v>
      </c>
      <c r="H177" s="2">
        <v>0</v>
      </c>
    </row>
    <row r="180" spans="1:9" x14ac:dyDescent="0.2">
      <c r="D180" s="1">
        <v>42</v>
      </c>
      <c r="F180" s="1">
        <v>1.3</v>
      </c>
      <c r="G180">
        <f>D173*F173</f>
        <v>54.6</v>
      </c>
      <c r="I180">
        <f>D180*F180</f>
        <v>54.6</v>
      </c>
    </row>
    <row r="181" spans="1:9" x14ac:dyDescent="0.2">
      <c r="D181" s="1">
        <v>92</v>
      </c>
      <c r="F181" s="1">
        <v>1.1000000000000001</v>
      </c>
      <c r="G181">
        <f>D174*F174</f>
        <v>101.2</v>
      </c>
      <c r="I181">
        <f>D181*F181</f>
        <v>101.2</v>
      </c>
    </row>
    <row r="182" spans="1:9" x14ac:dyDescent="0.2">
      <c r="D182" s="1">
        <v>235</v>
      </c>
      <c r="F182" s="1">
        <v>0.9</v>
      </c>
      <c r="G182">
        <f>D175*F175</f>
        <v>211.5</v>
      </c>
      <c r="I182">
        <f>D182*F182</f>
        <v>211.5</v>
      </c>
    </row>
    <row r="183" spans="1:9" x14ac:dyDescent="0.2">
      <c r="D183" s="1">
        <v>686</v>
      </c>
      <c r="F183" s="1">
        <v>0.7</v>
      </c>
      <c r="G183">
        <f>D176*F176</f>
        <v>480.2</v>
      </c>
      <c r="I183">
        <f>D183*F183</f>
        <v>480.2</v>
      </c>
    </row>
    <row r="184" spans="1:9" x14ac:dyDescent="0.2">
      <c r="D184" s="1">
        <v>1040</v>
      </c>
      <c r="F184" s="1">
        <v>0.5</v>
      </c>
      <c r="G184">
        <f>D177*F177</f>
        <v>520</v>
      </c>
      <c r="I184">
        <f>D184*F184</f>
        <v>520</v>
      </c>
    </row>
    <row r="185" spans="1:9" ht="16" thickBot="1" x14ac:dyDescent="0.25"/>
    <row r="186" spans="1:9" ht="24" x14ac:dyDescent="0.3">
      <c r="A186" s="9" t="s">
        <v>528</v>
      </c>
      <c r="B186" s="9"/>
      <c r="C186" s="9"/>
      <c r="D186" s="9"/>
      <c r="E186" s="9"/>
      <c r="F186" s="9"/>
      <c r="G186" s="9"/>
    </row>
    <row r="187" spans="1:9" x14ac:dyDescent="0.2">
      <c r="A187" s="188"/>
      <c r="B187" s="188"/>
      <c r="C187" s="188"/>
    </row>
    <row r="188" spans="1:9" ht="110" x14ac:dyDescent="0.2">
      <c r="A188" s="7" t="s">
        <v>529</v>
      </c>
      <c r="B188" s="7" t="s">
        <v>17</v>
      </c>
      <c r="C188" s="7" t="s">
        <v>53</v>
      </c>
      <c r="D188" s="7" t="s">
        <v>43</v>
      </c>
    </row>
    <row r="189" spans="1:9" x14ac:dyDescent="0.2">
      <c r="A189" s="16" t="s">
        <v>2</v>
      </c>
      <c r="B189" s="15" t="s">
        <v>530</v>
      </c>
      <c r="C189" s="15" t="s">
        <v>531</v>
      </c>
      <c r="D189" s="15" t="s">
        <v>532</v>
      </c>
    </row>
  </sheetData>
  <mergeCells count="3">
    <mergeCell ref="E22:F22"/>
    <mergeCell ref="E3:F3"/>
    <mergeCell ref="F154:G154"/>
  </mergeCells>
  <conditionalFormatting sqref="M119:M125 R119:T125 M24:M56 R24:T56 S128:T128 M128 R58:T104 M58:M104 M106:M116 R106:T116 M143:M149 R143:T149 R151:T151 M151">
    <cfRule type="expression" dxfId="119" priority="80">
      <formula>M24=FALSE</formula>
    </cfRule>
  </conditionalFormatting>
  <conditionalFormatting sqref="M117 R117:T117">
    <cfRule type="expression" dxfId="118" priority="73">
      <formula>M117=FALSE</formula>
    </cfRule>
  </conditionalFormatting>
  <conditionalFormatting sqref="N117:Q1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7" priority="67">
      <formula>M116=FALSE</formula>
    </cfRule>
  </conditionalFormatting>
  <conditionalFormatting sqref="N116:Q12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6" priority="65">
      <formula>M115=FALSE</formula>
    </cfRule>
  </conditionalFormatting>
  <conditionalFormatting sqref="N115:Q1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5" priority="62">
      <formula>M126=FALSE</formula>
    </cfRule>
  </conditionalFormatting>
  <conditionalFormatting sqref="M126 R126:T126">
    <cfRule type="expression" dxfId="114" priority="61">
      <formula>M126=FALSE</formula>
    </cfRule>
  </conditionalFormatting>
  <conditionalFormatting sqref="N126:Q1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3" priority="59">
      <formula>R128=FALSE</formula>
    </cfRule>
  </conditionalFormatting>
  <conditionalFormatting sqref="S129:T129 M129">
    <cfRule type="expression" dxfId="112" priority="58">
      <formula>M129=FALSE</formula>
    </cfRule>
  </conditionalFormatting>
  <conditionalFormatting sqref="N129:Q12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1" priority="56">
      <formula>R129=FALSE</formula>
    </cfRule>
  </conditionalFormatting>
  <conditionalFormatting sqref="R134">
    <cfRule type="expression" dxfId="110" priority="41">
      <formula>R134=FALSE</formula>
    </cfRule>
  </conditionalFormatting>
  <conditionalFormatting sqref="S134:T134 M134">
    <cfRule type="expression" dxfId="109" priority="43">
      <formula>M134=FALSE</formula>
    </cfRule>
  </conditionalFormatting>
  <conditionalFormatting sqref="N134:Q13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8" priority="36">
      <formula>M135=FALSE</formula>
    </cfRule>
  </conditionalFormatting>
  <conditionalFormatting sqref="M130:M133 R130:T133">
    <cfRule type="expression" dxfId="107" priority="37">
      <formula>M130=FALSE</formula>
    </cfRule>
  </conditionalFormatting>
  <conditionalFormatting sqref="N130:Q13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6" priority="34">
      <formula>R135=FALSE</formula>
    </cfRule>
  </conditionalFormatting>
  <conditionalFormatting sqref="R136">
    <cfRule type="expression" dxfId="105" priority="29">
      <formula>R136=FALSE</formula>
    </cfRule>
  </conditionalFormatting>
  <conditionalFormatting sqref="N136:Q1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4" priority="31">
      <formula>M136=FALSE</formula>
    </cfRule>
  </conditionalFormatting>
  <conditionalFormatting sqref="R137">
    <cfRule type="expression" dxfId="103" priority="24">
      <formula>R137=FALSE</formula>
    </cfRule>
  </conditionalFormatting>
  <conditionalFormatting sqref="N137:Q1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2" priority="26">
      <formula>M137=FALSE</formula>
    </cfRule>
  </conditionalFormatting>
  <conditionalFormatting sqref="M139 R139:T139">
    <cfRule type="expression" dxfId="101" priority="22">
      <formula>M139=FALSE</formula>
    </cfRule>
  </conditionalFormatting>
  <conditionalFormatting sqref="N139:Q1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0" priority="20">
      <formula>M57=FALSE</formula>
    </cfRule>
  </conditionalFormatting>
  <conditionalFormatting sqref="N57:Q5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99" priority="18">
      <formula>M138=FALSE</formula>
    </cfRule>
  </conditionalFormatting>
  <conditionalFormatting sqref="N138:Q1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8" priority="16">
      <formula>M140=FALSE</formula>
    </cfRule>
  </conditionalFormatting>
  <conditionalFormatting sqref="N140:Q1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7" priority="12">
      <formula>M141=FALSE</formula>
    </cfRule>
  </conditionalFormatting>
  <conditionalFormatting sqref="N141:Q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6" priority="7">
      <formula>R142=FALSE</formula>
    </cfRule>
  </conditionalFormatting>
  <conditionalFormatting sqref="N142:Q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5" priority="9">
      <formula>M142=FALSE</formula>
    </cfRule>
  </conditionalFormatting>
  <conditionalFormatting sqref="R105:T105 M105">
    <cfRule type="expression" dxfId="94" priority="5">
      <formula>M105=FALSE</formula>
    </cfRule>
  </conditionalFormatting>
  <conditionalFormatting sqref="N105:Q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1:Q15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 R150:T150">
    <cfRule type="expression" dxfId="93" priority="1">
      <formula>M150=FALSE</formula>
    </cfRule>
  </conditionalFormatting>
  <conditionalFormatting sqref="N150:Q1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 xr:uid="{00000000-0002-0000-0000-000000000000}"/>
    <dataValidation type="decimal" operator="greaterThanOrEqual" showInputMessage="1" showErrorMessage="1" sqref="G40 G24:I39 G42:G134 J24:J139 J141:J151 H40:I151 G136:G151" xr:uid="{00000000-0002-0000-0000-000001000000}">
      <formula1>0</formula1>
    </dataValidation>
    <dataValidation type="decimal" allowBlank="1" sqref="D156:G167 P140:V140 M140:N140 N24:O139 Q24:W139 N141:O151 Q141:W151" xr:uid="{00000000-0002-0000-0000-000002000000}">
      <formula1>1</formula1>
      <formula2>10</formula2>
    </dataValidation>
    <dataValidation type="decimal" allowBlank="1" showInputMessage="1" prompt="probability [0..1]" sqref="H156:L165 H166:I166 J167:L167 W140:Z140 X24:AA139 X141:AA151" xr:uid="{00000000-0002-0000-0000-000003000000}">
      <formula1>0</formula1>
      <formula2>1</formula2>
    </dataValidation>
    <dataValidation type="list" allowBlank="1" showInputMessage="1" showErrorMessage="1" sqref="C156:C167 C24:C151" xr:uid="{00000000-0002-0000-0000-000004000000}">
      <formula1>INDIRECT("entityCategoryDefinitions['[sku']]")</formula1>
    </dataValidation>
    <dataValidation allowBlank="1" showErrorMessage="1" prompt="percentage [0..1]" sqref="J166:L166 M156:O167 AA140:AC140 AC131:AC139 AB24:AC130 AB131:AB151 AD24:AF151 AC141:AC149 AC151" xr:uid="{00000000-0002-0000-0000-000005000000}"/>
    <dataValidation type="list" sqref="O140 P24:P139 P141:P151" xr:uid="{00000000-0002-0000-0000-000006000000}">
      <formula1>INDIRECT("dragonTierDefinitions['[order']]")</formula1>
    </dataValidation>
    <dataValidation type="decimal" showInputMessage="1" showErrorMessage="1" prompt="probability [0..1]" sqref="K24:L139 K140 K141:L151" xr:uid="{00000000-0002-0000-0000-000007000000}">
      <formula1>0</formula1>
      <formula2>1</formula2>
    </dataValidation>
    <dataValidation type="list" sqref="L140 M24:M139 M141:M151" xr:uid="{00000000-0002-0000-0000-000008000000}">
      <formula1>"true,false"</formula1>
    </dataValidation>
    <dataValidation type="decimal" showInputMessage="1" showErrorMessage="1" prompt="probability [0..1]" sqref="J140" xr:uid="{00000000-0002-0000-0000-000009000000}">
      <formula1>0</formula1>
      <formula2>10000</formula2>
    </dataValidation>
    <dataValidation type="whole" operator="greaterThanOrEqual" showInputMessage="1" showErrorMessage="1" sqref="D24:F151" xr:uid="{00000000-0002-0000-0000-00000A000000}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K50"/>
  <sheetViews>
    <sheetView workbookViewId="0">
      <selection activeCell="J29" sqref="J29"/>
    </sheetView>
  </sheetViews>
  <sheetFormatPr baseColWidth="10" defaultColWidth="11.5" defaultRowHeight="15" x14ac:dyDescent="0.2"/>
  <cols>
    <col min="1" max="1" width="4" customWidth="1"/>
    <col min="2" max="2" width="48.6640625" bestFit="1" customWidth="1"/>
    <col min="3" max="3" width="16.5" bestFit="1" customWidth="1"/>
    <col min="4" max="5" width="22.33203125" bestFit="1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1" ht="16" thickBot="1" x14ac:dyDescent="0.25"/>
    <row r="2" spans="2:11" ht="24" x14ac:dyDescent="0.3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">
      <c r="B3" s="98"/>
      <c r="C3" s="22"/>
      <c r="D3" s="22"/>
      <c r="E3" s="22"/>
      <c r="F3" s="190"/>
      <c r="G3" s="190"/>
      <c r="H3" s="22"/>
      <c r="I3" s="21"/>
      <c r="J3" s="97"/>
      <c r="K3" s="97"/>
    </row>
    <row r="4" spans="2:11" ht="132" x14ac:dyDescent="0.2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6" thickBot="1" x14ac:dyDescent="0.25"/>
    <row r="33" spans="2:8" ht="24" x14ac:dyDescent="0.3">
      <c r="B33" s="9" t="s">
        <v>410</v>
      </c>
      <c r="C33" s="9"/>
      <c r="D33" s="9"/>
      <c r="E33" s="9"/>
      <c r="F33" s="9"/>
      <c r="G33" s="9"/>
      <c r="H33" s="9"/>
    </row>
    <row r="35" spans="2:8" ht="128" x14ac:dyDescent="0.2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6" thickBot="1" x14ac:dyDescent="0.25"/>
    <row r="47" spans="2:8" ht="24" x14ac:dyDescent="0.3">
      <c r="B47" s="9" t="s">
        <v>396</v>
      </c>
      <c r="C47" s="9"/>
      <c r="D47" s="9"/>
      <c r="E47" s="9"/>
      <c r="F47" s="9"/>
      <c r="G47" s="9"/>
      <c r="H47" s="9"/>
    </row>
    <row r="49" spans="2:8" ht="128" x14ac:dyDescent="0.2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 xr:uid="{00000000-0002-0000-0100-000000000000}"/>
    <dataValidation allowBlank="1" sqref="E36:F45 E5:G29" xr:uid="{00000000-0002-0000-0100-000001000000}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2019-02-20T17:44:41Z</dcterms:modified>
</cp:coreProperties>
</file>