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entities!$A$186:$O$187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6" i="2" l="1"/>
  <c r="G216" i="2"/>
  <c r="I215" i="2"/>
  <c r="G215" i="2"/>
  <c r="I214" i="2"/>
  <c r="G214" i="2"/>
  <c r="I213" i="2"/>
  <c r="G213" i="2"/>
  <c r="I212" i="2"/>
  <c r="G212" i="2"/>
</calcChain>
</file>

<file path=xl/sharedStrings.xml><?xml version="1.0" encoding="utf-8"?>
<sst xmlns="http://schemas.openxmlformats.org/spreadsheetml/2006/main" count="1074" uniqueCount="439">
  <si>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</si>
  <si>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</si>
  <si>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</si>
  <si>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</si>
  <si>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</si>
  <si>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</si>
  <si>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</si>
  <si>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</si>
  <si>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</si>
  <si>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</si>
  <si>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</si>
  <si>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</si>
  <si>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</si>
  <si>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</si>
  <si>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</si>
  <si>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</si>
  <si>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</si>
  <si>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</si>
  <si>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</si>
  <si>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</si>
  <si>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</si>
  <si>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</si>
  <si>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</si>
  <si>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</si>
  <si>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</si>
  <si>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</si>
  <si>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</si>
  <si>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</si>
  <si>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</si>
  <si>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</si>
  <si>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</si>
  <si>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</si>
  <si>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</si>
  <si>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</si>
  <si>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</si>
  <si>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</si>
  <si>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</si>
  <si>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</si>
  <si>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</si>
  <si>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</si>
  <si>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</si>
  <si>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</si>
  <si>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</si>
  <si>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</si>
  <si>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</si>
  <si>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</si>
  <si>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</si>
  <si>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</si>
  <si>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</si>
  <si>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</si>
  <si>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</si>
  <si>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</si>
  <si>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</si>
  <si>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</si>
  <si>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</si>
  <si>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</si>
  <si>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</si>
  <si>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</si>
  <si>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</si>
  <si>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</si>
  <si>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</si>
  <si>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</si>
  <si>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</si>
  <si>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</si>
  <si>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</si>
  <si>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</si>
  <si>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</si>
  <si>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</si>
  <si>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</si>
  <si>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</si>
  <si>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</si>
  <si>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</si>
  <si>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</si>
  <si>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</si>
  <si>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</si>
  <si>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</si>
  <si>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</si>
  <si>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</si>
  <si>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</si>
  <si>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</si>
  <si>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</si>
  <si>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</si>
  <si>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</si>
  <si>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</si>
  <si>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</si>
  <si>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</si>
  <si>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</si>
  <si>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</si>
  <si>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</si>
  <si>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</si>
  <si>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</si>
  <si>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</si>
  <si>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</si>
  <si>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</si>
  <si>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</si>
  <si>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</si>
  <si>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</si>
  <si>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</si>
  <si>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</si>
  <si>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</si>
  <si>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</si>
  <si>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</si>
  <si>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</si>
  <si>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</si>
  <si>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</si>
  <si>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</si>
  <si>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</si>
  <si>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</si>
  <si>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</si>
  <si>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</si>
  <si>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</si>
  <si>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</si>
  <si>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</si>
  <si>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</si>
  <si>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</si>
  <si>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</si>
  <si>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</si>
  <si>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</si>
  <si>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</si>
  <si>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</si>
  <si>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</si>
  <si>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</si>
  <si>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</si>
  <si>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</si>
  <si>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</si>
  <si>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</si>
  <si>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</si>
  <si>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</si>
  <si>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</si>
  <si>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</si>
  <si>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</si>
  <si>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</si>
  <si>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</si>
  <si>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</si>
  <si>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</si>
  <si>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</si>
  <si>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</si>
  <si>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</si>
  <si>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</si>
  <si>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</si>
  <si>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</si>
  <si>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</si>
  <si>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</si>
  <si>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</si>
  <si>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</si>
  <si>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</si>
  <si>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</si>
  <si>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</si>
  <si>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</si>
  <si>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</si>
  <si>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</si>
  <si>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</si>
  <si>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</si>
  <si>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</si>
  <si>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</si>
  <si>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</si>
  <si>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</si>
  <si>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</si>
  <si>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</si>
  <si>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</si>
  <si>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</si>
  <si>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</si>
  <si>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</si>
  <si>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</si>
  <si>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</si>
  <si>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</si>
  <si>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</si>
  <si>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</si>
  <si>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</si>
  <si>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</si>
  <si>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</si>
  <si>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</si>
  <si>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</si>
  <si>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</si>
  <si>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</si>
  <si>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</si>
  <si>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</si>
  <si>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</si>
  <si>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</si>
  <si>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</si>
  <si>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</si>
  <si>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</si>
  <si>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</si>
  <si>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</si>
  <si>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</si>
  <si>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</si>
  <si>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</si>
  <si>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</si>
  <si>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</si>
  <si>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</si>
  <si>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</si>
  <si>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</si>
  <si>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</si>
  <si>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</si>
  <si>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</si>
  <si>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</si>
  <si>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</si>
  <si>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</si>
  <si>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</si>
  <si>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</si>
  <si>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</si>
  <si>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</si>
  <si>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</si>
  <si>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</si>
  <si>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</si>
  <si>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</si>
  <si>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</si>
  <si>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</si>
  <si>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</si>
  <si>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</si>
  <si>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</si>
  <si>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</si>
  <si>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</si>
  <si>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</si>
  <si>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</si>
  <si>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</si>
  <si>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</si>
  <si>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</si>
  <si>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</si>
  <si>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</si>
  <si>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</si>
  <si>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</si>
  <si>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</si>
  <si>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</si>
  <si>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</si>
  <si>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</si>
  <si>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</si>
  <si>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</si>
  <si>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</si>
  <si>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</si>
  <si>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</si>
  <si>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</si>
  <si>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</si>
  <si>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</si>
  <si>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</si>
  <si>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</si>
  <si>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</si>
  <si>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</si>
  <si>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</si>
  <si>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</si>
  <si>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</si>
  <si>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</si>
  <si>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</si>
  <si>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</si>
  <si>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</si>
  <si>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</si>
  <si>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</si>
  <si>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</si>
  <si>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</si>
  <si>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</si>
  <si>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</si>
  <si>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</si>
  <si>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</si>
  <si>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</si>
  <si>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</si>
  <si>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</si>
  <si>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</si>
  <si>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</si>
  <si>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</si>
  <si>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</si>
  <si>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</si>
  <si>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</si>
  <si>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</si>
  <si>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</si>
  <si>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</si>
  <si>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</si>
  <si>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</si>
  <si>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</si>
  <si>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</si>
  <si>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</si>
  <si>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</si>
  <si>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</si>
  <si>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</si>
  <si>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</si>
  <si>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</si>
  <si>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</si>
  <si>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</si>
  <si>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</si>
  <si>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</si>
  <si>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</si>
  <si>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</si>
  <si>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</si>
  <si>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</si>
  <si>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</si>
  <si>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</si>
  <si>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</si>
  <si>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</si>
  <si>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</si>
  <si>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</si>
  <si>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</si>
  <si>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</si>
  <si>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</si>
  <si>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</si>
  <si>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</si>
  <si>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</si>
  <si>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</si>
  <si>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</si>
  <si>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</si>
  <si>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</si>
  <si>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</si>
  <si>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</si>
  <si>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</si>
  <si>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</si>
  <si>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</si>
  <si>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</si>
  <si>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</si>
  <si>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</si>
  <si>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</si>
  <si>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</si>
  <si>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</si>
  <si>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</si>
  <si>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</si>
  <si>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</si>
  <si>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</si>
  <si>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</si>
  <si>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</si>
  <si>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</si>
  <si>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</si>
  <si>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</si>
  <si>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</si>
  <si>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</si>
  <si>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</si>
  <si>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</si>
  <si>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</si>
  <si>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</si>
  <si>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</si>
  <si>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</si>
  <si>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</si>
  <si>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</si>
  <si>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</si>
  <si>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</si>
  <si>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</si>
  <si>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</si>
  <si>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</si>
  <si>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</si>
  <si>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</si>
  <si>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</si>
  <si>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</si>
  <si>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</si>
  <si>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</si>
  <si>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</si>
  <si>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</si>
  <si>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</si>
  <si>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</si>
  <si>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</si>
  <si>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</si>
  <si>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</si>
  <si>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</si>
  <si>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</si>
  <si>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</si>
  <si>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</si>
  <si>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</si>
  <si>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</si>
  <si>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</si>
  <si>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</si>
  <si>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</si>
  <si>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</si>
  <si>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</si>
  <si>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</si>
  <si>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</si>
  <si>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</si>
  <si>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</si>
  <si>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</si>
  <si>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</si>
  <si>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</si>
  <si>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</si>
  <si>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</si>
  <si>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</si>
  <si>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</si>
  <si>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</si>
  <si>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</si>
  <si>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</si>
  <si>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</si>
  <si>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</si>
  <si>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</si>
  <si>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</si>
  <si>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</si>
  <si>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</si>
  <si>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</si>
  <si>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</si>
  <si>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</si>
  <si>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</si>
  <si>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</si>
  <si>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</si>
  <si>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</si>
  <si>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</si>
  <si>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</si>
  <si>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</si>
  <si>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</si>
  <si>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</si>
  <si>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</si>
  <si>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</si>
  <si>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</si>
  <si>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</si>
  <si>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</si>
  <si>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</si>
  <si>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</si>
  <si>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</si>
  <si>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</si>
  <si>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</si>
  <si>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</si>
  <si>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</si>
  <si>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</si>
  <si>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</si>
  <si>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</si>
  <si>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</si>
  <si>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</si>
  <si>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</si>
  <si>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</si>
  <si>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</si>
  <si>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</si>
  <si>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</si>
  <si>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</si>
  <si>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</si>
  <si>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</si>
  <si>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</si>
  <si>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</si>
  <si>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</si>
  <si>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</si>
  <si>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</si>
  <si>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</si>
  <si>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</si>
  <si>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</si>
  <si>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</si>
  <si>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</si>
  <si>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</si>
  <si>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</si>
  <si>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</si>
  <si>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</si>
  <si>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</si>
  <si>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</si>
  <si>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</si>
  <si>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</si>
  <si>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</si>
  <si>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</si>
  <si>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</si>
  <si>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</si>
  <si>
    <t>Canary05_Flock_SPACE</t>
  </si>
  <si>
    <t>TubeMan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</si>
</sst>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G174" totalsRowShown="0" headerRowDxfId="85" dataDxfId="83" headerRowBorderDxfId="84" tableBorderDxfId="82" totalsRowBorderDxfId="81">
  <autoFilter ref="A31:AG174"/>
  <sortState ref="A32:AG161">
    <sortCondition ref="B23:B158"/>
  </sortState>
  <tableColumns count="33">
    <tableColumn id="1" name="{entityDefinitions}" dataDxfId="80"/>
    <tableColumn id="2" name="[sku]" dataDxfId="79"/>
    <tableColumn id="6" name="[category]" dataDxfId="78"/>
    <tableColumn id="10" name="[rewardScore]" dataDxfId="77"/>
    <tableColumn id="11" name="[rewardCoins]" dataDxfId="76"/>
    <tableColumn id="12" name="[rewardPC]" dataDxfId="75"/>
    <tableColumn id="13" name="[rewardHealth]" dataDxfId="74"/>
    <tableColumn id="14" name="[rewardEnergy]" dataDxfId="73"/>
    <tableColumn id="16" name="[rewardXp]" dataDxfId="72"/>
    <tableColumn id="26" name="[rewardFury]" dataDxfId="71"/>
    <tableColumn id="17" name="[goldenChance]" dataDxfId="70"/>
    <tableColumn id="18" name="[pcChance]" dataDxfId="69"/>
    <tableColumn id="3" name="[isEdible]" dataDxfId="68"/>
    <tableColumn id="15" name="[latchOnFromTier]" dataDxfId="67"/>
    <tableColumn id="31" name="[grabFromTier]" dataDxfId="66"/>
    <tableColumn id="4" name="[edibleFromTier]" dataDxfId="65"/>
    <tableColumn id="34" name="[burnableFromTier]" dataDxfId="64"/>
    <tableColumn id="35" name="[isBurnable]" dataDxfId="63"/>
    <tableColumn id="30" name="[canBeGrabed]" dataDxfId="62"/>
    <tableColumn id="29" name="[canBeLatchedOn]" dataDxfId="61"/>
    <tableColumn id="28" name="[maxHealth]" dataDxfId="60"/>
    <tableColumn id="5" name="[biteResistance]" dataDxfId="59"/>
    <tableColumn id="8" name="[alcohol]" dataDxfId="58"/>
    <tableColumn id="37" name="[healthScalePerDragonTier]" dataDxfId="57"/>
    <tableColumn id="7" name="[gelatoSize]" dataDxfId="56"/>
    <tableColumn id="19" name="[eatFeedbackChance]" dataDxfId="55"/>
    <tableColumn id="20" name="[burnFeedbackChance]" dataDxfId="54"/>
    <tableColumn id="21" name="[damageFeedbackChance]" dataDxfId="53"/>
    <tableColumn id="22" name="[deathFeedbackChance]" dataDxfId="52"/>
    <tableColumn id="9" name="[tidEatFeedback]" dataDxfId="51"/>
    <tableColumn id="23" name="[tidBurnFeedback]" dataDxfId="50"/>
    <tableColumn id="24" name="[tidDamageFeedback]" dataDxfId="49"/>
    <tableColumn id="25" name="[tidDeathFeedback]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47" headerRowBorderDxfId="46" tableBorderDxfId="45" totalsRowBorderDxfId="44">
  <autoFilter ref="A4:B26"/>
  <sortState ref="A5:B14">
    <sortCondition ref="B4:B14"/>
  </sortState>
  <tableColumns count="2">
    <tableColumn id="1" name="{entityCategoryDefinitions}" dataDxfId="43"/>
    <tableColumn id="2" name="[sku]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6:O198" totalsRowShown="0">
  <autoFilter ref="A186:O198"/>
  <sortState ref="A185:L211">
    <sortCondition ref="C50:C77"/>
  </sortState>
  <tableColumns count="15">
    <tableColumn id="1" name="{decorationDefinitions}" dataDxfId="41" totalsRowDxfId="40"/>
    <tableColumn id="2" name="[sku]" dataDxfId="39" totalsRowDxfId="38"/>
    <tableColumn id="4" name="[category]" dataDxfId="37" totalsRowDxfId="36"/>
    <tableColumn id="16" name="[size]" dataDxfId="35" totalsRowDxfId="34"/>
    <tableColumn id="5" name="[minTierDisintegrate]" dataDxfId="33" totalsRowDxfId="32"/>
    <tableColumn id="17" name="[minTierBurnFeedback]" dataDxfId="31" totalsRowDxfId="30"/>
    <tableColumn id="18" name="[minTierBurn]" dataDxfId="29" totalsRowDxfId="28"/>
    <tableColumn id="28" name="[burnFeedbackChance]" dataDxfId="27" totalsRowDxfId="26"/>
    <tableColumn id="30" name="[destroyFeedbackChance]" dataDxfId="25" totalsRowDxfId="24"/>
    <tableColumn id="11" name="[minTierDestruction]" dataDxfId="23" totalsRowDxfId="22"/>
    <tableColumn id="10" name="[minTierDestructionFeedback]" dataDxfId="21" totalsRowDxfId="20"/>
    <tableColumn id="6" name="[rewardScore]" dataDxfId="19" totalsRowDxfId="18"/>
    <tableColumn id="31" name="[tidName]" dataDxfId="17"/>
    <tableColumn id="33" name="[tidBurnFeedback]" dataDxfId="16" totalsRowDxfId="15"/>
    <tableColumn id="34" name="[tidDestroyFeedback]" dataDxfId="14" totalsRowDxf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4"/>
  <sheetViews>
    <sheetView tabSelected="1" topLeftCell="A116" zoomScaleNormal="100" workbookViewId="0">
      <pane xSplit="2" topLeftCell="C1" activePane="topRight" state="frozen"/>
      <selection activeCell="A22" sqref="A22"/>
      <selection pane="topRight" activeCell="A146" sqref="A146:XFD146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73"/>
      <c r="F3" s="17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3">
      <c r="A17" s="48" t="s">
        <v>2</v>
      </c>
      <c r="B17" s="11" t="s">
        <v>187</v>
      </c>
    </row>
    <row r="18" spans="1:33">
      <c r="A18" s="48" t="s">
        <v>2</v>
      </c>
      <c r="B18" s="11" t="s">
        <v>323</v>
      </c>
    </row>
    <row r="19" spans="1:33">
      <c r="A19" s="48" t="s">
        <v>2</v>
      </c>
      <c r="B19" s="11" t="s">
        <v>391</v>
      </c>
    </row>
    <row r="20" spans="1:33">
      <c r="A20" s="48" t="s">
        <v>2</v>
      </c>
      <c r="B20" s="11" t="s">
        <v>394</v>
      </c>
    </row>
    <row r="21" spans="1:33">
      <c r="A21" s="48" t="s">
        <v>2</v>
      </c>
      <c r="B21" s="11" t="s">
        <v>397</v>
      </c>
    </row>
    <row r="22" spans="1:33">
      <c r="A22" s="48" t="s">
        <v>2</v>
      </c>
      <c r="B22" s="11" t="s">
        <v>398</v>
      </c>
    </row>
    <row r="23" spans="1:33">
      <c r="A23" s="48" t="s">
        <v>2</v>
      </c>
      <c r="B23" s="11" t="s">
        <v>400</v>
      </c>
    </row>
    <row r="24" spans="1:33">
      <c r="A24" s="48" t="s">
        <v>2</v>
      </c>
      <c r="B24" s="11" t="s">
        <v>72</v>
      </c>
    </row>
    <row r="25" spans="1:33">
      <c r="A25" s="48" t="s">
        <v>2</v>
      </c>
      <c r="B25" s="11" t="s">
        <v>396</v>
      </c>
    </row>
    <row r="26" spans="1:33">
      <c r="A26" s="48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3" s="13" customFormat="1" ht="15.75" thickBot="1">
      <c r="A30" s="172"/>
      <c r="B30" s="16" t="s">
        <v>296</v>
      </c>
      <c r="C30" s="16"/>
      <c r="D30" s="172"/>
      <c r="E30" s="173"/>
      <c r="F30" s="17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3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</row>
    <row r="32" spans="1:33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</row>
    <row r="33" spans="1:33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</row>
    <row r="34" spans="1:33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</row>
    <row r="35" spans="1:33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</row>
    <row r="36" spans="1:33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</row>
    <row r="37" spans="1:33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</row>
    <row r="38" spans="1:33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</row>
    <row r="39" spans="1:33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</row>
    <row r="40" spans="1:33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</row>
    <row r="41" spans="1:33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</row>
    <row r="42" spans="1:33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</row>
    <row r="43" spans="1:33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</row>
    <row r="44" spans="1:33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</row>
    <row r="45" spans="1:33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</row>
    <row r="46" spans="1:33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</row>
    <row r="47" spans="1:33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</row>
    <row r="48" spans="1:33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26"/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</row>
    <row r="65" spans="1:33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</row>
    <row r="66" spans="1:33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</row>
    <row r="67" spans="1:33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</row>
    <row r="68" spans="1:33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</row>
    <row r="69" spans="1:33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</row>
    <row r="70" spans="1:33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</row>
    <row r="71" spans="1:33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</row>
    <row r="72" spans="1:33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</row>
    <row r="73" spans="1:33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</row>
    <row r="74" spans="1:33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</row>
    <row r="75" spans="1:33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</row>
    <row r="76" spans="1:33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</row>
    <row r="77" spans="1:33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</row>
    <row r="78" spans="1:33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</row>
    <row r="79" spans="1:33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</row>
    <row r="80" spans="1:33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</row>
    <row r="81" spans="1:33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</row>
    <row r="82" spans="1:33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</row>
    <row r="83" spans="1:33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</row>
    <row r="84" spans="1:33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</row>
    <row r="85" spans="1:33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</row>
    <row r="86" spans="1:33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</row>
    <row r="87" spans="1:33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</row>
    <row r="88" spans="1:33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</row>
    <row r="89" spans="1:33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</row>
    <row r="90" spans="1:33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</row>
    <row r="91" spans="1:33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</row>
    <row r="92" spans="1:33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</row>
    <row r="93" spans="1:33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</row>
    <row r="94" spans="1:33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</row>
    <row r="95" spans="1:33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</row>
    <row r="96" spans="1:33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</row>
    <row r="97" spans="1:33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</row>
    <row r="98" spans="1:33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</row>
    <row r="99" spans="1:33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</row>
    <row r="100" spans="1:33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</row>
    <row r="101" spans="1:33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</row>
    <row r="102" spans="1:33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</row>
    <row r="103" spans="1:33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</row>
    <row r="104" spans="1:33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</row>
    <row r="105" spans="1:33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</row>
    <row r="106" spans="1:33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</row>
    <row r="107" spans="1:33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</row>
    <row r="108" spans="1:33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</row>
    <row r="109" spans="1:33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</row>
    <row r="110" spans="1:33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</row>
    <row r="111" spans="1:33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</row>
    <row r="112" spans="1:33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</row>
    <row r="113" spans="1:33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</row>
    <row r="114" spans="1:33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</row>
    <row r="115" spans="1:33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</row>
    <row r="116" spans="1:33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</row>
    <row r="117" spans="1:33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</row>
    <row r="118" spans="1:33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</row>
    <row r="119" spans="1:33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</row>
    <row r="120" spans="1:33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</row>
    <row r="121" spans="1:33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</row>
    <row r="122" spans="1:33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</row>
    <row r="123" spans="1:33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</row>
    <row r="124" spans="1:33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</row>
    <row r="125" spans="1:33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</row>
    <row r="126" spans="1:33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</row>
    <row r="127" spans="1:33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</row>
    <row r="128" spans="1:33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</row>
    <row r="129" spans="1:33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</row>
    <row r="130" spans="1:33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</row>
    <row r="131" spans="1:33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</row>
    <row r="132" spans="1:33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</row>
    <row r="133" spans="1:33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</row>
    <row r="134" spans="1:33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</row>
    <row r="135" spans="1:33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</row>
    <row r="136" spans="1:33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</row>
    <row r="137" spans="1:33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</row>
    <row r="138" spans="1:33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</row>
    <row r="139" spans="1:33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</row>
    <row r="140" spans="1:33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</row>
    <row r="141" spans="1:33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</row>
    <row r="142" spans="1:33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</row>
    <row r="143" spans="1:33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</row>
    <row r="144" spans="1:33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</row>
    <row r="145" spans="1:33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</row>
    <row r="146" spans="1:33" s="17" customFormat="1">
      <c r="A146" s="58" t="s">
        <v>2</v>
      </c>
      <c r="B146" s="54" t="s">
        <v>438</v>
      </c>
      <c r="C146" s="150" t="s">
        <v>392</v>
      </c>
      <c r="D146" s="31">
        <v>40</v>
      </c>
      <c r="E146" s="30">
        <v>17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0.22499999999999998</v>
      </c>
      <c r="L146" s="30">
        <v>0</v>
      </c>
      <c r="M146" s="21" t="b">
        <v>1</v>
      </c>
      <c r="N146" s="134">
        <v>-1</v>
      </c>
      <c r="O146" s="28">
        <v>0</v>
      </c>
      <c r="P146" s="28">
        <v>1</v>
      </c>
      <c r="Q146" s="28">
        <v>0</v>
      </c>
      <c r="R146" s="156" t="b">
        <v>1</v>
      </c>
      <c r="S146" s="21" t="b">
        <v>1</v>
      </c>
      <c r="T146" s="21" t="b">
        <v>0</v>
      </c>
      <c r="U146" s="21">
        <v>80</v>
      </c>
      <c r="V146" s="21">
        <v>7</v>
      </c>
      <c r="W146" s="21">
        <v>0</v>
      </c>
      <c r="X146" s="21">
        <v>0</v>
      </c>
      <c r="Y146" s="72">
        <v>1.6</v>
      </c>
      <c r="Z146" s="147">
        <v>0.25</v>
      </c>
      <c r="AA146" s="147">
        <v>0.25</v>
      </c>
      <c r="AB146" s="147">
        <v>0</v>
      </c>
      <c r="AC146" s="147">
        <v>0</v>
      </c>
      <c r="AD146" s="125" t="s">
        <v>132</v>
      </c>
      <c r="AE146" s="125" t="s">
        <v>131</v>
      </c>
      <c r="AF146" s="125"/>
      <c r="AG146" s="161"/>
    </row>
    <row r="147" spans="1:33">
      <c r="A147" s="152" t="s">
        <v>2</v>
      </c>
      <c r="B147" s="54" t="s">
        <v>76</v>
      </c>
      <c r="C147" s="150" t="s">
        <v>394</v>
      </c>
      <c r="D147" s="31">
        <v>40</v>
      </c>
      <c r="E147" s="30">
        <v>3</v>
      </c>
      <c r="F147" s="30">
        <v>0</v>
      </c>
      <c r="G147" s="30">
        <v>15</v>
      </c>
      <c r="H147" s="30">
        <v>0</v>
      </c>
      <c r="I147" s="30">
        <v>50</v>
      </c>
      <c r="J147" s="30">
        <v>0</v>
      </c>
      <c r="K147" s="30">
        <v>0.15</v>
      </c>
      <c r="L147" s="30">
        <v>0</v>
      </c>
      <c r="M147" s="18" t="b">
        <v>1</v>
      </c>
      <c r="N147" s="23">
        <v>-1</v>
      </c>
      <c r="O147" s="22">
        <v>-1</v>
      </c>
      <c r="P147" s="22">
        <v>0</v>
      </c>
      <c r="Q147" s="22">
        <v>0</v>
      </c>
      <c r="R147" s="156" t="b">
        <v>1</v>
      </c>
      <c r="S147" s="18" t="b">
        <v>0</v>
      </c>
      <c r="T147" s="18" t="b">
        <v>0</v>
      </c>
      <c r="U147" s="21">
        <v>1</v>
      </c>
      <c r="V147" s="21">
        <v>9</v>
      </c>
      <c r="W147" s="21">
        <v>0</v>
      </c>
      <c r="X147" s="21">
        <v>0</v>
      </c>
      <c r="Y147" s="72">
        <v>1</v>
      </c>
      <c r="Z147" s="147">
        <v>0.05</v>
      </c>
      <c r="AA147" s="147">
        <v>0.05</v>
      </c>
      <c r="AB147" s="147">
        <v>0</v>
      </c>
      <c r="AC147" s="147">
        <v>0</v>
      </c>
      <c r="AD147" s="117" t="s">
        <v>74</v>
      </c>
      <c r="AE147" s="117" t="s">
        <v>73</v>
      </c>
      <c r="AF147" s="125"/>
      <c r="AG147" s="161"/>
    </row>
    <row r="148" spans="1:33">
      <c r="A148" s="152" t="s">
        <v>2</v>
      </c>
      <c r="B148" s="54" t="s">
        <v>72</v>
      </c>
      <c r="C148" s="150" t="s">
        <v>72</v>
      </c>
      <c r="D148" s="31">
        <v>60</v>
      </c>
      <c r="E148" s="30">
        <v>3</v>
      </c>
      <c r="F148" s="30">
        <v>0</v>
      </c>
      <c r="G148" s="30">
        <v>20</v>
      </c>
      <c r="H148" s="30">
        <v>0</v>
      </c>
      <c r="I148" s="30">
        <v>55</v>
      </c>
      <c r="J148" s="30">
        <v>0</v>
      </c>
      <c r="K148" s="30">
        <v>0.22499999999999998</v>
      </c>
      <c r="L148" s="30">
        <v>0</v>
      </c>
      <c r="M148" s="18" t="b">
        <v>1</v>
      </c>
      <c r="N148" s="23">
        <v>-1</v>
      </c>
      <c r="O148" s="22">
        <v>-1</v>
      </c>
      <c r="P148" s="60">
        <v>1</v>
      </c>
      <c r="Q148" s="134">
        <v>1</v>
      </c>
      <c r="R148" s="156" t="b">
        <v>1</v>
      </c>
      <c r="S148" s="18" t="b">
        <v>0</v>
      </c>
      <c r="T148" s="134" t="b">
        <v>0</v>
      </c>
      <c r="U148" s="21">
        <v>1</v>
      </c>
      <c r="V148" s="21">
        <v>6</v>
      </c>
      <c r="W148" s="21">
        <v>0</v>
      </c>
      <c r="X148" s="21">
        <v>0</v>
      </c>
      <c r="Y148" s="72">
        <v>1.6</v>
      </c>
      <c r="Z148" s="147">
        <v>0.15</v>
      </c>
      <c r="AA148" s="147">
        <v>0.15</v>
      </c>
      <c r="AB148" s="147">
        <v>0.6</v>
      </c>
      <c r="AC148" s="147">
        <v>0</v>
      </c>
      <c r="AD148" s="117" t="s">
        <v>71</v>
      </c>
      <c r="AE148" s="117" t="s">
        <v>70</v>
      </c>
      <c r="AF148" s="125" t="s">
        <v>69</v>
      </c>
      <c r="AG148" s="161" t="s">
        <v>68</v>
      </c>
    </row>
    <row r="149" spans="1:33">
      <c r="A149" s="81" t="s">
        <v>2</v>
      </c>
      <c r="B149" s="82" t="s">
        <v>65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62</v>
      </c>
      <c r="AE149" s="120" t="s">
        <v>61</v>
      </c>
      <c r="AF149" s="124"/>
      <c r="AG149" s="160"/>
    </row>
    <row r="150" spans="1:33">
      <c r="A150" s="81" t="s">
        <v>2</v>
      </c>
      <c r="B150" s="82" t="s">
        <v>433</v>
      </c>
      <c r="C150" s="151" t="s">
        <v>393</v>
      </c>
      <c r="D150" s="29">
        <v>60</v>
      </c>
      <c r="E150" s="34">
        <v>3</v>
      </c>
      <c r="F150" s="34">
        <v>0</v>
      </c>
      <c r="G150" s="34">
        <v>8</v>
      </c>
      <c r="H150" s="34">
        <v>0</v>
      </c>
      <c r="I150" s="34">
        <v>75</v>
      </c>
      <c r="J150" s="34">
        <v>0</v>
      </c>
      <c r="K150" s="34">
        <v>7.4999999999999997E-2</v>
      </c>
      <c r="L150" s="34">
        <v>0</v>
      </c>
      <c r="M150" s="18" t="b">
        <v>1</v>
      </c>
      <c r="N150" s="23">
        <v>-1</v>
      </c>
      <c r="O150" s="134">
        <v>0</v>
      </c>
      <c r="P150" s="60">
        <v>1</v>
      </c>
      <c r="Q150" s="134">
        <v>0</v>
      </c>
      <c r="R150" s="156" t="b">
        <v>1</v>
      </c>
      <c r="S150" s="18" t="b">
        <v>1</v>
      </c>
      <c r="T150" s="134" t="b">
        <v>0</v>
      </c>
      <c r="U150" s="24">
        <v>25</v>
      </c>
      <c r="V150" s="24">
        <v>7</v>
      </c>
      <c r="W150" s="24">
        <v>0</v>
      </c>
      <c r="X150" s="24">
        <v>0</v>
      </c>
      <c r="Y150" s="36">
        <v>1.2</v>
      </c>
      <c r="Z150" s="144">
        <v>0.25</v>
      </c>
      <c r="AA150" s="144">
        <v>0.25</v>
      </c>
      <c r="AB150" s="144">
        <v>0.8</v>
      </c>
      <c r="AC150" s="144">
        <v>0</v>
      </c>
      <c r="AD150" s="120" t="s">
        <v>432</v>
      </c>
      <c r="AE150" s="120" t="s">
        <v>430</v>
      </c>
      <c r="AF150" s="124"/>
      <c r="AG150" s="160"/>
    </row>
    <row r="151" spans="1:33" s="26" customFormat="1" ht="15.75" thickBot="1">
      <c r="A151" s="86" t="s">
        <v>2</v>
      </c>
      <c r="B151" s="153" t="s">
        <v>64</v>
      </c>
      <c r="C151" s="154" t="s">
        <v>393</v>
      </c>
      <c r="D151" s="155">
        <v>40</v>
      </c>
      <c r="E151" s="100">
        <v>2</v>
      </c>
      <c r="F151" s="100">
        <v>0</v>
      </c>
      <c r="G151" s="100">
        <v>16</v>
      </c>
      <c r="H151" s="100">
        <v>0</v>
      </c>
      <c r="I151" s="100">
        <v>50</v>
      </c>
      <c r="J151" s="100">
        <v>0</v>
      </c>
      <c r="K151" s="100">
        <v>0.15</v>
      </c>
      <c r="L151" s="100">
        <v>0</v>
      </c>
      <c r="M151" s="111" t="b">
        <v>1</v>
      </c>
      <c r="N151" s="111">
        <v>-1</v>
      </c>
      <c r="O151" s="111">
        <v>0</v>
      </c>
      <c r="P151" s="111">
        <v>1</v>
      </c>
      <c r="Q151" s="111">
        <v>0</v>
      </c>
      <c r="R151" s="113" t="b">
        <v>1</v>
      </c>
      <c r="S151" s="158" t="b">
        <v>1</v>
      </c>
      <c r="T151" s="158" t="b">
        <v>0</v>
      </c>
      <c r="U151" s="112">
        <v>25</v>
      </c>
      <c r="V151" s="112">
        <v>7</v>
      </c>
      <c r="W151" s="112">
        <v>0</v>
      </c>
      <c r="X151" s="112">
        <v>0</v>
      </c>
      <c r="Y151" s="119">
        <v>1</v>
      </c>
      <c r="Z151" s="143">
        <v>0.25</v>
      </c>
      <c r="AA151" s="143">
        <v>0.25</v>
      </c>
      <c r="AB151" s="143">
        <v>0.8</v>
      </c>
      <c r="AC151" s="143">
        <v>0</v>
      </c>
      <c r="AD151" s="120" t="s">
        <v>62</v>
      </c>
      <c r="AE151" s="120" t="s">
        <v>61</v>
      </c>
      <c r="AF151" s="163"/>
      <c r="AG151" s="162"/>
    </row>
    <row r="152" spans="1:33" s="26" customFormat="1" ht="15.75" thickTop="1">
      <c r="A152" s="84" t="s">
        <v>2</v>
      </c>
      <c r="B152" s="90" t="s">
        <v>60</v>
      </c>
      <c r="C152" s="91" t="s">
        <v>59</v>
      </c>
      <c r="D152" s="96">
        <v>20</v>
      </c>
      <c r="E152" s="97">
        <v>2</v>
      </c>
      <c r="F152" s="97">
        <v>0</v>
      </c>
      <c r="G152" s="97">
        <v>5</v>
      </c>
      <c r="H152" s="97">
        <v>0</v>
      </c>
      <c r="I152" s="97">
        <v>25</v>
      </c>
      <c r="J152" s="97">
        <v>0</v>
      </c>
      <c r="K152" s="97">
        <v>7.4999999999999997E-2</v>
      </c>
      <c r="L152" s="97">
        <v>0</v>
      </c>
      <c r="M152" s="104" t="b">
        <v>1</v>
      </c>
      <c r="N152" s="108">
        <v>-1</v>
      </c>
      <c r="O152" s="104">
        <v>-1</v>
      </c>
      <c r="P152" s="105">
        <v>0</v>
      </c>
      <c r="Q152" s="108">
        <v>0</v>
      </c>
      <c r="R152" s="106" t="b">
        <v>1</v>
      </c>
      <c r="S152" s="107" t="b">
        <v>0</v>
      </c>
      <c r="T152" s="138" t="b">
        <v>0</v>
      </c>
      <c r="U152" s="104">
        <v>1</v>
      </c>
      <c r="V152" s="104">
        <v>1</v>
      </c>
      <c r="W152" s="140">
        <v>0</v>
      </c>
      <c r="X152" s="104">
        <v>0</v>
      </c>
      <c r="Y152" s="108">
        <v>1</v>
      </c>
      <c r="Z152" s="141">
        <v>0</v>
      </c>
      <c r="AA152" s="141">
        <v>0</v>
      </c>
      <c r="AB152" s="141">
        <v>0</v>
      </c>
      <c r="AC152" s="141">
        <v>0</v>
      </c>
      <c r="AD152" s="109" t="s">
        <v>58</v>
      </c>
      <c r="AE152" s="109" t="s">
        <v>57</v>
      </c>
      <c r="AF152" s="109"/>
      <c r="AG152" s="110"/>
    </row>
    <row r="153" spans="1:33" s="26" customFormat="1">
      <c r="A153" s="85" t="s">
        <v>2</v>
      </c>
      <c r="B153" s="92" t="s">
        <v>352</v>
      </c>
      <c r="C153" s="93" t="s">
        <v>59</v>
      </c>
      <c r="D153" s="98">
        <v>40</v>
      </c>
      <c r="E153" s="99">
        <v>6</v>
      </c>
      <c r="F153" s="99">
        <v>1</v>
      </c>
      <c r="G153" s="99">
        <v>5</v>
      </c>
      <c r="H153" s="99">
        <v>0</v>
      </c>
      <c r="I153" s="99">
        <v>0</v>
      </c>
      <c r="J153" s="99">
        <v>0</v>
      </c>
      <c r="K153" s="99">
        <v>0</v>
      </c>
      <c r="L153" s="99">
        <v>0</v>
      </c>
      <c r="M153" s="111" t="b">
        <v>0</v>
      </c>
      <c r="N153" s="112">
        <v>-1</v>
      </c>
      <c r="O153" s="112">
        <v>-1</v>
      </c>
      <c r="P153" s="112">
        <v>0</v>
      </c>
      <c r="Q153" s="112">
        <v>0</v>
      </c>
      <c r="R153" s="113" t="b">
        <v>1</v>
      </c>
      <c r="S153" s="114" t="b">
        <v>0</v>
      </c>
      <c r="T153" s="139" t="b">
        <v>0</v>
      </c>
      <c r="U153" s="121">
        <v>1</v>
      </c>
      <c r="V153" s="111"/>
      <c r="W153" s="121">
        <v>0</v>
      </c>
      <c r="X153" s="111">
        <v>0</v>
      </c>
      <c r="Y153" s="116">
        <v>1</v>
      </c>
      <c r="Z153" s="142">
        <v>0</v>
      </c>
      <c r="AA153" s="142">
        <v>0</v>
      </c>
      <c r="AB153" s="142">
        <v>0</v>
      </c>
      <c r="AC153" s="142">
        <v>0</v>
      </c>
      <c r="AD153" s="117" t="s">
        <v>353</v>
      </c>
      <c r="AE153" s="117" t="s">
        <v>162</v>
      </c>
      <c r="AF153" s="117"/>
      <c r="AG153" s="118"/>
    </row>
    <row r="154" spans="1:33" s="26" customFormat="1">
      <c r="A154" s="85" t="s">
        <v>2</v>
      </c>
      <c r="B154" s="92" t="s">
        <v>418</v>
      </c>
      <c r="C154" s="93" t="s">
        <v>392</v>
      </c>
      <c r="D154" s="98">
        <v>60</v>
      </c>
      <c r="E154" s="99">
        <v>3</v>
      </c>
      <c r="F154" s="99">
        <v>0</v>
      </c>
      <c r="G154" s="99">
        <v>6</v>
      </c>
      <c r="H154" s="99">
        <v>25</v>
      </c>
      <c r="I154" s="99">
        <v>75</v>
      </c>
      <c r="J154" s="99">
        <v>0</v>
      </c>
      <c r="K154" s="99">
        <v>0.15</v>
      </c>
      <c r="L154" s="99">
        <v>0</v>
      </c>
      <c r="M154" s="111" t="b">
        <v>1</v>
      </c>
      <c r="N154" s="116">
        <v>0</v>
      </c>
      <c r="O154" s="116">
        <v>-1</v>
      </c>
      <c r="P154" s="119">
        <v>-1</v>
      </c>
      <c r="Q154" s="116">
        <v>0</v>
      </c>
      <c r="R154" s="123" t="b">
        <v>1</v>
      </c>
      <c r="S154" s="115" t="b">
        <v>0</v>
      </c>
      <c r="T154" s="139" t="b">
        <v>1</v>
      </c>
      <c r="U154" s="123">
        <v>140</v>
      </c>
      <c r="V154" s="116">
        <v>1</v>
      </c>
      <c r="W154" s="111">
        <v>0</v>
      </c>
      <c r="X154" s="111">
        <v>0.9</v>
      </c>
      <c r="Y154" s="116">
        <v>1</v>
      </c>
      <c r="Z154" s="145">
        <v>0</v>
      </c>
      <c r="AA154" s="142">
        <v>0</v>
      </c>
      <c r="AB154" s="142">
        <v>0</v>
      </c>
      <c r="AC154" s="142">
        <v>0</v>
      </c>
      <c r="AD154" s="117" t="s">
        <v>372</v>
      </c>
      <c r="AE154" s="117" t="s">
        <v>21</v>
      </c>
      <c r="AF154" s="117"/>
      <c r="AG154" s="118"/>
    </row>
    <row r="155" spans="1:33" s="26" customFormat="1">
      <c r="A155" s="88" t="s">
        <v>2</v>
      </c>
      <c r="B155" s="88" t="s">
        <v>386</v>
      </c>
      <c r="C155" s="95" t="s">
        <v>59</v>
      </c>
      <c r="D155" s="103">
        <v>40</v>
      </c>
      <c r="E155" s="102">
        <v>12</v>
      </c>
      <c r="F155" s="102">
        <v>0</v>
      </c>
      <c r="G155" s="102">
        <v>30</v>
      </c>
      <c r="H155" s="102">
        <v>0</v>
      </c>
      <c r="I155" s="102">
        <v>25</v>
      </c>
      <c r="J155" s="102">
        <v>0</v>
      </c>
      <c r="K155" s="102">
        <v>0</v>
      </c>
      <c r="L155" s="102">
        <v>0</v>
      </c>
      <c r="M155" s="121" t="b">
        <v>1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58</v>
      </c>
      <c r="AE155" s="125" t="s">
        <v>162</v>
      </c>
      <c r="AF155" s="125"/>
      <c r="AG155" s="126"/>
    </row>
    <row r="156" spans="1:33" s="26" customFormat="1">
      <c r="A156" s="88" t="s">
        <v>2</v>
      </c>
      <c r="B156" s="88" t="s">
        <v>387</v>
      </c>
      <c r="C156" s="95" t="s">
        <v>59</v>
      </c>
      <c r="D156" s="103">
        <v>20</v>
      </c>
      <c r="E156" s="102">
        <v>0</v>
      </c>
      <c r="F156" s="102">
        <v>0</v>
      </c>
      <c r="G156" s="102">
        <v>0</v>
      </c>
      <c r="H156" s="102">
        <v>0</v>
      </c>
      <c r="I156" s="102">
        <v>25</v>
      </c>
      <c r="J156" s="102">
        <v>0.1</v>
      </c>
      <c r="K156" s="102">
        <v>0</v>
      </c>
      <c r="L156" s="102">
        <v>0</v>
      </c>
      <c r="M156" s="121" t="b">
        <v>0</v>
      </c>
      <c r="N156" s="123">
        <v>5</v>
      </c>
      <c r="O156" s="123">
        <v>5</v>
      </c>
      <c r="P156" s="122">
        <v>0</v>
      </c>
      <c r="Q156" s="123">
        <v>0</v>
      </c>
      <c r="R156" s="121" t="b">
        <v>1</v>
      </c>
      <c r="S156" s="136" t="b">
        <v>0</v>
      </c>
      <c r="T156" s="123" t="b">
        <v>0</v>
      </c>
      <c r="U156" s="123">
        <v>1</v>
      </c>
      <c r="V156" s="123"/>
      <c r="W156" s="121">
        <v>0</v>
      </c>
      <c r="X156" s="121">
        <v>0</v>
      </c>
      <c r="Y156" s="123">
        <v>1</v>
      </c>
      <c r="Z156" s="146">
        <v>0</v>
      </c>
      <c r="AA156" s="147">
        <v>0</v>
      </c>
      <c r="AB156" s="147">
        <v>0</v>
      </c>
      <c r="AC156" s="147">
        <v>0</v>
      </c>
      <c r="AD156" s="125" t="s">
        <v>388</v>
      </c>
      <c r="AE156" s="125" t="s">
        <v>162</v>
      </c>
      <c r="AF156" s="125"/>
      <c r="AG156" s="126"/>
    </row>
    <row r="157" spans="1:33" s="26" customFormat="1">
      <c r="A157" s="87" t="s">
        <v>2</v>
      </c>
      <c r="B157" s="87" t="s">
        <v>368</v>
      </c>
      <c r="C157" s="94" t="s">
        <v>75</v>
      </c>
      <c r="D157" s="133">
        <v>60</v>
      </c>
      <c r="E157" s="101">
        <v>3</v>
      </c>
      <c r="F157" s="101">
        <v>0</v>
      </c>
      <c r="G157" s="101">
        <v>6</v>
      </c>
      <c r="H157" s="101">
        <v>25</v>
      </c>
      <c r="I157" s="101">
        <v>75</v>
      </c>
      <c r="J157" s="101">
        <v>0</v>
      </c>
      <c r="K157" s="101">
        <v>0.15</v>
      </c>
      <c r="L157" s="101">
        <v>0</v>
      </c>
      <c r="M157" s="121" t="b">
        <v>1</v>
      </c>
      <c r="N157" s="123">
        <v>0</v>
      </c>
      <c r="O157" s="123">
        <v>-1</v>
      </c>
      <c r="P157" s="122">
        <v>-1</v>
      </c>
      <c r="Q157" s="122">
        <v>0</v>
      </c>
      <c r="R157" s="121" t="b">
        <v>1</v>
      </c>
      <c r="S157" s="136" t="b">
        <v>0</v>
      </c>
      <c r="T157" s="123" t="b">
        <v>1</v>
      </c>
      <c r="U157" s="128">
        <v>140</v>
      </c>
      <c r="V157" s="128">
        <v>1</v>
      </c>
      <c r="W157" s="128">
        <v>0</v>
      </c>
      <c r="X157" s="128">
        <v>0.9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372</v>
      </c>
      <c r="AE157" s="124" t="s">
        <v>21</v>
      </c>
      <c r="AF157" s="124"/>
      <c r="AG157" s="148"/>
    </row>
    <row r="158" spans="1:33" s="17" customFormat="1">
      <c r="A158" s="87" t="s">
        <v>2</v>
      </c>
      <c r="B158" s="87" t="s">
        <v>369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>
        <v>1</v>
      </c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371</v>
      </c>
      <c r="AE158" s="124" t="s">
        <v>57</v>
      </c>
      <c r="AF158" s="124"/>
      <c r="AG158" s="148"/>
    </row>
    <row r="159" spans="1:33">
      <c r="A159" s="87" t="s">
        <v>2</v>
      </c>
      <c r="B159" s="87" t="s">
        <v>382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7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21" t="b">
        <v>0</v>
      </c>
      <c r="N159" s="128">
        <v>-1</v>
      </c>
      <c r="O159" s="128">
        <v>-1</v>
      </c>
      <c r="P159" s="128">
        <v>0</v>
      </c>
      <c r="Q159" s="128">
        <v>0</v>
      </c>
      <c r="R159" s="121" t="b">
        <v>1</v>
      </c>
      <c r="S159" s="137" t="b">
        <v>0</v>
      </c>
      <c r="T159" s="123" t="b">
        <v>0</v>
      </c>
      <c r="U159" s="128">
        <v>1</v>
      </c>
      <c r="V159" s="128"/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377</v>
      </c>
      <c r="AE159" s="124" t="s">
        <v>355</v>
      </c>
      <c r="AF159" s="124"/>
      <c r="AG159" s="148"/>
    </row>
    <row r="160" spans="1:33">
      <c r="A160" s="130" t="s">
        <v>2</v>
      </c>
      <c r="B160" s="87" t="s">
        <v>348</v>
      </c>
      <c r="C160" s="94" t="s">
        <v>59</v>
      </c>
      <c r="D160" s="133">
        <v>20</v>
      </c>
      <c r="E160" s="101">
        <v>0</v>
      </c>
      <c r="F160" s="101">
        <v>0</v>
      </c>
      <c r="G160" s="101">
        <v>30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1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>
        <v>1</v>
      </c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58</v>
      </c>
      <c r="AE160" s="124" t="s">
        <v>57</v>
      </c>
      <c r="AF160" s="124"/>
      <c r="AG160" s="149"/>
    </row>
    <row r="161" spans="1:33">
      <c r="A161" s="87" t="s">
        <v>2</v>
      </c>
      <c r="B161" s="87" t="s">
        <v>375</v>
      </c>
      <c r="C161" s="131" t="s">
        <v>399</v>
      </c>
      <c r="D161" s="133">
        <v>20</v>
      </c>
      <c r="E161" s="101">
        <v>0</v>
      </c>
      <c r="F161" s="101">
        <v>0</v>
      </c>
      <c r="G161" s="101">
        <v>7</v>
      </c>
      <c r="H161" s="101">
        <v>0</v>
      </c>
      <c r="I161" s="101">
        <v>25</v>
      </c>
      <c r="J161" s="101">
        <v>0</v>
      </c>
      <c r="K161" s="101">
        <v>0</v>
      </c>
      <c r="L161" s="101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8">
        <v>1</v>
      </c>
      <c r="V161" s="128"/>
      <c r="W161" s="128">
        <v>0</v>
      </c>
      <c r="X161" s="128">
        <v>0</v>
      </c>
      <c r="Y161" s="122">
        <v>1</v>
      </c>
      <c r="Z161" s="144">
        <v>0</v>
      </c>
      <c r="AA161" s="144">
        <v>0</v>
      </c>
      <c r="AB161" s="144">
        <v>0</v>
      </c>
      <c r="AC161" s="144">
        <v>0</v>
      </c>
      <c r="AD161" s="124" t="s">
        <v>376</v>
      </c>
      <c r="AE161" s="124" t="s">
        <v>355</v>
      </c>
      <c r="AF161" s="124"/>
      <c r="AG161" s="148"/>
    </row>
    <row r="162" spans="1:33">
      <c r="A162" s="89" t="s">
        <v>2</v>
      </c>
      <c r="B162" s="88" t="s">
        <v>378</v>
      </c>
      <c r="C162" s="95" t="s">
        <v>59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355</v>
      </c>
      <c r="AF162" s="125"/>
      <c r="AG162" s="127"/>
    </row>
    <row r="163" spans="1:33">
      <c r="A163" s="89" t="s">
        <v>2</v>
      </c>
      <c r="B163" s="88" t="s">
        <v>379</v>
      </c>
      <c r="C163" s="132" t="s">
        <v>399</v>
      </c>
      <c r="D163" s="103">
        <v>20</v>
      </c>
      <c r="E163" s="102">
        <v>0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11" t="b">
        <v>0</v>
      </c>
      <c r="N163" s="112">
        <v>-1</v>
      </c>
      <c r="O163" s="112">
        <v>-1</v>
      </c>
      <c r="P163" s="112">
        <v>0</v>
      </c>
      <c r="Q163" s="112">
        <v>0</v>
      </c>
      <c r="R163" s="121" t="b">
        <v>1</v>
      </c>
      <c r="S163" s="114" t="b">
        <v>0</v>
      </c>
      <c r="T163" s="139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376</v>
      </c>
      <c r="AE163" s="125" t="s">
        <v>357</v>
      </c>
      <c r="AF163" s="125"/>
      <c r="AG163" s="127"/>
    </row>
    <row r="164" spans="1:33">
      <c r="A164" s="88" t="s">
        <v>2</v>
      </c>
      <c r="B164" s="88" t="s">
        <v>358</v>
      </c>
      <c r="C164" s="95" t="s">
        <v>59</v>
      </c>
      <c r="D164" s="103">
        <v>20</v>
      </c>
      <c r="E164" s="102">
        <v>6</v>
      </c>
      <c r="F164" s="102">
        <v>0</v>
      </c>
      <c r="G164" s="102">
        <v>7</v>
      </c>
      <c r="H164" s="102">
        <v>0</v>
      </c>
      <c r="I164" s="102">
        <v>25</v>
      </c>
      <c r="J164" s="102">
        <v>0</v>
      </c>
      <c r="K164" s="102">
        <v>0</v>
      </c>
      <c r="L164" s="102">
        <v>0</v>
      </c>
      <c r="M164" s="121" t="b">
        <v>0</v>
      </c>
      <c r="N164" s="112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/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354</v>
      </c>
      <c r="AE164" s="125" t="s">
        <v>355</v>
      </c>
      <c r="AF164" s="125"/>
      <c r="AG164" s="127"/>
    </row>
    <row r="165" spans="1:33">
      <c r="A165" s="88" t="s">
        <v>2</v>
      </c>
      <c r="B165" s="88" t="s">
        <v>349</v>
      </c>
      <c r="C165" s="95" t="s">
        <v>59</v>
      </c>
      <c r="D165" s="103">
        <v>80</v>
      </c>
      <c r="E165" s="102">
        <v>2</v>
      </c>
      <c r="F165" s="102">
        <v>0</v>
      </c>
      <c r="G165" s="102">
        <v>20</v>
      </c>
      <c r="H165" s="102">
        <v>10</v>
      </c>
      <c r="I165" s="102">
        <v>32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7"/>
    </row>
    <row r="166" spans="1:33">
      <c r="A166" s="89" t="s">
        <v>2</v>
      </c>
      <c r="B166" s="88" t="s">
        <v>350</v>
      </c>
      <c r="C166" s="95" t="s">
        <v>59</v>
      </c>
      <c r="D166" s="103">
        <v>23</v>
      </c>
      <c r="E166" s="102">
        <v>9</v>
      </c>
      <c r="F166" s="102">
        <v>0</v>
      </c>
      <c r="G166" s="102">
        <v>5</v>
      </c>
      <c r="H166" s="102">
        <v>40</v>
      </c>
      <c r="I166" s="102">
        <v>24</v>
      </c>
      <c r="J166" s="102">
        <v>0.1</v>
      </c>
      <c r="K166" s="102">
        <v>0.05</v>
      </c>
      <c r="L166" s="102">
        <v>0</v>
      </c>
      <c r="M166" s="121" t="b">
        <v>1</v>
      </c>
      <c r="N166" s="128">
        <v>-1</v>
      </c>
      <c r="O166" s="128">
        <v>-1</v>
      </c>
      <c r="P166" s="128">
        <v>0</v>
      </c>
      <c r="Q166" s="128">
        <v>0</v>
      </c>
      <c r="R166" s="121" t="b">
        <v>1</v>
      </c>
      <c r="S166" s="137" t="b">
        <v>0</v>
      </c>
      <c r="T166" s="123" t="b">
        <v>0</v>
      </c>
      <c r="U166" s="121">
        <v>1</v>
      </c>
      <c r="V166" s="121">
        <v>1</v>
      </c>
      <c r="W166" s="121">
        <v>0</v>
      </c>
      <c r="X166" s="121">
        <v>0</v>
      </c>
      <c r="Y166" s="123">
        <v>1</v>
      </c>
      <c r="Z166" s="147">
        <v>0</v>
      </c>
      <c r="AA166" s="147">
        <v>0</v>
      </c>
      <c r="AB166" s="147">
        <v>0</v>
      </c>
      <c r="AC166" s="147">
        <v>0</v>
      </c>
      <c r="AD166" s="125" t="s">
        <v>121</v>
      </c>
      <c r="AE166" s="125" t="s">
        <v>129</v>
      </c>
      <c r="AF166" s="125"/>
      <c r="AG166" s="126"/>
    </row>
    <row r="167" spans="1:33">
      <c r="A167" s="130" t="s">
        <v>2</v>
      </c>
      <c r="B167" s="87" t="s">
        <v>351</v>
      </c>
      <c r="C167" s="94" t="s">
        <v>59</v>
      </c>
      <c r="D167" s="133">
        <v>20</v>
      </c>
      <c r="E167" s="101">
        <v>3</v>
      </c>
      <c r="F167" s="101">
        <v>0</v>
      </c>
      <c r="G167" s="101">
        <v>5</v>
      </c>
      <c r="H167" s="101">
        <v>12</v>
      </c>
      <c r="I167" s="101">
        <v>95</v>
      </c>
      <c r="J167" s="101">
        <v>0.4</v>
      </c>
      <c r="K167" s="101">
        <v>0.05</v>
      </c>
      <c r="L167" s="101">
        <v>0</v>
      </c>
      <c r="M167" s="111" t="b">
        <v>1</v>
      </c>
      <c r="N167" s="128">
        <v>-1</v>
      </c>
      <c r="O167" s="128">
        <v>-1</v>
      </c>
      <c r="P167" s="112">
        <v>0</v>
      </c>
      <c r="Q167" s="112">
        <v>0</v>
      </c>
      <c r="R167" s="121" t="b">
        <v>1</v>
      </c>
      <c r="S167" s="114" t="b">
        <v>0</v>
      </c>
      <c r="T167" s="139" t="b">
        <v>0</v>
      </c>
      <c r="U167" s="128">
        <v>1</v>
      </c>
      <c r="V167" s="128">
        <v>1</v>
      </c>
      <c r="W167" s="128">
        <v>0</v>
      </c>
      <c r="X167" s="128">
        <v>0</v>
      </c>
      <c r="Y167" s="122">
        <v>1</v>
      </c>
      <c r="Z167" s="144">
        <v>0</v>
      </c>
      <c r="AA167" s="144">
        <v>0</v>
      </c>
      <c r="AB167" s="144">
        <v>0</v>
      </c>
      <c r="AC167" s="144">
        <v>0</v>
      </c>
      <c r="AD167" s="120" t="s">
        <v>121</v>
      </c>
      <c r="AE167" s="120" t="s">
        <v>129</v>
      </c>
      <c r="AF167" s="124"/>
      <c r="AG167" s="149"/>
    </row>
    <row r="168" spans="1:33">
      <c r="A168" s="130" t="s">
        <v>2</v>
      </c>
      <c r="B168" s="87" t="s">
        <v>328</v>
      </c>
      <c r="C168" s="94" t="s">
        <v>59</v>
      </c>
      <c r="D168" s="29">
        <v>20</v>
      </c>
      <c r="E168" s="34">
        <v>3</v>
      </c>
      <c r="F168" s="34">
        <v>0</v>
      </c>
      <c r="G168" s="34">
        <v>1</v>
      </c>
      <c r="H168" s="34">
        <v>0</v>
      </c>
      <c r="I168" s="34">
        <v>25</v>
      </c>
      <c r="J168" s="34">
        <v>0.3</v>
      </c>
      <c r="K168" s="34">
        <v>0.08</v>
      </c>
      <c r="L168" s="34">
        <v>0</v>
      </c>
      <c r="M168" s="21" t="b">
        <v>1</v>
      </c>
      <c r="N168" s="33">
        <v>-1</v>
      </c>
      <c r="O168" s="28">
        <v>-1</v>
      </c>
      <c r="P168" s="32">
        <v>0</v>
      </c>
      <c r="Q168" s="33">
        <v>0</v>
      </c>
      <c r="R168" s="21" t="b">
        <v>1</v>
      </c>
      <c r="S168" s="156" t="b">
        <v>0</v>
      </c>
      <c r="T168" s="33" t="b">
        <v>0</v>
      </c>
      <c r="U168" s="24">
        <v>1</v>
      </c>
      <c r="V168" s="24">
        <v>1</v>
      </c>
      <c r="W168" s="24">
        <v>0</v>
      </c>
      <c r="X168" s="24">
        <v>0</v>
      </c>
      <c r="Y168" s="36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58</v>
      </c>
      <c r="AE168" s="124" t="s">
        <v>57</v>
      </c>
      <c r="AF168" s="124"/>
      <c r="AG168" s="160"/>
    </row>
    <row r="169" spans="1:33">
      <c r="A169" s="130" t="s">
        <v>2</v>
      </c>
      <c r="B169" s="87" t="s">
        <v>367</v>
      </c>
      <c r="C169" s="94" t="s">
        <v>59</v>
      </c>
      <c r="D169" s="133">
        <v>40</v>
      </c>
      <c r="E169" s="101">
        <v>6</v>
      </c>
      <c r="F169" s="101">
        <v>1</v>
      </c>
      <c r="G169" s="101">
        <v>5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21" t="b">
        <v>0</v>
      </c>
      <c r="N169" s="123">
        <v>-1</v>
      </c>
      <c r="O169" s="123">
        <v>-1</v>
      </c>
      <c r="P169" s="122">
        <v>0</v>
      </c>
      <c r="Q169" s="122">
        <v>0</v>
      </c>
      <c r="R169" s="123" t="b">
        <v>1</v>
      </c>
      <c r="S169" s="136" t="b">
        <v>0</v>
      </c>
      <c r="T169" s="123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360</v>
      </c>
      <c r="AE169" s="124" t="s">
        <v>361</v>
      </c>
      <c r="AF169" s="124"/>
      <c r="AG169" s="148"/>
    </row>
    <row r="170" spans="1:33">
      <c r="A170" s="130" t="s">
        <v>2</v>
      </c>
      <c r="B170" s="87" t="s">
        <v>359</v>
      </c>
      <c r="C170" s="94" t="s">
        <v>59</v>
      </c>
      <c r="D170" s="133">
        <v>20</v>
      </c>
      <c r="E170" s="101">
        <v>0</v>
      </c>
      <c r="F170" s="101">
        <v>0</v>
      </c>
      <c r="G170" s="101">
        <v>7</v>
      </c>
      <c r="H170" s="101">
        <v>0</v>
      </c>
      <c r="I170" s="101">
        <v>25</v>
      </c>
      <c r="J170" s="101">
        <v>0</v>
      </c>
      <c r="K170" s="101">
        <v>0</v>
      </c>
      <c r="L170" s="101">
        <v>0</v>
      </c>
      <c r="M170" s="121" t="b">
        <v>0</v>
      </c>
      <c r="N170" s="128">
        <v>-1</v>
      </c>
      <c r="O170" s="128">
        <v>-1</v>
      </c>
      <c r="P170" s="128">
        <v>0</v>
      </c>
      <c r="Q170" s="128">
        <v>0</v>
      </c>
      <c r="R170" s="129" t="b">
        <v>1</v>
      </c>
      <c r="S170" s="129" t="b">
        <v>0</v>
      </c>
      <c r="T170" s="136" t="b">
        <v>0</v>
      </c>
      <c r="U170" s="128">
        <v>1</v>
      </c>
      <c r="V170" s="128"/>
      <c r="W170" s="128">
        <v>0</v>
      </c>
      <c r="X170" s="128">
        <v>0</v>
      </c>
      <c r="Y170" s="122">
        <v>1</v>
      </c>
      <c r="Z170" s="144">
        <v>0</v>
      </c>
      <c r="AA170" s="144">
        <v>0</v>
      </c>
      <c r="AB170" s="144">
        <v>0</v>
      </c>
      <c r="AC170" s="144">
        <v>0</v>
      </c>
      <c r="AD170" s="124" t="s">
        <v>356</v>
      </c>
      <c r="AE170" s="120" t="s">
        <v>357</v>
      </c>
      <c r="AF170" s="124"/>
      <c r="AG170" s="148"/>
    </row>
    <row r="171" spans="1:33">
      <c r="A171" s="88" t="s">
        <v>2</v>
      </c>
      <c r="B171" s="88" t="s">
        <v>428</v>
      </c>
      <c r="C171" s="95" t="s">
        <v>59</v>
      </c>
      <c r="D171" s="103">
        <v>40</v>
      </c>
      <c r="E171" s="102">
        <v>12</v>
      </c>
      <c r="F171" s="102">
        <v>0</v>
      </c>
      <c r="G171" s="102">
        <v>30</v>
      </c>
      <c r="H171" s="102">
        <v>0</v>
      </c>
      <c r="I171" s="102">
        <v>25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5</v>
      </c>
      <c r="O171" s="128">
        <v>5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431</v>
      </c>
      <c r="AE171" s="125" t="s">
        <v>162</v>
      </c>
      <c r="AF171" s="125"/>
      <c r="AG171" s="127"/>
    </row>
    <row r="172" spans="1:33">
      <c r="A172" s="89" t="s">
        <v>2</v>
      </c>
      <c r="B172" s="88" t="s">
        <v>429</v>
      </c>
      <c r="C172" s="95" t="s">
        <v>59</v>
      </c>
      <c r="D172" s="103">
        <v>40</v>
      </c>
      <c r="E172" s="102">
        <v>6</v>
      </c>
      <c r="F172" s="102">
        <v>1</v>
      </c>
      <c r="G172" s="102">
        <v>5</v>
      </c>
      <c r="H172" s="102">
        <v>0</v>
      </c>
      <c r="I172" s="102">
        <v>0</v>
      </c>
      <c r="J172" s="102">
        <v>0</v>
      </c>
      <c r="K172" s="102">
        <v>0</v>
      </c>
      <c r="L172" s="102">
        <v>0</v>
      </c>
      <c r="M172" s="121" t="b">
        <v>1</v>
      </c>
      <c r="N172" s="128">
        <v>-1</v>
      </c>
      <c r="O172" s="128">
        <v>-1</v>
      </c>
      <c r="P172" s="128">
        <v>0</v>
      </c>
      <c r="Q172" s="128">
        <v>0</v>
      </c>
      <c r="R172" s="121" t="b">
        <v>1</v>
      </c>
      <c r="S172" s="137" t="b">
        <v>0</v>
      </c>
      <c r="T172" s="123" t="b">
        <v>0</v>
      </c>
      <c r="U172" s="121">
        <v>1</v>
      </c>
      <c r="V172" s="121"/>
      <c r="W172" s="121">
        <v>0</v>
      </c>
      <c r="X172" s="121">
        <v>0</v>
      </c>
      <c r="Y172" s="123">
        <v>1</v>
      </c>
      <c r="Z172" s="147">
        <v>0</v>
      </c>
      <c r="AA172" s="147">
        <v>0</v>
      </c>
      <c r="AB172" s="147">
        <v>0</v>
      </c>
      <c r="AC172" s="147">
        <v>0</v>
      </c>
      <c r="AD172" s="125" t="s">
        <v>353</v>
      </c>
      <c r="AE172" s="125" t="s">
        <v>162</v>
      </c>
      <c r="AF172" s="125"/>
      <c r="AG172" s="126"/>
    </row>
    <row r="173" spans="1:33">
      <c r="A173" s="89" t="s">
        <v>2</v>
      </c>
      <c r="B173" s="88" t="s">
        <v>435</v>
      </c>
      <c r="C173" s="95" t="s">
        <v>63</v>
      </c>
      <c r="D173" s="103">
        <v>90</v>
      </c>
      <c r="E173" s="102">
        <v>98</v>
      </c>
      <c r="F173" s="102">
        <v>0</v>
      </c>
      <c r="G173" s="102">
        <v>15</v>
      </c>
      <c r="H173" s="102">
        <v>0</v>
      </c>
      <c r="I173" s="102">
        <v>83</v>
      </c>
      <c r="J173" s="102">
        <v>0</v>
      </c>
      <c r="K173" s="102">
        <v>0.15</v>
      </c>
      <c r="L173" s="102">
        <v>0</v>
      </c>
      <c r="M173" s="121" t="b">
        <v>1</v>
      </c>
      <c r="N173" s="128">
        <v>-1</v>
      </c>
      <c r="O173" s="128">
        <v>1</v>
      </c>
      <c r="P173" s="22">
        <v>2</v>
      </c>
      <c r="Q173" s="128">
        <v>1</v>
      </c>
      <c r="R173" s="121" t="b">
        <v>1</v>
      </c>
      <c r="S173" s="137" t="b">
        <v>1</v>
      </c>
      <c r="T173" s="123" t="b">
        <v>0</v>
      </c>
      <c r="U173" s="121">
        <v>95</v>
      </c>
      <c r="V173" s="121">
        <v>6</v>
      </c>
      <c r="W173" s="121">
        <v>0</v>
      </c>
      <c r="X173" s="121">
        <v>0</v>
      </c>
      <c r="Y173" s="123">
        <v>1.6</v>
      </c>
      <c r="Z173" s="147">
        <v>0.25</v>
      </c>
      <c r="AA173" s="147">
        <v>0.25</v>
      </c>
      <c r="AB173" s="147">
        <v>0</v>
      </c>
      <c r="AC173" s="147">
        <v>0</v>
      </c>
      <c r="AD173" s="125" t="s">
        <v>89</v>
      </c>
      <c r="AE173" s="125" t="s">
        <v>227</v>
      </c>
      <c r="AF173" s="125"/>
      <c r="AG173" s="126"/>
    </row>
    <row r="174" spans="1:33">
      <c r="A174" s="54" t="s">
        <v>2</v>
      </c>
      <c r="B174" s="54" t="s">
        <v>437</v>
      </c>
      <c r="C174" s="150" t="s">
        <v>394</v>
      </c>
      <c r="D174" s="31">
        <v>30</v>
      </c>
      <c r="E174" s="30">
        <v>4</v>
      </c>
      <c r="F174" s="30">
        <v>0</v>
      </c>
      <c r="G174" s="30">
        <v>4</v>
      </c>
      <c r="H174" s="30">
        <v>0</v>
      </c>
      <c r="I174" s="30">
        <v>30</v>
      </c>
      <c r="J174" s="30">
        <v>0</v>
      </c>
      <c r="K174" s="30">
        <v>7.4999999999999997E-2</v>
      </c>
      <c r="L174" s="30">
        <v>0</v>
      </c>
      <c r="M174" s="21" t="b">
        <v>1</v>
      </c>
      <c r="N174" s="27">
        <v>-1</v>
      </c>
      <c r="O174" s="27">
        <v>-1</v>
      </c>
      <c r="P174" s="27">
        <v>0</v>
      </c>
      <c r="Q174" s="27">
        <v>0</v>
      </c>
      <c r="R174" s="21" t="b">
        <v>1</v>
      </c>
      <c r="S174" s="156" t="b">
        <v>0</v>
      </c>
      <c r="T174" s="21" t="b">
        <v>0</v>
      </c>
      <c r="U174" s="21">
        <v>1</v>
      </c>
      <c r="V174" s="21">
        <v>1</v>
      </c>
      <c r="W174" s="21">
        <v>0</v>
      </c>
      <c r="X174" s="21">
        <v>0</v>
      </c>
      <c r="Y174" s="72">
        <v>1</v>
      </c>
      <c r="Z174" s="147">
        <v>0.15</v>
      </c>
      <c r="AA174" s="147">
        <v>0.15</v>
      </c>
      <c r="AB174" s="147">
        <v>0</v>
      </c>
      <c r="AC174" s="147">
        <v>0</v>
      </c>
      <c r="AD174" s="125" t="s">
        <v>232</v>
      </c>
      <c r="AE174" s="125" t="s">
        <v>236</v>
      </c>
      <c r="AF174" s="125"/>
      <c r="AG174" s="125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>
      <c r="Y181"/>
    </row>
    <row r="182" spans="1:32">
      <c r="Y182"/>
    </row>
    <row r="183" spans="1:32" ht="15.75" thickBot="1">
      <c r="Y183"/>
    </row>
    <row r="184" spans="1:32" ht="23.25">
      <c r="A184" s="9" t="s">
        <v>56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F184" s="8"/>
    </row>
    <row r="185" spans="1:32">
      <c r="A185" s="172"/>
      <c r="B185" s="172"/>
      <c r="C185" s="172"/>
      <c r="D185" s="172"/>
      <c r="E185" s="172"/>
      <c r="F185" s="173"/>
      <c r="G185" s="173"/>
      <c r="H185" s="16" t="s">
        <v>55</v>
      </c>
      <c r="I185" s="16"/>
      <c r="J185" s="172"/>
      <c r="K185" s="13"/>
      <c r="L185" s="13"/>
      <c r="M185" s="13" t="s">
        <v>54</v>
      </c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Z185" s="13"/>
      <c r="AA185" s="16"/>
      <c r="AB185" s="16"/>
      <c r="AC185" s="16"/>
      <c r="AD185" s="16"/>
      <c r="AE185" s="13"/>
    </row>
    <row r="186" spans="1:32" ht="145.5">
      <c r="A186" s="7" t="s">
        <v>53</v>
      </c>
      <c r="B186" s="7" t="s">
        <v>17</v>
      </c>
      <c r="C186" s="7" t="s">
        <v>52</v>
      </c>
      <c r="D186" s="15" t="s">
        <v>51</v>
      </c>
      <c r="E186" s="15" t="s">
        <v>50</v>
      </c>
      <c r="F186" s="15" t="s">
        <v>49</v>
      </c>
      <c r="G186" s="15" t="s">
        <v>48</v>
      </c>
      <c r="H186" s="15" t="s">
        <v>47</v>
      </c>
      <c r="I186" s="15" t="s">
        <v>46</v>
      </c>
      <c r="J186" s="15" t="s">
        <v>45</v>
      </c>
      <c r="K186" s="15" t="s">
        <v>44</v>
      </c>
      <c r="L186" s="15" t="s">
        <v>43</v>
      </c>
      <c r="M186" s="167" t="s">
        <v>42</v>
      </c>
      <c r="N186" s="14" t="s">
        <v>41</v>
      </c>
      <c r="O186" s="14" t="s">
        <v>40</v>
      </c>
    </row>
    <row r="187" spans="1:32">
      <c r="A187" s="12" t="s">
        <v>2</v>
      </c>
      <c r="B187" s="11" t="s">
        <v>39</v>
      </c>
      <c r="C187" s="11" t="s">
        <v>37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38</v>
      </c>
      <c r="C188" s="11" t="s">
        <v>37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36</v>
      </c>
      <c r="C189" s="11" t="s">
        <v>34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35</v>
      </c>
      <c r="C190" s="11" t="s">
        <v>34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33</v>
      </c>
      <c r="C191" s="11" t="s">
        <v>24</v>
      </c>
      <c r="D191" s="10" t="s">
        <v>29</v>
      </c>
      <c r="E191" s="10">
        <v>3</v>
      </c>
      <c r="F191" s="65">
        <v>0</v>
      </c>
      <c r="G191" s="65">
        <v>0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32</v>
      </c>
      <c r="C192" s="11" t="s">
        <v>24</v>
      </c>
      <c r="D192" s="10" t="s">
        <v>23</v>
      </c>
      <c r="E192" s="10">
        <v>3</v>
      </c>
      <c r="F192" s="65">
        <v>0</v>
      </c>
      <c r="G192" s="65">
        <v>1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31</v>
      </c>
      <c r="C193" s="11" t="s">
        <v>24</v>
      </c>
      <c r="D193" s="10" t="s">
        <v>26</v>
      </c>
      <c r="E193" s="10">
        <v>3</v>
      </c>
      <c r="F193" s="65">
        <v>0</v>
      </c>
      <c r="G193" s="65">
        <v>2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30</v>
      </c>
      <c r="C194" s="11" t="s">
        <v>401</v>
      </c>
      <c r="D194" s="10" t="s">
        <v>29</v>
      </c>
      <c r="E194" s="10">
        <v>3</v>
      </c>
      <c r="F194" s="65">
        <v>0</v>
      </c>
      <c r="G194" s="65">
        <v>0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</row>
    <row r="195" spans="1:31">
      <c r="A195" s="12" t="s">
        <v>2</v>
      </c>
      <c r="B195" s="11" t="s">
        <v>28</v>
      </c>
      <c r="C195" s="11" t="s">
        <v>401</v>
      </c>
      <c r="D195" s="10" t="s">
        <v>23</v>
      </c>
      <c r="E195" s="10">
        <v>3</v>
      </c>
      <c r="F195" s="65">
        <v>0</v>
      </c>
      <c r="G195" s="65">
        <v>1</v>
      </c>
      <c r="H195" s="65">
        <v>0</v>
      </c>
      <c r="I195" s="65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P195" s="13"/>
      <c r="Q195" s="13"/>
    </row>
    <row r="196" spans="1:31">
      <c r="A196" s="12" t="s">
        <v>2</v>
      </c>
      <c r="B196" s="11" t="s">
        <v>27</v>
      </c>
      <c r="C196" s="11" t="s">
        <v>401</v>
      </c>
      <c r="D196" s="10" t="s">
        <v>26</v>
      </c>
      <c r="E196" s="10">
        <v>3</v>
      </c>
      <c r="F196" s="65">
        <v>0</v>
      </c>
      <c r="G196" s="65">
        <v>2</v>
      </c>
      <c r="H196" s="65">
        <v>0</v>
      </c>
      <c r="I196" s="65">
        <v>0</v>
      </c>
      <c r="J196" s="66">
        <v>2</v>
      </c>
      <c r="K196" s="66">
        <v>0</v>
      </c>
      <c r="L196" s="66">
        <v>0</v>
      </c>
      <c r="M196" s="168" t="s">
        <v>22</v>
      </c>
      <c r="N196" s="67" t="s">
        <v>21</v>
      </c>
      <c r="O196" s="68" t="s">
        <v>20</v>
      </c>
      <c r="P196" s="13"/>
      <c r="Q196" s="13"/>
      <c r="Y196" s="78"/>
    </row>
    <row r="197" spans="1:31">
      <c r="A197" s="12" t="s">
        <v>2</v>
      </c>
      <c r="B197" s="11" t="s">
        <v>25</v>
      </c>
      <c r="C197" s="11" t="s">
        <v>24</v>
      </c>
      <c r="D197" s="10" t="s">
        <v>23</v>
      </c>
      <c r="E197" s="10">
        <v>1</v>
      </c>
      <c r="F197" s="69">
        <v>0</v>
      </c>
      <c r="G197" s="69">
        <v>1</v>
      </c>
      <c r="H197" s="69">
        <v>0</v>
      </c>
      <c r="I197" s="69">
        <v>0</v>
      </c>
      <c r="J197" s="66">
        <v>2</v>
      </c>
      <c r="K197" s="66">
        <v>0</v>
      </c>
      <c r="L197" s="66">
        <v>0</v>
      </c>
      <c r="M197" s="168" t="s">
        <v>22</v>
      </c>
      <c r="N197" s="67" t="s">
        <v>21</v>
      </c>
      <c r="O197" s="68" t="s">
        <v>20</v>
      </c>
      <c r="Y197" s="78"/>
    </row>
    <row r="198" spans="1:31">
      <c r="A198" s="64" t="s">
        <v>2</v>
      </c>
      <c r="B198" s="49" t="s">
        <v>321</v>
      </c>
      <c r="C198" s="49" t="s">
        <v>37</v>
      </c>
      <c r="D198" s="59" t="s">
        <v>29</v>
      </c>
      <c r="E198" s="53">
        <v>1</v>
      </c>
      <c r="F198" s="70">
        <v>0</v>
      </c>
      <c r="G198" s="70">
        <v>0</v>
      </c>
      <c r="H198" s="70">
        <v>0</v>
      </c>
      <c r="I198" s="70">
        <v>0</v>
      </c>
      <c r="J198" s="71">
        <v>2</v>
      </c>
      <c r="K198" s="71">
        <v>0</v>
      </c>
      <c r="L198" s="71">
        <v>0</v>
      </c>
      <c r="M198" s="169" t="s">
        <v>22</v>
      </c>
      <c r="N198" s="68" t="s">
        <v>21</v>
      </c>
      <c r="O198" s="68" t="s">
        <v>20</v>
      </c>
      <c r="P198" s="8"/>
      <c r="Q198" s="8"/>
      <c r="R198" s="8"/>
      <c r="S198" s="8"/>
      <c r="T198" s="8"/>
      <c r="U198" s="8"/>
      <c r="V198" s="8"/>
      <c r="W198" s="8"/>
      <c r="X198" s="8"/>
      <c r="Z198" s="8"/>
      <c r="AA198" s="8"/>
      <c r="AB198" s="8"/>
      <c r="AC198" s="8"/>
      <c r="AD198" s="8"/>
      <c r="AE198" s="8"/>
    </row>
    <row r="199" spans="1:31"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Z199" s="8"/>
      <c r="AA199" s="8"/>
      <c r="AB199" s="8"/>
      <c r="AC199" s="8"/>
      <c r="AD199" s="8"/>
      <c r="AE199" s="8"/>
    </row>
    <row r="200" spans="1:31" ht="15.75" thickBot="1"/>
    <row r="201" spans="1:31" ht="23.25">
      <c r="A201" s="9" t="s">
        <v>19</v>
      </c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3" spans="1:31" ht="159.75">
      <c r="A203" s="7" t="s">
        <v>18</v>
      </c>
      <c r="B203" s="6" t="s">
        <v>17</v>
      </c>
      <c r="C203" s="6" t="s">
        <v>16</v>
      </c>
      <c r="D203" s="5" t="s">
        <v>15</v>
      </c>
      <c r="E203" s="5" t="s">
        <v>14</v>
      </c>
      <c r="F203" s="5" t="s">
        <v>13</v>
      </c>
      <c r="G203" s="5" t="s">
        <v>12</v>
      </c>
      <c r="H203" s="5" t="s">
        <v>11</v>
      </c>
    </row>
    <row r="204" spans="1:31">
      <c r="A204" s="4" t="s">
        <v>2</v>
      </c>
      <c r="B204" s="3" t="s">
        <v>10</v>
      </c>
      <c r="C204" s="3" t="s">
        <v>9</v>
      </c>
      <c r="D204" s="2">
        <v>42</v>
      </c>
      <c r="E204" s="2">
        <v>8</v>
      </c>
      <c r="F204" s="2">
        <v>1.3</v>
      </c>
      <c r="G204" s="2">
        <v>2</v>
      </c>
      <c r="H204" s="2">
        <v>0</v>
      </c>
    </row>
    <row r="205" spans="1:31">
      <c r="A205" s="4" t="s">
        <v>2</v>
      </c>
      <c r="B205" s="3" t="s">
        <v>8</v>
      </c>
      <c r="C205" s="3" t="s">
        <v>7</v>
      </c>
      <c r="D205" s="2">
        <v>92</v>
      </c>
      <c r="E205" s="2">
        <v>10</v>
      </c>
      <c r="F205" s="2">
        <v>1.1000000000000001</v>
      </c>
      <c r="G205" s="2">
        <v>2</v>
      </c>
      <c r="H205" s="2">
        <v>0</v>
      </c>
    </row>
    <row r="206" spans="1:31">
      <c r="A206" s="4" t="s">
        <v>2</v>
      </c>
      <c r="B206" s="3" t="s">
        <v>6</v>
      </c>
      <c r="C206" s="3" t="s">
        <v>5</v>
      </c>
      <c r="D206" s="2">
        <v>235</v>
      </c>
      <c r="E206" s="2">
        <v>12</v>
      </c>
      <c r="F206" s="2">
        <v>0.9</v>
      </c>
      <c r="G206" s="2">
        <v>2</v>
      </c>
      <c r="H206" s="2">
        <v>0</v>
      </c>
    </row>
    <row r="207" spans="1:31">
      <c r="A207" s="4" t="s">
        <v>2</v>
      </c>
      <c r="B207" s="3" t="s">
        <v>4</v>
      </c>
      <c r="C207" s="3" t="s">
        <v>3</v>
      </c>
      <c r="D207" s="2">
        <v>686</v>
      </c>
      <c r="E207" s="2">
        <v>14</v>
      </c>
      <c r="F207" s="2">
        <v>0.7</v>
      </c>
      <c r="G207" s="2">
        <v>2</v>
      </c>
      <c r="H207" s="2">
        <v>0</v>
      </c>
    </row>
    <row r="208" spans="1:31">
      <c r="A208" s="4" t="s">
        <v>2</v>
      </c>
      <c r="B208" s="3" t="s">
        <v>1</v>
      </c>
      <c r="C208" s="3" t="s">
        <v>0</v>
      </c>
      <c r="D208" s="2">
        <v>1040</v>
      </c>
      <c r="E208" s="2">
        <v>14</v>
      </c>
      <c r="F208" s="2">
        <v>0.5</v>
      </c>
      <c r="G208" s="2">
        <v>2</v>
      </c>
      <c r="H208" s="2">
        <v>0</v>
      </c>
    </row>
    <row r="209" spans="1:9">
      <c r="A209" s="4" t="s">
        <v>2</v>
      </c>
      <c r="B209" s="3" t="s">
        <v>384</v>
      </c>
      <c r="C209" s="3" t="s">
        <v>385</v>
      </c>
      <c r="D209" s="2">
        <v>1100</v>
      </c>
      <c r="E209" s="2">
        <v>14</v>
      </c>
      <c r="F209" s="2">
        <v>0.5</v>
      </c>
      <c r="G209" s="2">
        <v>2</v>
      </c>
      <c r="H209" s="2">
        <v>0</v>
      </c>
    </row>
    <row r="210" spans="1:9">
      <c r="A210" s="4" t="s">
        <v>2</v>
      </c>
      <c r="B210" s="3" t="s">
        <v>422</v>
      </c>
      <c r="C210" s="3" t="s">
        <v>423</v>
      </c>
      <c r="D210" s="2">
        <v>1100</v>
      </c>
      <c r="E210" s="2">
        <v>14</v>
      </c>
      <c r="F210" s="2">
        <v>0.5</v>
      </c>
      <c r="G210" s="2">
        <v>2</v>
      </c>
      <c r="H210" s="2">
        <v>0</v>
      </c>
    </row>
    <row r="212" spans="1:9">
      <c r="D212" s="1">
        <v>42</v>
      </c>
      <c r="F212" s="1">
        <v>1.3</v>
      </c>
      <c r="G212">
        <f>D204*F204</f>
        <v>54.6</v>
      </c>
      <c r="I212">
        <f>D212*F212</f>
        <v>54.6</v>
      </c>
    </row>
    <row r="213" spans="1:9">
      <c r="D213" s="1">
        <v>92</v>
      </c>
      <c r="F213" s="1">
        <v>1.1000000000000001</v>
      </c>
      <c r="G213">
        <f>D205*F205</f>
        <v>101.2</v>
      </c>
      <c r="I213">
        <f>D213*F213</f>
        <v>101.2</v>
      </c>
    </row>
    <row r="214" spans="1:9">
      <c r="D214" s="1">
        <v>235</v>
      </c>
      <c r="F214" s="1">
        <v>0.9</v>
      </c>
      <c r="G214">
        <f>D206*F206</f>
        <v>211.5</v>
      </c>
      <c r="I214">
        <f>D214*F214</f>
        <v>211.5</v>
      </c>
    </row>
    <row r="215" spans="1:9">
      <c r="D215" s="1">
        <v>686</v>
      </c>
      <c r="F215" s="1">
        <v>0.7</v>
      </c>
      <c r="G215">
        <f>D207*F207</f>
        <v>480.2</v>
      </c>
      <c r="I215">
        <f>D215*F215</f>
        <v>480.2</v>
      </c>
    </row>
    <row r="216" spans="1:9">
      <c r="D216" s="1">
        <v>1040</v>
      </c>
      <c r="F216" s="1">
        <v>0.5</v>
      </c>
      <c r="G216">
        <f>D208*F208</f>
        <v>520</v>
      </c>
      <c r="I216">
        <f>D216*F216</f>
        <v>520</v>
      </c>
    </row>
    <row r="217" spans="1:9" ht="15.75" thickBot="1"/>
    <row r="218" spans="1:9" ht="23.25">
      <c r="A218" s="9" t="s">
        <v>362</v>
      </c>
      <c r="B218" s="9"/>
      <c r="C218" s="9"/>
      <c r="D218" s="9"/>
      <c r="E218" s="9"/>
      <c r="F218" s="9"/>
      <c r="G218" s="9"/>
    </row>
    <row r="219" spans="1:9">
      <c r="A219" s="172"/>
      <c r="B219" s="172"/>
      <c r="C219" s="172"/>
    </row>
    <row r="220" spans="1:9" ht="113.25">
      <c r="A220" s="7" t="s">
        <v>363</v>
      </c>
      <c r="B220" s="7" t="s">
        <v>17</v>
      </c>
      <c r="C220" s="7" t="s">
        <v>52</v>
      </c>
      <c r="D220" s="7" t="s">
        <v>42</v>
      </c>
    </row>
    <row r="221" spans="1:9">
      <c r="A221" s="164" t="s">
        <v>2</v>
      </c>
      <c r="B221" s="165" t="s">
        <v>364</v>
      </c>
      <c r="C221" s="165" t="s">
        <v>365</v>
      </c>
      <c r="D221" s="165" t="s">
        <v>366</v>
      </c>
    </row>
    <row r="222" spans="1:9">
      <c r="A222" s="164" t="s">
        <v>2</v>
      </c>
      <c r="B222" s="165" t="s">
        <v>373</v>
      </c>
      <c r="C222" s="165" t="s">
        <v>365</v>
      </c>
      <c r="D222" s="165" t="s">
        <v>374</v>
      </c>
    </row>
    <row r="223" spans="1:9">
      <c r="A223" s="164" t="s">
        <v>2</v>
      </c>
      <c r="B223" s="165" t="s">
        <v>380</v>
      </c>
      <c r="C223" s="165" t="s">
        <v>365</v>
      </c>
      <c r="D223" s="165" t="s">
        <v>381</v>
      </c>
    </row>
    <row r="224" spans="1:9">
      <c r="A224" s="164" t="s">
        <v>2</v>
      </c>
      <c r="B224" s="165" t="s">
        <v>390</v>
      </c>
      <c r="C224" s="165"/>
      <c r="D224" s="165"/>
    </row>
    <row r="225" spans="1:4">
      <c r="A225" s="164" t="s">
        <v>2</v>
      </c>
      <c r="B225" s="165" t="s">
        <v>402</v>
      </c>
      <c r="C225" s="165" t="s">
        <v>365</v>
      </c>
      <c r="D225" s="165" t="s">
        <v>403</v>
      </c>
    </row>
    <row r="226" spans="1:4">
      <c r="A226" s="164" t="s">
        <v>2</v>
      </c>
      <c r="B226" s="165" t="s">
        <v>404</v>
      </c>
      <c r="C226" s="165" t="s">
        <v>365</v>
      </c>
      <c r="D226" s="165" t="s">
        <v>405</v>
      </c>
    </row>
    <row r="227" spans="1:4">
      <c r="A227" s="164" t="s">
        <v>2</v>
      </c>
      <c r="B227" s="165" t="s">
        <v>406</v>
      </c>
      <c r="C227" s="165" t="s">
        <v>365</v>
      </c>
      <c r="D227" s="165" t="s">
        <v>407</v>
      </c>
    </row>
    <row r="228" spans="1:4">
      <c r="A228" s="164" t="s">
        <v>2</v>
      </c>
      <c r="B228" s="165" t="s">
        <v>408</v>
      </c>
      <c r="C228" s="165" t="s">
        <v>365</v>
      </c>
      <c r="D228" s="165" t="s">
        <v>409</v>
      </c>
    </row>
    <row r="229" spans="1:4">
      <c r="A229" s="164" t="s">
        <v>2</v>
      </c>
      <c r="B229" s="165" t="s">
        <v>410</v>
      </c>
      <c r="C229" s="165" t="s">
        <v>365</v>
      </c>
      <c r="D229" s="165" t="s">
        <v>411</v>
      </c>
    </row>
    <row r="230" spans="1:4">
      <c r="A230" s="164" t="s">
        <v>2</v>
      </c>
      <c r="B230" s="165" t="s">
        <v>412</v>
      </c>
      <c r="C230" s="165" t="s">
        <v>365</v>
      </c>
      <c r="D230" s="165" t="s">
        <v>413</v>
      </c>
    </row>
    <row r="231" spans="1:4">
      <c r="A231" s="164" t="s">
        <v>2</v>
      </c>
      <c r="B231" s="165" t="s">
        <v>414</v>
      </c>
      <c r="C231" s="165" t="s">
        <v>365</v>
      </c>
      <c r="D231" s="165" t="s">
        <v>415</v>
      </c>
    </row>
    <row r="232" spans="1:4">
      <c r="A232" s="164" t="s">
        <v>2</v>
      </c>
      <c r="B232" s="164" t="s">
        <v>416</v>
      </c>
      <c r="C232" s="164" t="s">
        <v>365</v>
      </c>
      <c r="D232" s="164" t="s">
        <v>417</v>
      </c>
    </row>
    <row r="233" spans="1:4">
      <c r="A233" s="166" t="s">
        <v>2</v>
      </c>
      <c r="B233" s="166" t="s">
        <v>424</v>
      </c>
      <c r="C233" s="166" t="s">
        <v>365</v>
      </c>
      <c r="D233" s="166" t="s">
        <v>425</v>
      </c>
    </row>
    <row r="234" spans="1:4">
      <c r="A234" s="166" t="s">
        <v>2</v>
      </c>
      <c r="B234" s="166" t="s">
        <v>426</v>
      </c>
      <c r="C234" s="166" t="s">
        <v>365</v>
      </c>
      <c r="D234" s="166" t="s">
        <v>427</v>
      </c>
    </row>
  </sheetData>
  <mergeCells count="3">
    <mergeCell ref="E30:F30"/>
    <mergeCell ref="E3:F3"/>
    <mergeCell ref="F185:G185"/>
  </mergeCells>
  <conditionalFormatting sqref="M32:M59 R32:T59 R155:T167 M155:M167 R154 M147:M151 R147:T151 M61:M142 R61:T142 M169:M170 R169:T170">
    <cfRule type="containsText" dxfId="12" priority="15" operator="containsText" text="FALSE">
      <formula>NOT(ISERROR(SEARCH("FALSE",M32)))</formula>
    </cfRule>
  </conditionalFormatting>
  <conditionalFormatting sqref="M60 R60:T60">
    <cfRule type="containsText" dxfId="11" priority="14" operator="containsText" text="FALSE">
      <formula>NOT(ISERROR(SEARCH("FALSE",M60)))</formula>
    </cfRule>
  </conditionalFormatting>
  <conditionalFormatting sqref="M152:M153 R152:T153">
    <cfRule type="containsText" dxfId="10" priority="13" operator="containsText" text="FALSE">
      <formula>NOT(ISERROR(SEARCH("FALSE",M152)))</formula>
    </cfRule>
  </conditionalFormatting>
  <conditionalFormatting sqref="M154 R154:T154">
    <cfRule type="containsText" dxfId="9" priority="12" operator="containsText" text="FALSE">
      <formula>NOT(ISERROR(SEARCH("FALSE",M154)))</formula>
    </cfRule>
  </conditionalFormatting>
  <conditionalFormatting sqref="R144:T145 M144:M145">
    <cfRule type="containsText" dxfId="8" priority="11" operator="containsText" text="FALSE">
      <formula>NOT(ISERROR(SEARCH("FALSE",M144)))</formula>
    </cfRule>
  </conditionalFormatting>
  <conditionalFormatting sqref="R143:T143 M143">
    <cfRule type="containsText" dxfId="7" priority="10" operator="containsText" text="FALSE">
      <formula>NOT(ISERROR(SEARCH("FALSE",M143)))</formula>
    </cfRule>
  </conditionalFormatting>
  <conditionalFormatting sqref="N32:Q145 N169:Q173 N175:Q175 N147:Q167">
    <cfRule type="cellIs" dxfId="6" priority="16" operator="equal">
      <formula>-1</formula>
    </cfRule>
    <cfRule type="colorScale" priority="17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8 R168:T168">
    <cfRule type="containsText" dxfId="5" priority="7" operator="containsText" text="FALSE">
      <formula>NOT(ISERROR(SEARCH("FALSE",M168)))</formula>
    </cfRule>
  </conditionalFormatting>
  <conditionalFormatting sqref="N168:Q168">
    <cfRule type="cellIs" dxfId="4" priority="8" operator="equal">
      <formula>-1</formula>
    </cfRule>
    <cfRule type="colorScale" priority="9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74 R174:T174">
    <cfRule type="containsText" dxfId="3" priority="4" operator="containsText" text="FALSE">
      <formula>NOT(ISERROR(SEARCH("FALSE",M174)))</formula>
    </cfRule>
  </conditionalFormatting>
  <conditionalFormatting sqref="N174:Q174">
    <cfRule type="cellIs" dxfId="2" priority="5" operator="equal">
      <formula>-1</formula>
    </cfRule>
    <cfRule type="colorScale" priority="6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R146:T146 M146">
    <cfRule type="containsText" dxfId="1" priority="1" operator="containsText" text="FALSE">
      <formula>NOT(ISERROR(SEARCH("FALSE",M146)))</formula>
    </cfRule>
  </conditionalFormatting>
  <conditionalFormatting sqref="N146:Q146">
    <cfRule type="cellIs" dxfId="0" priority="2" operator="equal">
      <formula>-1</formula>
    </cfRule>
    <cfRule type="colorScale" priority="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G175:G182 H132:J182">
      <formula1>0</formula1>
    </dataValidation>
    <dataValidation type="decimal" allowBlank="1" sqref="D187:G198 N175:O182 Q175:W182">
      <formula1>1</formula1>
      <formula2>10</formula2>
    </dataValidation>
    <dataValidation type="decimal" allowBlank="1" showInputMessage="1" prompt="probability [0..1]" sqref="H187:L196 H197:I197 J198:L198 Z129:AB129 X175:X182 Z32:AC128 Z175:AB182 Z130:AC174">
      <formula1>0</formula1>
      <formula2>1</formula2>
    </dataValidation>
    <dataValidation type="list" allowBlank="1" showInputMessage="1" showErrorMessage="1" sqref="C187:C198 C32:C182">
      <formula1>INDIRECT("entityCategoryDefinitions['[sku']]")</formula1>
    </dataValidation>
    <dataValidation allowBlank="1" showErrorMessage="1" prompt="percentage [0..1]" sqref="J197:L197 M187:O198 AC129 AC175:AC182 AE170:AG170 AD171:AG174 AD32:AG169"/>
    <dataValidation type="list" sqref="P175:P182">
      <formula1>INDIRECT("dragonTierDefinitions['[order']]")</formula1>
    </dataValidation>
    <dataValidation type="decimal" showInputMessage="1" showErrorMessage="1" prompt="probability [0..1]" sqref="K129 K32:L128 K130:L182">
      <formula1>0</formula1>
      <formula2>1</formula2>
    </dataValidation>
    <dataValidation type="list" sqref="M175:M182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2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2020-06-23T18:32:21Z</dcterms:modified>
</cp:coreProperties>
</file>