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entities!$A$163:$O$164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2" l="1"/>
  <c r="I188" i="2"/>
  <c r="G189" i="2"/>
  <c r="I189" i="2"/>
  <c r="G190" i="2"/>
  <c r="I190" i="2"/>
  <c r="G191" i="2"/>
  <c r="I191" i="2"/>
  <c r="G192" i="2"/>
  <c r="I192" i="2"/>
</calcChain>
</file>

<file path=xl/sharedStrings.xml><?xml version="1.0" encoding="utf-8"?>
<sst xmlns="http://schemas.openxmlformats.org/spreadsheetml/2006/main" count="1075" uniqueCount="460">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</sst>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9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G158" totalsRowShown="0" headerRowDxfId="93" dataDxfId="91" headerRowBorderDxfId="92" tableBorderDxfId="90" totalsRowBorderDxfId="89">
  <autoFilter ref="A23:AG158"/>
  <sortState ref="A26:AG155">
    <sortCondition ref="B23:B158"/>
  </sortState>
  <tableColumns count="33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7" name="[gelatoSize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3:O175" totalsRowShown="0">
  <autoFilter ref="A163:O17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00"/>
  <sheetViews>
    <sheetView tabSelected="1" topLeftCell="A184" zoomScaleNormal="100" workbookViewId="0">
      <pane xSplit="2" topLeftCell="W1" activePane="topRight" state="frozen"/>
      <selection activeCell="A22" sqref="A22"/>
      <selection pane="topRight" activeCell="A201" sqref="A201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312</v>
      </c>
      <c r="B3" s="17"/>
      <c r="C3" s="17"/>
      <c r="D3" s="17"/>
      <c r="E3" s="197"/>
      <c r="F3" s="197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5"/>
      <c r="Z21" s="9"/>
      <c r="AA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197"/>
      <c r="F22" s="197"/>
      <c r="G22" s="17"/>
      <c r="H22" s="16"/>
      <c r="I22" s="17"/>
      <c r="Q22" s="13" t="s">
        <v>56</v>
      </c>
      <c r="X22" s="13" t="s">
        <v>55</v>
      </c>
      <c r="Y22" s="166"/>
      <c r="Z22" s="16"/>
      <c r="AA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67" t="s">
        <v>458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8" customFormat="1" x14ac:dyDescent="0.25">
      <c r="A24" s="147" t="s">
        <v>2</v>
      </c>
      <c r="B24" s="98" t="s">
        <v>455</v>
      </c>
      <c r="C24" s="148" t="s">
        <v>60</v>
      </c>
      <c r="D24" s="149">
        <v>40</v>
      </c>
      <c r="E24" s="55">
        <v>12</v>
      </c>
      <c r="F24" s="55">
        <v>0</v>
      </c>
      <c r="G24" s="138">
        <v>30</v>
      </c>
      <c r="H24" s="138">
        <v>0</v>
      </c>
      <c r="I24" s="138">
        <v>25</v>
      </c>
      <c r="J24" s="150">
        <v>0</v>
      </c>
      <c r="K24" s="138">
        <v>0</v>
      </c>
      <c r="L24" s="138">
        <v>0</v>
      </c>
      <c r="M24" s="29" t="b">
        <v>1</v>
      </c>
      <c r="N24" s="151">
        <v>5</v>
      </c>
      <c r="O24" s="151">
        <v>5</v>
      </c>
      <c r="P24" s="59">
        <v>0</v>
      </c>
      <c r="Q24" s="151">
        <v>0</v>
      </c>
      <c r="R24" s="152" t="b">
        <v>1</v>
      </c>
      <c r="S24" s="153" t="b">
        <v>0</v>
      </c>
      <c r="T24" s="153" t="b">
        <v>0</v>
      </c>
      <c r="U24" s="152">
        <v>1</v>
      </c>
      <c r="V24" s="154"/>
      <c r="W24" s="29">
        <v>0</v>
      </c>
      <c r="X24" s="155">
        <v>0</v>
      </c>
      <c r="Y24" s="156">
        <v>1</v>
      </c>
      <c r="Z24" s="157">
        <v>0</v>
      </c>
      <c r="AA24" s="158">
        <v>0</v>
      </c>
      <c r="AB24" s="158">
        <v>0</v>
      </c>
      <c r="AC24" s="159">
        <v>0</v>
      </c>
      <c r="AD24" s="160" t="s">
        <v>59</v>
      </c>
      <c r="AE24" s="161" t="s">
        <v>166</v>
      </c>
      <c r="AF24" s="161"/>
      <c r="AG24" s="162"/>
    </row>
    <row r="25" spans="1:33" s="38" customFormat="1" x14ac:dyDescent="0.25">
      <c r="A25" s="147" t="s">
        <v>2</v>
      </c>
      <c r="B25" s="98" t="s">
        <v>456</v>
      </c>
      <c r="C25" s="148" t="s">
        <v>60</v>
      </c>
      <c r="D25" s="149">
        <v>20</v>
      </c>
      <c r="E25" s="55">
        <v>0</v>
      </c>
      <c r="F25" s="55">
        <v>0</v>
      </c>
      <c r="G25" s="138">
        <v>0</v>
      </c>
      <c r="H25" s="138">
        <v>0</v>
      </c>
      <c r="I25" s="138">
        <v>25</v>
      </c>
      <c r="J25" s="150">
        <v>0.1</v>
      </c>
      <c r="K25" s="138">
        <v>0</v>
      </c>
      <c r="L25" s="138">
        <v>0</v>
      </c>
      <c r="M25" s="29" t="b">
        <v>0</v>
      </c>
      <c r="N25" s="151">
        <v>5</v>
      </c>
      <c r="O25" s="151">
        <v>5</v>
      </c>
      <c r="P25" s="59">
        <v>0</v>
      </c>
      <c r="Q25" s="151">
        <v>0</v>
      </c>
      <c r="R25" s="152" t="b">
        <v>1</v>
      </c>
      <c r="S25" s="153" t="b">
        <v>0</v>
      </c>
      <c r="T25" s="153" t="b">
        <v>0</v>
      </c>
      <c r="U25" s="152">
        <v>1</v>
      </c>
      <c r="V25" s="154"/>
      <c r="W25" s="29">
        <v>0</v>
      </c>
      <c r="X25" s="155">
        <v>0</v>
      </c>
      <c r="Y25" s="156">
        <v>1</v>
      </c>
      <c r="Z25" s="157">
        <v>0</v>
      </c>
      <c r="AA25" s="158">
        <v>0</v>
      </c>
      <c r="AB25" s="158">
        <v>0</v>
      </c>
      <c r="AC25" s="159">
        <v>0</v>
      </c>
      <c r="AD25" s="160" t="s">
        <v>457</v>
      </c>
      <c r="AE25" s="161" t="s">
        <v>166</v>
      </c>
      <c r="AF25" s="161"/>
      <c r="AG25" s="162"/>
    </row>
    <row r="26" spans="1:33" s="18" customFormat="1" x14ac:dyDescent="0.25">
      <c r="A26" s="96" t="s">
        <v>2</v>
      </c>
      <c r="B26" s="96" t="s">
        <v>281</v>
      </c>
      <c r="C26" s="97" t="s">
        <v>82</v>
      </c>
      <c r="D26" s="47">
        <v>60</v>
      </c>
      <c r="E26" s="46">
        <v>3</v>
      </c>
      <c r="F26" s="46">
        <v>0</v>
      </c>
      <c r="G26" s="46">
        <v>20</v>
      </c>
      <c r="H26" s="46">
        <v>0</v>
      </c>
      <c r="I26" s="46">
        <v>75</v>
      </c>
      <c r="J26" s="46">
        <v>0</v>
      </c>
      <c r="K26" s="46">
        <v>0.22499999999999998</v>
      </c>
      <c r="L26" s="46">
        <v>0</v>
      </c>
      <c r="M26" s="29" t="b">
        <v>1</v>
      </c>
      <c r="N26" s="30">
        <v>-1</v>
      </c>
      <c r="O26" s="30">
        <v>0</v>
      </c>
      <c r="P26" s="29">
        <v>1</v>
      </c>
      <c r="Q26" s="30">
        <v>0</v>
      </c>
      <c r="R26" s="29" t="b">
        <v>1</v>
      </c>
      <c r="S26" s="29" t="b">
        <v>1</v>
      </c>
      <c r="T26" s="29" t="b">
        <v>0</v>
      </c>
      <c r="U26" s="29">
        <v>75</v>
      </c>
      <c r="V26" s="29">
        <v>7</v>
      </c>
      <c r="W26" s="29">
        <v>0</v>
      </c>
      <c r="X26" s="29">
        <v>0</v>
      </c>
      <c r="Y26" s="154">
        <v>1.6</v>
      </c>
      <c r="Z26" s="39">
        <v>0.25</v>
      </c>
      <c r="AA26" s="39">
        <v>0.25</v>
      </c>
      <c r="AB26" s="39">
        <v>1</v>
      </c>
      <c r="AC26" s="39">
        <v>0</v>
      </c>
      <c r="AD26" s="45" t="s">
        <v>280</v>
      </c>
      <c r="AE26" s="45" t="s">
        <v>279</v>
      </c>
      <c r="AF26" s="45" t="s">
        <v>278</v>
      </c>
      <c r="AG26" s="45" t="s">
        <v>277</v>
      </c>
    </row>
    <row r="27" spans="1:33" x14ac:dyDescent="0.25">
      <c r="A27" s="96" t="s">
        <v>2</v>
      </c>
      <c r="B27" s="96" t="s">
        <v>276</v>
      </c>
      <c r="C27" s="97" t="s">
        <v>82</v>
      </c>
      <c r="D27" s="47">
        <v>65</v>
      </c>
      <c r="E27" s="46">
        <v>3</v>
      </c>
      <c r="F27" s="46">
        <v>0</v>
      </c>
      <c r="G27" s="46">
        <v>23</v>
      </c>
      <c r="H27" s="46">
        <v>0</v>
      </c>
      <c r="I27" s="46">
        <v>77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154">
        <v>1.6</v>
      </c>
      <c r="Z27" s="39">
        <v>0.25</v>
      </c>
      <c r="AA27" s="39">
        <v>0.25</v>
      </c>
      <c r="AB27" s="39">
        <v>1</v>
      </c>
      <c r="AC27" s="39">
        <v>0</v>
      </c>
      <c r="AD27" s="45" t="s">
        <v>275</v>
      </c>
      <c r="AE27" s="45" t="s">
        <v>274</v>
      </c>
      <c r="AF27" s="45" t="s">
        <v>273</v>
      </c>
      <c r="AG27" s="45" t="s">
        <v>272</v>
      </c>
    </row>
    <row r="28" spans="1:33" x14ac:dyDescent="0.25">
      <c r="A28" s="96" t="s">
        <v>2</v>
      </c>
      <c r="B28" s="96" t="s">
        <v>271</v>
      </c>
      <c r="C28" s="97" t="s">
        <v>82</v>
      </c>
      <c r="D28" s="47">
        <v>60</v>
      </c>
      <c r="E28" s="46">
        <v>7</v>
      </c>
      <c r="F28" s="46">
        <v>0</v>
      </c>
      <c r="G28" s="46">
        <v>50</v>
      </c>
      <c r="H28" s="46">
        <v>0</v>
      </c>
      <c r="I28" s="46">
        <v>55</v>
      </c>
      <c r="J28" s="46">
        <v>0</v>
      </c>
      <c r="K28" s="46">
        <v>0.15</v>
      </c>
      <c r="L28" s="46">
        <v>0</v>
      </c>
      <c r="M28" s="29" t="b">
        <v>1</v>
      </c>
      <c r="N28" s="30">
        <v>-1</v>
      </c>
      <c r="O28" s="30">
        <v>1</v>
      </c>
      <c r="P28" s="29">
        <v>2</v>
      </c>
      <c r="Q28" s="30">
        <v>1</v>
      </c>
      <c r="R28" s="29" t="b">
        <v>1</v>
      </c>
      <c r="S28" s="29" t="b">
        <v>1</v>
      </c>
      <c r="T28" s="29" t="b">
        <v>0</v>
      </c>
      <c r="U28" s="29">
        <v>85</v>
      </c>
      <c r="V28" s="29">
        <v>9</v>
      </c>
      <c r="W28" s="29">
        <v>0</v>
      </c>
      <c r="X28" s="29">
        <v>0</v>
      </c>
      <c r="Y28" s="154">
        <v>1.6</v>
      </c>
      <c r="Z28" s="39">
        <v>0.25</v>
      </c>
      <c r="AA28" s="39">
        <v>0.25</v>
      </c>
      <c r="AB28" s="39">
        <v>0.5</v>
      </c>
      <c r="AC28" s="39">
        <v>0</v>
      </c>
      <c r="AD28" s="45" t="s">
        <v>270</v>
      </c>
      <c r="AE28" s="45" t="s">
        <v>133</v>
      </c>
      <c r="AF28" s="45" t="s">
        <v>118</v>
      </c>
      <c r="AG28" s="45" t="s">
        <v>117</v>
      </c>
    </row>
    <row r="29" spans="1:33" x14ac:dyDescent="0.25">
      <c r="A29" s="96" t="s">
        <v>2</v>
      </c>
      <c r="B29" s="96" t="s">
        <v>269</v>
      </c>
      <c r="C29" s="97" t="s">
        <v>78</v>
      </c>
      <c r="D29" s="47">
        <v>0</v>
      </c>
      <c r="E29" s="46">
        <v>0</v>
      </c>
      <c r="F29" s="46">
        <v>0</v>
      </c>
      <c r="G29" s="46">
        <v>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29" t="b">
        <v>1</v>
      </c>
      <c r="N29" s="36">
        <v>-1</v>
      </c>
      <c r="O29" s="172">
        <v>-1</v>
      </c>
      <c r="P29" s="34">
        <v>0</v>
      </c>
      <c r="Q29" s="36">
        <v>0</v>
      </c>
      <c r="R29" s="29" t="b">
        <v>1</v>
      </c>
      <c r="S29" s="29" t="b">
        <v>0</v>
      </c>
      <c r="T29" s="29" t="b">
        <v>0</v>
      </c>
      <c r="U29" s="29">
        <v>1</v>
      </c>
      <c r="V29" s="29">
        <v>2</v>
      </c>
      <c r="W29" s="29">
        <v>0</v>
      </c>
      <c r="X29" s="29">
        <v>0</v>
      </c>
      <c r="Y29" s="154">
        <v>1</v>
      </c>
      <c r="Z29" s="39">
        <v>1</v>
      </c>
      <c r="AA29" s="39">
        <v>1</v>
      </c>
      <c r="AB29" s="39">
        <v>0</v>
      </c>
      <c r="AC29" s="39">
        <v>0</v>
      </c>
      <c r="AD29" s="45" t="s">
        <v>268</v>
      </c>
      <c r="AE29" s="45" t="s">
        <v>123</v>
      </c>
      <c r="AF29" s="51"/>
      <c r="AG29" s="58"/>
    </row>
    <row r="30" spans="1:33" s="38" customFormat="1" x14ac:dyDescent="0.25">
      <c r="A30" s="37" t="s">
        <v>2</v>
      </c>
      <c r="B30" s="37" t="s">
        <v>267</v>
      </c>
      <c r="C30" s="56" t="s">
        <v>64</v>
      </c>
      <c r="D30" s="43">
        <v>40</v>
      </c>
      <c r="E30" s="55">
        <v>3</v>
      </c>
      <c r="F30" s="55">
        <v>0</v>
      </c>
      <c r="G30" s="55">
        <v>20</v>
      </c>
      <c r="H30" s="55">
        <v>0</v>
      </c>
      <c r="I30" s="55">
        <v>50</v>
      </c>
      <c r="J30" s="55">
        <v>0</v>
      </c>
      <c r="K30" s="55">
        <v>0.15</v>
      </c>
      <c r="L30" s="55">
        <v>0</v>
      </c>
      <c r="M30" s="29" t="b">
        <v>1</v>
      </c>
      <c r="N30" s="30">
        <v>-1</v>
      </c>
      <c r="O30" s="194">
        <v>0</v>
      </c>
      <c r="P30" s="29">
        <v>1</v>
      </c>
      <c r="Q30" s="30">
        <v>0</v>
      </c>
      <c r="R30" s="29" t="b">
        <v>1</v>
      </c>
      <c r="S30" s="29" t="b">
        <v>1</v>
      </c>
      <c r="T30" s="29" t="b">
        <v>0</v>
      </c>
      <c r="U30" s="34">
        <v>75</v>
      </c>
      <c r="V30" s="34">
        <v>7</v>
      </c>
      <c r="W30" s="34">
        <v>0</v>
      </c>
      <c r="X30" s="34">
        <v>0</v>
      </c>
      <c r="Y30" s="154">
        <v>2</v>
      </c>
      <c r="Z30" s="40">
        <v>0.25</v>
      </c>
      <c r="AA30" s="40">
        <v>0.25</v>
      </c>
      <c r="AB30" s="40">
        <v>1</v>
      </c>
      <c r="AC30" s="40">
        <v>0</v>
      </c>
      <c r="AD30" s="48" t="s">
        <v>74</v>
      </c>
      <c r="AE30" s="48" t="s">
        <v>73</v>
      </c>
      <c r="AF30" s="48" t="s">
        <v>72</v>
      </c>
      <c r="AG30" s="48" t="s">
        <v>71</v>
      </c>
    </row>
    <row r="31" spans="1:33" x14ac:dyDescent="0.25">
      <c r="A31" s="37" t="s">
        <v>2</v>
      </c>
      <c r="B31" s="37" t="s">
        <v>266</v>
      </c>
      <c r="C31" s="56" t="s">
        <v>82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59">
        <v>1.2</v>
      </c>
      <c r="Z31" s="40">
        <v>0.25</v>
      </c>
      <c r="AA31" s="40">
        <v>0.25</v>
      </c>
      <c r="AB31" s="40">
        <v>0</v>
      </c>
      <c r="AC31" s="40">
        <v>0</v>
      </c>
      <c r="AD31" s="48" t="s">
        <v>265</v>
      </c>
      <c r="AE31" s="48" t="s">
        <v>264</v>
      </c>
      <c r="AF31" s="48" t="s">
        <v>263</v>
      </c>
      <c r="AG31" s="48" t="s">
        <v>262</v>
      </c>
    </row>
    <row r="32" spans="1:33" s="38" customFormat="1" x14ac:dyDescent="0.25">
      <c r="A32" s="37" t="s">
        <v>2</v>
      </c>
      <c r="B32" s="37" t="s">
        <v>261</v>
      </c>
      <c r="C32" s="56" t="s">
        <v>78</v>
      </c>
      <c r="D32" s="43">
        <v>60</v>
      </c>
      <c r="E32" s="55">
        <v>7</v>
      </c>
      <c r="F32" s="55">
        <v>0</v>
      </c>
      <c r="G32" s="55">
        <v>5</v>
      </c>
      <c r="H32" s="55">
        <v>0</v>
      </c>
      <c r="I32" s="55">
        <v>55</v>
      </c>
      <c r="J32" s="55">
        <v>0</v>
      </c>
      <c r="K32" s="55">
        <v>0.15</v>
      </c>
      <c r="L32" s="55">
        <v>0</v>
      </c>
      <c r="M32" s="29" t="b">
        <v>1</v>
      </c>
      <c r="N32" s="36">
        <v>-1</v>
      </c>
      <c r="O32" s="36">
        <v>-1</v>
      </c>
      <c r="P32" s="34">
        <v>1</v>
      </c>
      <c r="Q32" s="36">
        <v>1</v>
      </c>
      <c r="R32" s="29" t="b">
        <v>1</v>
      </c>
      <c r="S32" s="29" t="b">
        <v>0</v>
      </c>
      <c r="T32" s="29" t="b">
        <v>0</v>
      </c>
      <c r="U32" s="34">
        <v>1</v>
      </c>
      <c r="V32" s="34">
        <v>4</v>
      </c>
      <c r="W32" s="34">
        <v>0</v>
      </c>
      <c r="X32" s="34">
        <v>0</v>
      </c>
      <c r="Y32" s="59">
        <v>1.2</v>
      </c>
      <c r="Z32" s="40">
        <v>0.1</v>
      </c>
      <c r="AA32" s="40">
        <v>0.1</v>
      </c>
      <c r="AB32" s="40">
        <v>0.7</v>
      </c>
      <c r="AC32" s="40">
        <v>0</v>
      </c>
      <c r="AD32" s="48" t="s">
        <v>260</v>
      </c>
      <c r="AE32" s="48" t="s">
        <v>259</v>
      </c>
      <c r="AF32" s="48" t="s">
        <v>204</v>
      </c>
      <c r="AG32" s="57" t="s">
        <v>203</v>
      </c>
    </row>
    <row r="33" spans="1:33" s="38" customFormat="1" x14ac:dyDescent="0.25">
      <c r="A33" s="37" t="s">
        <v>2</v>
      </c>
      <c r="B33" s="37" t="s">
        <v>258</v>
      </c>
      <c r="C33" s="56" t="s">
        <v>78</v>
      </c>
      <c r="D33" s="43">
        <v>20</v>
      </c>
      <c r="E33" s="55">
        <v>3</v>
      </c>
      <c r="F33" s="55">
        <v>0</v>
      </c>
      <c r="G33" s="55">
        <v>2</v>
      </c>
      <c r="H33" s="55">
        <v>0</v>
      </c>
      <c r="I33" s="55">
        <v>25</v>
      </c>
      <c r="J33" s="55">
        <v>0</v>
      </c>
      <c r="K33" s="55">
        <v>7.4999999999999997E-2</v>
      </c>
      <c r="L33" s="55">
        <v>0</v>
      </c>
      <c r="M33" s="29" t="b">
        <v>1</v>
      </c>
      <c r="N33" s="36">
        <v>-1</v>
      </c>
      <c r="O33" s="36">
        <v>-1</v>
      </c>
      <c r="P33" s="34">
        <v>0</v>
      </c>
      <c r="Q33" s="36">
        <v>0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1</v>
      </c>
      <c r="W33" s="34">
        <v>0</v>
      </c>
      <c r="X33" s="34">
        <v>0</v>
      </c>
      <c r="Y33" s="59">
        <v>1</v>
      </c>
      <c r="Z33" s="40">
        <v>0.2</v>
      </c>
      <c r="AA33" s="40">
        <v>0.05</v>
      </c>
      <c r="AB33" s="40">
        <v>0</v>
      </c>
      <c r="AC33" s="40">
        <v>0</v>
      </c>
      <c r="AD33" s="48" t="s">
        <v>257</v>
      </c>
      <c r="AE33" s="48" t="s">
        <v>256</v>
      </c>
      <c r="AF33" s="54"/>
      <c r="AG33" s="53"/>
    </row>
    <row r="34" spans="1:33" s="38" customFormat="1" x14ac:dyDescent="0.25">
      <c r="A34" s="98" t="s">
        <v>2</v>
      </c>
      <c r="B34" s="96" t="s">
        <v>255</v>
      </c>
      <c r="C34" s="97" t="s">
        <v>82</v>
      </c>
      <c r="D34" s="47">
        <v>40</v>
      </c>
      <c r="E34" s="46">
        <v>3</v>
      </c>
      <c r="F34" s="46">
        <v>0</v>
      </c>
      <c r="G34" s="46">
        <v>15</v>
      </c>
      <c r="H34" s="46">
        <v>0</v>
      </c>
      <c r="I34" s="46">
        <v>50</v>
      </c>
      <c r="J34" s="46">
        <v>0</v>
      </c>
      <c r="K34" s="46">
        <v>0.15</v>
      </c>
      <c r="L34" s="46">
        <v>0</v>
      </c>
      <c r="M34" s="29" t="b">
        <v>1</v>
      </c>
      <c r="N34" s="30">
        <v>-1</v>
      </c>
      <c r="O34" s="36">
        <v>-1</v>
      </c>
      <c r="P34" s="29">
        <v>0</v>
      </c>
      <c r="Q34" s="30">
        <v>0</v>
      </c>
      <c r="R34" s="29" t="b">
        <v>1</v>
      </c>
      <c r="S34" s="29" t="b">
        <v>0</v>
      </c>
      <c r="T34" s="29" t="b">
        <v>0</v>
      </c>
      <c r="U34" s="29">
        <v>1</v>
      </c>
      <c r="V34" s="29">
        <v>7</v>
      </c>
      <c r="W34" s="29">
        <v>0</v>
      </c>
      <c r="X34" s="29">
        <v>0</v>
      </c>
      <c r="Y34" s="59">
        <v>1.2</v>
      </c>
      <c r="Z34" s="39">
        <v>0.25</v>
      </c>
      <c r="AA34" s="39">
        <v>0.25</v>
      </c>
      <c r="AB34" s="39">
        <v>0</v>
      </c>
      <c r="AC34" s="39">
        <v>0</v>
      </c>
      <c r="AD34" s="45" t="s">
        <v>81</v>
      </c>
      <c r="AE34" s="45" t="s">
        <v>80</v>
      </c>
      <c r="AF34" s="51"/>
      <c r="AG34" s="58"/>
    </row>
    <row r="35" spans="1:33" s="38" customFormat="1" x14ac:dyDescent="0.25">
      <c r="A35" s="100" t="s">
        <v>2</v>
      </c>
      <c r="B35" s="96" t="s">
        <v>254</v>
      </c>
      <c r="C35" s="97" t="s">
        <v>66</v>
      </c>
      <c r="D35" s="47">
        <v>60</v>
      </c>
      <c r="E35" s="46">
        <v>3</v>
      </c>
      <c r="F35" s="46">
        <v>0</v>
      </c>
      <c r="G35" s="46">
        <v>30</v>
      </c>
      <c r="H35" s="46">
        <v>0</v>
      </c>
      <c r="I35" s="46">
        <v>75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6</v>
      </c>
      <c r="W35" s="29">
        <v>0</v>
      </c>
      <c r="X35" s="29">
        <v>0</v>
      </c>
      <c r="Y35" s="59">
        <v>1.2</v>
      </c>
      <c r="Z35" s="39">
        <v>0.25</v>
      </c>
      <c r="AA35" s="39">
        <v>0.25</v>
      </c>
      <c r="AB35" s="39">
        <v>0.8</v>
      </c>
      <c r="AC35" s="39">
        <v>0</v>
      </c>
      <c r="AD35" s="45" t="s">
        <v>253</v>
      </c>
      <c r="AE35" s="45" t="s">
        <v>252</v>
      </c>
      <c r="AF35" s="45" t="s">
        <v>251</v>
      </c>
      <c r="AG35" s="44" t="s">
        <v>250</v>
      </c>
    </row>
    <row r="36" spans="1:33" s="38" customFormat="1" x14ac:dyDescent="0.25">
      <c r="A36" s="100" t="s">
        <v>2</v>
      </c>
      <c r="B36" s="98" t="s">
        <v>399</v>
      </c>
      <c r="C36" s="99" t="s">
        <v>60</v>
      </c>
      <c r="D36" s="47">
        <v>10</v>
      </c>
      <c r="E36" s="46">
        <v>0</v>
      </c>
      <c r="F36" s="46">
        <v>0</v>
      </c>
      <c r="G36" s="46">
        <v>0</v>
      </c>
      <c r="H36" s="46">
        <v>200</v>
      </c>
      <c r="I36" s="46">
        <v>10</v>
      </c>
      <c r="J36" s="46">
        <v>0</v>
      </c>
      <c r="K36" s="46">
        <v>0</v>
      </c>
      <c r="L36" s="46">
        <v>0</v>
      </c>
      <c r="M36" s="29" t="b">
        <v>0</v>
      </c>
      <c r="N36" s="32">
        <v>-1</v>
      </c>
      <c r="O36" s="32">
        <v>-1</v>
      </c>
      <c r="P36" s="59">
        <v>0</v>
      </c>
      <c r="Q36" s="32">
        <v>0</v>
      </c>
      <c r="R36" s="29" t="b">
        <v>1</v>
      </c>
      <c r="S36" s="52" t="b">
        <v>0</v>
      </c>
      <c r="T36" s="52" t="b">
        <v>0</v>
      </c>
      <c r="U36" s="29">
        <v>1</v>
      </c>
      <c r="V36" s="29"/>
      <c r="W36" s="29">
        <v>0</v>
      </c>
      <c r="X36" s="29">
        <v>0</v>
      </c>
      <c r="Y36" s="154">
        <v>1</v>
      </c>
      <c r="Z36" s="39">
        <v>0</v>
      </c>
      <c r="AA36" s="39">
        <v>0</v>
      </c>
      <c r="AB36" s="39">
        <v>0</v>
      </c>
      <c r="AC36" s="39">
        <v>0</v>
      </c>
      <c r="AD36" s="51" t="s">
        <v>59</v>
      </c>
      <c r="AE36" s="51" t="s">
        <v>58</v>
      </c>
      <c r="AF36" s="45"/>
      <c r="AG36" s="44"/>
    </row>
    <row r="37" spans="1:33" s="38" customFormat="1" x14ac:dyDescent="0.25">
      <c r="A37" s="100" t="s">
        <v>2</v>
      </c>
      <c r="B37" s="98" t="s">
        <v>359</v>
      </c>
      <c r="C37" s="99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154">
        <v>3</v>
      </c>
      <c r="Z37" s="39">
        <v>0.1</v>
      </c>
      <c r="AA37" s="39">
        <v>0.1</v>
      </c>
      <c r="AB37" s="39">
        <v>0</v>
      </c>
      <c r="AC37" s="39">
        <v>0</v>
      </c>
      <c r="AD37" s="45" t="s">
        <v>125</v>
      </c>
      <c r="AE37" s="45" t="s">
        <v>21</v>
      </c>
      <c r="AF37" s="51"/>
      <c r="AG37" s="50"/>
    </row>
    <row r="38" spans="1:33" s="38" customFormat="1" x14ac:dyDescent="0.25">
      <c r="A38" s="98" t="s">
        <v>2</v>
      </c>
      <c r="B38" s="98" t="s">
        <v>368</v>
      </c>
      <c r="C38" s="99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154">
        <v>1</v>
      </c>
      <c r="Z38" s="39">
        <v>0.25</v>
      </c>
      <c r="AA38" s="39">
        <v>0.25</v>
      </c>
      <c r="AB38" s="39">
        <v>0</v>
      </c>
      <c r="AC38" s="39">
        <v>0</v>
      </c>
      <c r="AD38" s="45" t="s">
        <v>194</v>
      </c>
      <c r="AE38" s="45" t="s">
        <v>142</v>
      </c>
      <c r="AF38" s="51"/>
      <c r="AG38" s="50"/>
    </row>
    <row r="39" spans="1:33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59">
        <v>1</v>
      </c>
      <c r="Z39" s="40">
        <v>0.15</v>
      </c>
      <c r="AA39" s="40">
        <v>0.15</v>
      </c>
      <c r="AB39" s="40">
        <v>0</v>
      </c>
      <c r="AC39" s="40">
        <v>0</v>
      </c>
      <c r="AD39" s="48" t="s">
        <v>243</v>
      </c>
      <c r="AE39" s="48" t="s">
        <v>228</v>
      </c>
      <c r="AF39" s="48"/>
      <c r="AG39" s="103"/>
    </row>
    <row r="40" spans="1:33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59">
        <v>1</v>
      </c>
      <c r="Z40" s="40">
        <v>0.15</v>
      </c>
      <c r="AA40" s="40">
        <v>0.15</v>
      </c>
      <c r="AB40" s="40">
        <v>0</v>
      </c>
      <c r="AC40" s="40">
        <v>0</v>
      </c>
      <c r="AD40" s="48" t="s">
        <v>243</v>
      </c>
      <c r="AE40" s="48" t="s">
        <v>247</v>
      </c>
      <c r="AF40" s="48"/>
      <c r="AG40" s="107"/>
    </row>
    <row r="41" spans="1:33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0.15</v>
      </c>
      <c r="AA41" s="40">
        <v>0.15</v>
      </c>
      <c r="AB41" s="40">
        <v>0</v>
      </c>
      <c r="AC41" s="40">
        <v>0</v>
      </c>
      <c r="AD41" s="48" t="s">
        <v>243</v>
      </c>
      <c r="AE41" s="48" t="s">
        <v>245</v>
      </c>
      <c r="AF41" s="48"/>
      <c r="AG41" s="107"/>
    </row>
    <row r="42" spans="1:33" x14ac:dyDescent="0.25">
      <c r="A42" s="104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59">
        <v>1</v>
      </c>
      <c r="Z42" s="40">
        <v>0.15</v>
      </c>
      <c r="AA42" s="40">
        <v>0.15</v>
      </c>
      <c r="AB42" s="40">
        <v>0</v>
      </c>
      <c r="AC42" s="40">
        <v>0</v>
      </c>
      <c r="AD42" s="48" t="s">
        <v>243</v>
      </c>
      <c r="AE42" s="48" t="s">
        <v>242</v>
      </c>
      <c r="AF42" s="48"/>
      <c r="AG42" s="107"/>
    </row>
    <row r="43" spans="1:33" s="38" customFormat="1" x14ac:dyDescent="0.25">
      <c r="A43" s="100" t="s">
        <v>2</v>
      </c>
      <c r="B43" s="96" t="s">
        <v>65</v>
      </c>
      <c r="C43" s="97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59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154">
        <v>1.6</v>
      </c>
      <c r="Z43" s="39">
        <v>0</v>
      </c>
      <c r="AA43" s="39">
        <v>0</v>
      </c>
      <c r="AB43" s="39">
        <v>0</v>
      </c>
      <c r="AC43" s="39">
        <v>0</v>
      </c>
      <c r="AD43" s="45" t="s">
        <v>125</v>
      </c>
      <c r="AE43" s="45" t="s">
        <v>371</v>
      </c>
      <c r="AF43" s="45"/>
      <c r="AG43" s="95"/>
    </row>
    <row r="44" spans="1:33" s="38" customFormat="1" x14ac:dyDescent="0.25">
      <c r="A44" s="100" t="s">
        <v>2</v>
      </c>
      <c r="B44" s="96" t="s">
        <v>370</v>
      </c>
      <c r="C44" s="97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154">
        <v>1.6</v>
      </c>
      <c r="Z44" s="39">
        <v>0</v>
      </c>
      <c r="AA44" s="39">
        <v>0</v>
      </c>
      <c r="AB44" s="39">
        <v>0</v>
      </c>
      <c r="AC44" s="39">
        <v>0</v>
      </c>
      <c r="AD44" s="45" t="s">
        <v>184</v>
      </c>
      <c r="AE44" s="45" t="s">
        <v>123</v>
      </c>
      <c r="AF44" s="45"/>
      <c r="AG44" s="95"/>
    </row>
    <row r="45" spans="1:33" x14ac:dyDescent="0.25">
      <c r="A45" s="100" t="s">
        <v>2</v>
      </c>
      <c r="B45" s="98" t="s">
        <v>241</v>
      </c>
      <c r="C45" s="99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59">
        <v>1.2</v>
      </c>
      <c r="Z45" s="39">
        <v>0.25</v>
      </c>
      <c r="AA45" s="39">
        <v>0.25</v>
      </c>
      <c r="AB45" s="39">
        <v>0</v>
      </c>
      <c r="AC45" s="39">
        <v>0</v>
      </c>
      <c r="AD45" s="45" t="s">
        <v>20</v>
      </c>
      <c r="AE45" s="45" t="s">
        <v>123</v>
      </c>
      <c r="AF45" s="45"/>
      <c r="AG45" s="95"/>
    </row>
    <row r="46" spans="1:33" x14ac:dyDescent="0.25">
      <c r="A46" s="98" t="s">
        <v>2</v>
      </c>
      <c r="B46" s="98" t="s">
        <v>361</v>
      </c>
      <c r="C46" s="99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59">
        <v>1.6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95</v>
      </c>
      <c r="AE46" s="45" t="s">
        <v>76</v>
      </c>
      <c r="AF46" s="45"/>
      <c r="AG46" s="95"/>
    </row>
    <row r="47" spans="1:33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154">
        <v>2</v>
      </c>
      <c r="Z47" s="40">
        <v>0.1</v>
      </c>
      <c r="AA47" s="40">
        <v>0.1</v>
      </c>
      <c r="AB47" s="40">
        <v>0</v>
      </c>
      <c r="AC47" s="40">
        <v>0</v>
      </c>
      <c r="AD47" s="48" t="s">
        <v>125</v>
      </c>
      <c r="AE47" s="48" t="s">
        <v>133</v>
      </c>
      <c r="AF47" s="48" t="s">
        <v>104</v>
      </c>
      <c r="AG47" s="103" t="s">
        <v>231</v>
      </c>
    </row>
    <row r="48" spans="1:33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154">
        <v>1.6</v>
      </c>
      <c r="Z48" s="40">
        <v>0.25</v>
      </c>
      <c r="AA48" s="40">
        <v>0.25</v>
      </c>
      <c r="AB48" s="40">
        <v>0</v>
      </c>
      <c r="AC48" s="40">
        <v>0</v>
      </c>
      <c r="AD48" s="48" t="s">
        <v>239</v>
      </c>
      <c r="AE48" s="48" t="s">
        <v>238</v>
      </c>
      <c r="AF48" s="54"/>
      <c r="AG48" s="53"/>
    </row>
    <row r="49" spans="1:38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59">
        <v>2</v>
      </c>
      <c r="Z49" s="40">
        <v>0.05</v>
      </c>
      <c r="AA49" s="40">
        <v>0.05</v>
      </c>
      <c r="AB49" s="40">
        <v>1</v>
      </c>
      <c r="AC49" s="40">
        <v>0</v>
      </c>
      <c r="AD49" s="48" t="s">
        <v>20</v>
      </c>
      <c r="AE49" s="48" t="s">
        <v>190</v>
      </c>
      <c r="AF49" s="48" t="s">
        <v>132</v>
      </c>
      <c r="AG49" s="57" t="s">
        <v>131</v>
      </c>
    </row>
    <row r="50" spans="1:38" s="38" customFormat="1" x14ac:dyDescent="0.25">
      <c r="A50" s="104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59">
        <v>1</v>
      </c>
      <c r="Z50" s="40">
        <v>0.25</v>
      </c>
      <c r="AA50" s="40">
        <v>0.25</v>
      </c>
      <c r="AB50" s="40">
        <v>0</v>
      </c>
      <c r="AC50" s="40">
        <v>0</v>
      </c>
      <c r="AD50" s="48" t="s">
        <v>235</v>
      </c>
      <c r="AE50" s="48" t="s">
        <v>234</v>
      </c>
      <c r="AF50" s="54"/>
      <c r="AG50" s="53"/>
    </row>
    <row r="51" spans="1:38" s="38" customFormat="1" x14ac:dyDescent="0.25">
      <c r="A51" s="100" t="s">
        <v>2</v>
      </c>
      <c r="B51" s="96" t="s">
        <v>233</v>
      </c>
      <c r="C51" s="97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59">
        <v>2</v>
      </c>
      <c r="Z51" s="39">
        <v>0.25</v>
      </c>
      <c r="AA51" s="39">
        <v>0.25</v>
      </c>
      <c r="AB51" s="39">
        <v>0.8</v>
      </c>
      <c r="AC51" s="39">
        <v>0</v>
      </c>
      <c r="AD51" s="45" t="s">
        <v>232</v>
      </c>
      <c r="AE51" s="45" t="s">
        <v>123</v>
      </c>
      <c r="AF51" s="45" t="s">
        <v>104</v>
      </c>
      <c r="AG51" s="95" t="s">
        <v>231</v>
      </c>
    </row>
    <row r="52" spans="1:38" s="38" customFormat="1" x14ac:dyDescent="0.25">
      <c r="A52" s="132" t="s">
        <v>2</v>
      </c>
      <c r="B52" s="132" t="s">
        <v>230</v>
      </c>
      <c r="C52" s="133" t="s">
        <v>82</v>
      </c>
      <c r="D52" s="112">
        <v>50</v>
      </c>
      <c r="E52" s="113">
        <v>20</v>
      </c>
      <c r="F52" s="113">
        <v>0</v>
      </c>
      <c r="G52" s="113">
        <v>400</v>
      </c>
      <c r="H52" s="113">
        <v>100</v>
      </c>
      <c r="I52" s="113">
        <v>60</v>
      </c>
      <c r="J52" s="113">
        <v>0</v>
      </c>
      <c r="K52" s="113">
        <v>0.22499999999999998</v>
      </c>
      <c r="L52" s="113">
        <v>0</v>
      </c>
      <c r="M52" s="109" t="b">
        <v>1</v>
      </c>
      <c r="N52" s="110">
        <v>0</v>
      </c>
      <c r="O52" s="110">
        <v>-1</v>
      </c>
      <c r="P52" s="109">
        <v>2</v>
      </c>
      <c r="Q52" s="110">
        <v>0</v>
      </c>
      <c r="R52" s="109" t="b">
        <v>1</v>
      </c>
      <c r="S52" s="109" t="b">
        <v>0</v>
      </c>
      <c r="T52" s="109" t="b">
        <v>1</v>
      </c>
      <c r="U52" s="114">
        <v>95</v>
      </c>
      <c r="V52" s="114">
        <v>9</v>
      </c>
      <c r="W52" s="114">
        <v>60</v>
      </c>
      <c r="X52" s="114">
        <v>0</v>
      </c>
      <c r="Y52" s="111"/>
      <c r="Z52" s="115">
        <v>0.25</v>
      </c>
      <c r="AA52" s="115">
        <v>0.25</v>
      </c>
      <c r="AB52" s="115">
        <v>0</v>
      </c>
      <c r="AC52" s="115">
        <v>0</v>
      </c>
      <c r="AD52" s="116" t="s">
        <v>229</v>
      </c>
      <c r="AE52" s="116" t="s">
        <v>228</v>
      </c>
      <c r="AF52" s="116"/>
      <c r="AG52" s="179"/>
    </row>
    <row r="53" spans="1:38" s="38" customFormat="1" x14ac:dyDescent="0.25">
      <c r="A53" s="135" t="s">
        <v>2</v>
      </c>
      <c r="B53" s="135" t="s">
        <v>436</v>
      </c>
      <c r="C53" s="136" t="s">
        <v>78</v>
      </c>
      <c r="D53" s="137">
        <v>60</v>
      </c>
      <c r="E53" s="138">
        <v>3</v>
      </c>
      <c r="F53" s="138">
        <v>0</v>
      </c>
      <c r="G53" s="138">
        <v>6</v>
      </c>
      <c r="H53" s="138">
        <v>25</v>
      </c>
      <c r="I53" s="138">
        <v>75</v>
      </c>
      <c r="J53" s="138">
        <v>0</v>
      </c>
      <c r="K53" s="138">
        <v>0.15</v>
      </c>
      <c r="L53" s="138">
        <v>0</v>
      </c>
      <c r="M53" s="120" t="b">
        <v>1</v>
      </c>
      <c r="N53" s="124">
        <v>0</v>
      </c>
      <c r="O53" s="124">
        <v>-1</v>
      </c>
      <c r="P53" s="125">
        <v>-1</v>
      </c>
      <c r="Q53" s="125">
        <v>0</v>
      </c>
      <c r="R53" s="126" t="b">
        <v>1</v>
      </c>
      <c r="S53" s="126" t="b">
        <v>0</v>
      </c>
      <c r="T53" s="126" t="b">
        <v>1</v>
      </c>
      <c r="U53" s="120">
        <v>140</v>
      </c>
      <c r="V53" s="120">
        <v>1</v>
      </c>
      <c r="W53" s="120">
        <v>0</v>
      </c>
      <c r="X53" s="120">
        <v>0.9</v>
      </c>
      <c r="Y53" s="126">
        <v>1</v>
      </c>
      <c r="Z53" s="139">
        <v>0</v>
      </c>
      <c r="AA53" s="139">
        <v>0</v>
      </c>
      <c r="AB53" s="139">
        <v>0</v>
      </c>
      <c r="AC53" s="139">
        <v>0</v>
      </c>
      <c r="AD53" s="51" t="s">
        <v>440</v>
      </c>
      <c r="AE53" s="51" t="s">
        <v>21</v>
      </c>
      <c r="AF53" s="45"/>
      <c r="AG53" s="95"/>
    </row>
    <row r="54" spans="1:38" s="38" customFormat="1" x14ac:dyDescent="0.25">
      <c r="A54" s="135" t="s">
        <v>2</v>
      </c>
      <c r="B54" s="135" t="s">
        <v>437</v>
      </c>
      <c r="C54" s="136" t="s">
        <v>60</v>
      </c>
      <c r="D54" s="137">
        <v>20</v>
      </c>
      <c r="E54" s="138">
        <v>0</v>
      </c>
      <c r="F54" s="138">
        <v>0</v>
      </c>
      <c r="G54" s="138">
        <v>7</v>
      </c>
      <c r="H54" s="138">
        <v>0</v>
      </c>
      <c r="I54" s="138">
        <v>25</v>
      </c>
      <c r="J54" s="138">
        <v>0</v>
      </c>
      <c r="K54" s="138">
        <v>0</v>
      </c>
      <c r="L54" s="138">
        <v>0</v>
      </c>
      <c r="M54" s="120" t="b">
        <v>0</v>
      </c>
      <c r="N54" s="170">
        <v>-1</v>
      </c>
      <c r="O54" s="170">
        <v>-1</v>
      </c>
      <c r="P54" s="173">
        <v>0</v>
      </c>
      <c r="Q54" s="173">
        <v>0</v>
      </c>
      <c r="R54" s="120" t="b">
        <v>1</v>
      </c>
      <c r="S54" s="120" t="b">
        <v>0</v>
      </c>
      <c r="T54" s="126" t="b">
        <v>0</v>
      </c>
      <c r="U54" s="120">
        <v>1</v>
      </c>
      <c r="V54" s="120">
        <v>1</v>
      </c>
      <c r="W54" s="120">
        <v>0</v>
      </c>
      <c r="X54" s="120">
        <v>0</v>
      </c>
      <c r="Y54" s="126">
        <v>1</v>
      </c>
      <c r="Z54" s="139">
        <v>0</v>
      </c>
      <c r="AA54" s="139">
        <v>0</v>
      </c>
      <c r="AB54" s="139">
        <v>0</v>
      </c>
      <c r="AC54" s="139">
        <v>0</v>
      </c>
      <c r="AD54" s="51" t="s">
        <v>439</v>
      </c>
      <c r="AE54" s="51" t="s">
        <v>58</v>
      </c>
      <c r="AF54" s="45"/>
      <c r="AG54" s="95"/>
    </row>
    <row r="55" spans="1:38" x14ac:dyDescent="0.25">
      <c r="A55" s="98" t="s">
        <v>2</v>
      </c>
      <c r="B55" s="98" t="s">
        <v>227</v>
      </c>
      <c r="C55" s="99" t="s">
        <v>222</v>
      </c>
      <c r="D55" s="47">
        <v>40</v>
      </c>
      <c r="E55" s="46">
        <v>3</v>
      </c>
      <c r="F55" s="46">
        <v>0</v>
      </c>
      <c r="G55" s="46">
        <v>20</v>
      </c>
      <c r="H55" s="46">
        <v>0</v>
      </c>
      <c r="I55" s="46">
        <v>50</v>
      </c>
      <c r="J55" s="46">
        <v>0</v>
      </c>
      <c r="K55" s="46">
        <v>0.15</v>
      </c>
      <c r="L55" s="46">
        <v>0</v>
      </c>
      <c r="M55" s="29" t="b">
        <v>1</v>
      </c>
      <c r="N55" s="30">
        <v>0</v>
      </c>
      <c r="O55" s="30">
        <v>-1</v>
      </c>
      <c r="P55" s="29">
        <v>1</v>
      </c>
      <c r="Q55" s="30">
        <v>0</v>
      </c>
      <c r="R55" s="29" t="b">
        <v>1</v>
      </c>
      <c r="S55" s="29" t="b">
        <v>0</v>
      </c>
      <c r="T55" s="29" t="b">
        <v>1</v>
      </c>
      <c r="U55" s="29">
        <v>80</v>
      </c>
      <c r="V55" s="29">
        <v>5</v>
      </c>
      <c r="W55" s="29">
        <v>0</v>
      </c>
      <c r="X55" s="29">
        <v>0</v>
      </c>
      <c r="Y55" s="59">
        <v>1.2</v>
      </c>
      <c r="Z55" s="39">
        <v>0.5</v>
      </c>
      <c r="AA55" s="39">
        <v>0.5</v>
      </c>
      <c r="AB55" s="39">
        <v>0.7</v>
      </c>
      <c r="AC55" s="39">
        <v>0</v>
      </c>
      <c r="AD55" s="45" t="s">
        <v>221</v>
      </c>
      <c r="AE55" s="45" t="s">
        <v>220</v>
      </c>
      <c r="AF55" s="45" t="s">
        <v>219</v>
      </c>
      <c r="AG55" s="44" t="s">
        <v>218</v>
      </c>
    </row>
    <row r="56" spans="1:38" x14ac:dyDescent="0.25">
      <c r="A56" s="100" t="s">
        <v>2</v>
      </c>
      <c r="B56" s="98" t="s">
        <v>226</v>
      </c>
      <c r="C56" s="99" t="s">
        <v>222</v>
      </c>
      <c r="D56" s="47">
        <v>90</v>
      </c>
      <c r="E56" s="46">
        <v>3</v>
      </c>
      <c r="F56" s="46">
        <v>0</v>
      </c>
      <c r="G56" s="46">
        <v>40</v>
      </c>
      <c r="H56" s="46">
        <v>0</v>
      </c>
      <c r="I56" s="46">
        <v>83</v>
      </c>
      <c r="J56" s="46">
        <v>0</v>
      </c>
      <c r="K56" s="46">
        <v>0.15</v>
      </c>
      <c r="L56" s="46">
        <v>0</v>
      </c>
      <c r="M56" s="29" t="b">
        <v>1</v>
      </c>
      <c r="N56" s="30">
        <v>1</v>
      </c>
      <c r="O56" s="30">
        <v>-1</v>
      </c>
      <c r="P56" s="29">
        <v>2</v>
      </c>
      <c r="Q56" s="30">
        <v>1</v>
      </c>
      <c r="R56" s="29" t="b">
        <v>1</v>
      </c>
      <c r="S56" s="29" t="b">
        <v>0</v>
      </c>
      <c r="T56" s="29" t="b">
        <v>1</v>
      </c>
      <c r="U56" s="29">
        <v>125</v>
      </c>
      <c r="V56" s="29">
        <v>7</v>
      </c>
      <c r="W56" s="29">
        <v>0</v>
      </c>
      <c r="X56" s="29">
        <v>0</v>
      </c>
      <c r="Y56" s="59">
        <v>1.2</v>
      </c>
      <c r="Z56" s="39">
        <v>0.5</v>
      </c>
      <c r="AA56" s="39">
        <v>0.5</v>
      </c>
      <c r="AB56" s="39">
        <v>0.7</v>
      </c>
      <c r="AC56" s="39">
        <v>0</v>
      </c>
      <c r="AD56" s="45" t="s">
        <v>221</v>
      </c>
      <c r="AE56" s="45" t="s">
        <v>220</v>
      </c>
      <c r="AF56" s="45" t="s">
        <v>219</v>
      </c>
      <c r="AG56" s="178" t="s">
        <v>218</v>
      </c>
    </row>
    <row r="57" spans="1:38" x14ac:dyDescent="0.25">
      <c r="A57" s="100" t="s">
        <v>2</v>
      </c>
      <c r="B57" s="98" t="s">
        <v>225</v>
      </c>
      <c r="C57" s="99" t="s">
        <v>222</v>
      </c>
      <c r="D57" s="47">
        <v>180</v>
      </c>
      <c r="E57" s="46">
        <v>7</v>
      </c>
      <c r="F57" s="46">
        <v>0</v>
      </c>
      <c r="G57" s="46">
        <v>80</v>
      </c>
      <c r="H57" s="46">
        <v>0</v>
      </c>
      <c r="I57" s="46">
        <v>105</v>
      </c>
      <c r="J57" s="46">
        <v>0</v>
      </c>
      <c r="K57" s="46">
        <v>0.22499999999999998</v>
      </c>
      <c r="L57" s="46">
        <v>0</v>
      </c>
      <c r="M57" s="29" t="b">
        <v>1</v>
      </c>
      <c r="N57" s="30">
        <v>2</v>
      </c>
      <c r="O57" s="30">
        <v>-1</v>
      </c>
      <c r="P57" s="29">
        <v>3</v>
      </c>
      <c r="Q57" s="30">
        <v>2</v>
      </c>
      <c r="R57" s="29" t="b">
        <v>1</v>
      </c>
      <c r="S57" s="29" t="b">
        <v>0</v>
      </c>
      <c r="T57" s="29" t="b">
        <v>1</v>
      </c>
      <c r="U57" s="29">
        <v>225</v>
      </c>
      <c r="V57" s="29">
        <v>9</v>
      </c>
      <c r="W57" s="29">
        <v>0</v>
      </c>
      <c r="X57" s="29">
        <v>0</v>
      </c>
      <c r="Y57" s="154">
        <v>1.6</v>
      </c>
      <c r="Z57" s="39">
        <v>0.5</v>
      </c>
      <c r="AA57" s="39">
        <v>0.5</v>
      </c>
      <c r="AB57" s="39">
        <v>0.7</v>
      </c>
      <c r="AC57" s="39">
        <v>0</v>
      </c>
      <c r="AD57" s="45" t="s">
        <v>221</v>
      </c>
      <c r="AE57" s="45" t="s">
        <v>220</v>
      </c>
      <c r="AF57" s="45" t="s">
        <v>219</v>
      </c>
      <c r="AG57" s="178" t="s">
        <v>218</v>
      </c>
    </row>
    <row r="58" spans="1:38" s="38" customFormat="1" x14ac:dyDescent="0.25">
      <c r="A58" s="104" t="s">
        <v>2</v>
      </c>
      <c r="B58" s="37" t="s">
        <v>224</v>
      </c>
      <c r="C58" s="56" t="s">
        <v>222</v>
      </c>
      <c r="D58" s="43">
        <v>330</v>
      </c>
      <c r="E58" s="55">
        <v>17</v>
      </c>
      <c r="F58" s="55">
        <v>0</v>
      </c>
      <c r="G58" s="55">
        <v>100</v>
      </c>
      <c r="H58" s="55">
        <v>0</v>
      </c>
      <c r="I58" s="55">
        <v>143</v>
      </c>
      <c r="J58" s="55">
        <v>0</v>
      </c>
      <c r="K58" s="5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"P58" s="29">
        <v>4</v>
      </c>
      <c r="Q58" s="30">
        <v>3</v>
      </c>
      <c r="R58" s="29" t="b">
        <v>1</v>
      </c>
      <c r="S58" s="29" t="b">
        <v>0</v>
      </c>
      <c r="T58" s="23" t="b">
        <v>1</v>
      </c>
      <c r="U58" s="34">
        <v>600</v>
      </c>
      <c r="V58" s="34">
        <v>11</v>
      </c>
      <c r="W58" s="34">
        <v>0</v>
      </c>
      <c r="X58" s="34">
        <v>0</v>
      </c>
      <c r="Y58" s="154">
        <v>1.6</v>
      </c>
      <c r="Z58" s="40">
        <v>0.5</v>
      </c>
      <c r="AA58" s="40">
        <v>0.5</v>
      </c>
      <c r="AB58" s="40">
        <v>0.7</v>
      </c>
      <c r="AC58" s="40">
        <v>0</v>
      </c>
      <c r="AD58" s="48" t="s">
        <v>221</v>
      </c>
      <c r="AE58" s="48" t="s">
        <v>220</v>
      </c>
      <c r="AF58" s="48" t="s">
        <v>219</v>
      </c>
      <c r="AG58" s="107" t="s">
        <v>218</v>
      </c>
    </row>
    <row r="59" spans="1:38" s="38" customFormat="1" x14ac:dyDescent="0.25">
      <c r="A59" s="104" t="s">
        <v>2</v>
      </c>
      <c r="B59" s="37" t="s">
        <v>223</v>
      </c>
      <c r="C59" s="56" t="s">
        <v>222</v>
      </c>
      <c r="D59" s="43">
        <v>360</v>
      </c>
      <c r="E59" s="55">
        <v>40</v>
      </c>
      <c r="F59" s="55">
        <v>0</v>
      </c>
      <c r="G59" s="55">
        <v>120</v>
      </c>
      <c r="H59" s="55">
        <v>0</v>
      </c>
      <c r="I59" s="55">
        <v>130</v>
      </c>
      <c r="J59" s="55">
        <v>0</v>
      </c>
      <c r="K59" s="55">
        <v>0.22499999999999998</v>
      </c>
      <c r="L59" s="55">
        <v>0</v>
      </c>
      <c r="M59" s="29" t="b">
        <v>1</v>
      </c>
      <c r="N59" s="30">
        <v>4</v>
      </c>
      <c r="O59" s="30">
        <v>-1</v>
      </c>
      <c r="P59" s="29">
        <v>5</v>
      </c>
      <c r="Q59" s="30">
        <v>4</v>
      </c>
      <c r="R59" s="29" t="b">
        <v>1</v>
      </c>
      <c r="S59" s="29" t="b">
        <v>0</v>
      </c>
      <c r="T59" s="29" t="b">
        <v>1</v>
      </c>
      <c r="U59" s="34">
        <v>700</v>
      </c>
      <c r="V59" s="34">
        <v>13</v>
      </c>
      <c r="W59" s="34">
        <v>0</v>
      </c>
      <c r="X59" s="34">
        <v>0</v>
      </c>
      <c r="Y59" s="59">
        <v>2</v>
      </c>
      <c r="Z59" s="40">
        <v>0.5</v>
      </c>
      <c r="AA59" s="40">
        <v>0.5</v>
      </c>
      <c r="AB59" s="40">
        <v>0.7</v>
      </c>
      <c r="AC59" s="40">
        <v>0</v>
      </c>
      <c r="AD59" s="48" t="s">
        <v>221</v>
      </c>
      <c r="AE59" s="48" t="s">
        <v>220</v>
      </c>
      <c r="AF59" s="48" t="s">
        <v>219</v>
      </c>
      <c r="AG59" s="107" t="s">
        <v>218</v>
      </c>
    </row>
    <row r="60" spans="1:38" s="106" customFormat="1" x14ac:dyDescent="0.25">
      <c r="A60" s="104" t="s">
        <v>2</v>
      </c>
      <c r="B60" s="37" t="s">
        <v>452</v>
      </c>
      <c r="C60" s="56" t="s">
        <v>222</v>
      </c>
      <c r="D60" s="43">
        <v>400</v>
      </c>
      <c r="E60" s="55">
        <v>60</v>
      </c>
      <c r="F60" s="55">
        <v>0</v>
      </c>
      <c r="G60" s="55">
        <v>150</v>
      </c>
      <c r="H60" s="55">
        <v>0</v>
      </c>
      <c r="I60" s="55">
        <v>150</v>
      </c>
      <c r="J60" s="55">
        <v>0</v>
      </c>
      <c r="K60" s="55">
        <v>0.22499999999999998</v>
      </c>
      <c r="L60" s="55">
        <v>0</v>
      </c>
      <c r="M60" s="29" t="b">
        <v>1</v>
      </c>
      <c r="N60" s="30">
        <v>5</v>
      </c>
      <c r="O60" s="30">
        <v>-1</v>
      </c>
      <c r="P60" s="29">
        <v>-1</v>
      </c>
      <c r="Q60" s="30">
        <v>5</v>
      </c>
      <c r="R60" s="29" t="b">
        <v>1</v>
      </c>
      <c r="S60" s="29" t="b">
        <v>0</v>
      </c>
      <c r="T60" s="29" t="b">
        <v>1</v>
      </c>
      <c r="U60" s="34">
        <v>900</v>
      </c>
      <c r="V60" s="34">
        <v>15</v>
      </c>
      <c r="W60" s="34">
        <v>0</v>
      </c>
      <c r="X60" s="34">
        <v>0</v>
      </c>
      <c r="Y60" s="59">
        <v>2</v>
      </c>
      <c r="Z60" s="40">
        <v>0.5</v>
      </c>
      <c r="AA60" s="40">
        <v>0.5</v>
      </c>
      <c r="AB60" s="40">
        <v>0.7</v>
      </c>
      <c r="AC60" s="40">
        <v>0</v>
      </c>
      <c r="AD60" s="48" t="s">
        <v>221</v>
      </c>
      <c r="AE60" s="48" t="s">
        <v>220</v>
      </c>
      <c r="AF60" s="48" t="s">
        <v>219</v>
      </c>
      <c r="AG60" s="103" t="s">
        <v>218</v>
      </c>
      <c r="AH60" s="38"/>
      <c r="AI60" s="38"/>
      <c r="AJ60" s="38"/>
      <c r="AK60" s="38"/>
      <c r="AL60" s="38"/>
    </row>
    <row r="61" spans="1:38" s="38" customFormat="1" x14ac:dyDescent="0.25">
      <c r="A61" s="37" t="s">
        <v>2</v>
      </c>
      <c r="B61" s="37" t="s">
        <v>217</v>
      </c>
      <c r="C61" s="56" t="s">
        <v>78</v>
      </c>
      <c r="D61" s="43">
        <v>30</v>
      </c>
      <c r="E61" s="55">
        <v>98</v>
      </c>
      <c r="F61" s="55">
        <v>0</v>
      </c>
      <c r="G61" s="55">
        <v>30</v>
      </c>
      <c r="H61" s="55">
        <v>100</v>
      </c>
      <c r="I61" s="55">
        <v>28</v>
      </c>
      <c r="J61" s="55">
        <v>0</v>
      </c>
      <c r="K61" s="55">
        <v>0.15</v>
      </c>
      <c r="L61" s="55">
        <v>0</v>
      </c>
      <c r="M61" s="29" t="b">
        <v>1</v>
      </c>
      <c r="N61" s="36">
        <v>-1</v>
      </c>
      <c r="O61" s="30">
        <v>-1</v>
      </c>
      <c r="P61" s="34">
        <v>1</v>
      </c>
      <c r="Q61" s="36">
        <v>1</v>
      </c>
      <c r="R61" s="29" t="b">
        <v>1</v>
      </c>
      <c r="S61" s="29" t="b">
        <v>0</v>
      </c>
      <c r="T61" s="29" t="b">
        <v>0</v>
      </c>
      <c r="U61" s="34">
        <v>1</v>
      </c>
      <c r="V61" s="34">
        <v>4</v>
      </c>
      <c r="W61" s="34">
        <v>0</v>
      </c>
      <c r="X61" s="34">
        <v>0</v>
      </c>
      <c r="Y61" s="59">
        <v>1</v>
      </c>
      <c r="Z61" s="40">
        <v>0.25</v>
      </c>
      <c r="AA61" s="40">
        <v>0.25</v>
      </c>
      <c r="AB61" s="40">
        <v>0</v>
      </c>
      <c r="AC61" s="40">
        <v>0</v>
      </c>
      <c r="AD61" s="48" t="s">
        <v>125</v>
      </c>
      <c r="AE61" s="48" t="s">
        <v>190</v>
      </c>
      <c r="AF61" s="48"/>
      <c r="AG61" s="103"/>
    </row>
    <row r="62" spans="1:38" s="38" customFormat="1" x14ac:dyDescent="0.25">
      <c r="A62" s="37" t="s">
        <v>2</v>
      </c>
      <c r="B62" s="37" t="s">
        <v>216</v>
      </c>
      <c r="C62" s="56" t="s">
        <v>78</v>
      </c>
      <c r="D62" s="43">
        <v>20</v>
      </c>
      <c r="E62" s="55">
        <v>7</v>
      </c>
      <c r="F62" s="55">
        <v>0</v>
      </c>
      <c r="G62" s="55">
        <v>6</v>
      </c>
      <c r="H62" s="55">
        <v>50</v>
      </c>
      <c r="I62" s="55">
        <v>25</v>
      </c>
      <c r="J62" s="55">
        <v>0</v>
      </c>
      <c r="K62" s="55">
        <v>7.4999999999999997E-2</v>
      </c>
      <c r="L62" s="55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34">
        <v>1</v>
      </c>
      <c r="V62" s="34">
        <v>3</v>
      </c>
      <c r="W62" s="34">
        <v>0</v>
      </c>
      <c r="X62" s="34">
        <v>0</v>
      </c>
      <c r="Y62" s="59">
        <v>1</v>
      </c>
      <c r="Z62" s="40">
        <v>0.25</v>
      </c>
      <c r="AA62" s="40">
        <v>0.25</v>
      </c>
      <c r="AB62" s="40">
        <v>0</v>
      </c>
      <c r="AC62" s="40">
        <v>0</v>
      </c>
      <c r="AD62" s="48" t="s">
        <v>125</v>
      </c>
      <c r="AE62" s="48" t="s">
        <v>190</v>
      </c>
      <c r="AF62" s="48"/>
      <c r="AG62" s="103"/>
    </row>
    <row r="63" spans="1:38" s="38" customFormat="1" x14ac:dyDescent="0.25">
      <c r="A63" s="98" t="s">
        <v>2</v>
      </c>
      <c r="B63" s="96" t="s">
        <v>373</v>
      </c>
      <c r="C63" s="97" t="s">
        <v>374</v>
      </c>
      <c r="D63" s="47">
        <v>270</v>
      </c>
      <c r="E63" s="46">
        <v>3</v>
      </c>
      <c r="F63" s="46">
        <v>0</v>
      </c>
      <c r="G63" s="46">
        <v>0</v>
      </c>
      <c r="H63" s="46">
        <v>0</v>
      </c>
      <c r="I63" s="46">
        <v>88</v>
      </c>
      <c r="J63" s="46">
        <v>0</v>
      </c>
      <c r="K63" s="46">
        <v>7.4999999999999997E-2</v>
      </c>
      <c r="L63" s="46">
        <v>0</v>
      </c>
      <c r="M63" s="29" t="b">
        <v>0</v>
      </c>
      <c r="N63" s="36">
        <v>-1</v>
      </c>
      <c r="O63" s="30">
        <v>-1</v>
      </c>
      <c r="P63" s="34">
        <v>-1</v>
      </c>
      <c r="Q63" s="36">
        <v>3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1</v>
      </c>
      <c r="W63" s="29">
        <v>0</v>
      </c>
      <c r="X63" s="29">
        <v>0</v>
      </c>
      <c r="Y63" s="154">
        <v>1</v>
      </c>
      <c r="Z63" s="39">
        <v>0</v>
      </c>
      <c r="AA63" s="39">
        <v>0</v>
      </c>
      <c r="AB63" s="39">
        <v>0</v>
      </c>
      <c r="AC63" s="39">
        <v>0</v>
      </c>
      <c r="AD63" s="45"/>
      <c r="AE63" s="45"/>
      <c r="AF63" s="45"/>
      <c r="AG63" s="95"/>
    </row>
    <row r="64" spans="1:38" x14ac:dyDescent="0.25">
      <c r="A64" s="98" t="s">
        <v>2</v>
      </c>
      <c r="B64" s="98" t="s">
        <v>358</v>
      </c>
      <c r="C64" s="99" t="s">
        <v>78</v>
      </c>
      <c r="D64" s="47">
        <v>60</v>
      </c>
      <c r="E64" s="46">
        <v>241</v>
      </c>
      <c r="F64" s="46">
        <v>0</v>
      </c>
      <c r="G64" s="46">
        <v>13</v>
      </c>
      <c r="H64" s="46">
        <v>0</v>
      </c>
      <c r="I64" s="46">
        <v>40</v>
      </c>
      <c r="J64" s="46">
        <v>0</v>
      </c>
      <c r="K64" s="46">
        <v>7.4999999999999997E-2</v>
      </c>
      <c r="L64" s="46">
        <v>0</v>
      </c>
      <c r="M64" s="42" t="b">
        <v>1</v>
      </c>
      <c r="N64" s="32">
        <v>-1</v>
      </c>
      <c r="O64" s="30">
        <v>-1</v>
      </c>
      <c r="P64" s="49">
        <v>2</v>
      </c>
      <c r="Q64" s="32">
        <v>2</v>
      </c>
      <c r="R64" s="42" t="b">
        <v>1</v>
      </c>
      <c r="S64" s="52" t="b">
        <v>0</v>
      </c>
      <c r="T64" s="52" t="b">
        <v>0</v>
      </c>
      <c r="U64" s="29">
        <v>1</v>
      </c>
      <c r="V64" s="29">
        <v>8</v>
      </c>
      <c r="W64" s="29">
        <v>0</v>
      </c>
      <c r="X64" s="29">
        <v>0</v>
      </c>
      <c r="Y64" s="154">
        <v>1.6</v>
      </c>
      <c r="Z64" s="39">
        <v>0.1</v>
      </c>
      <c r="AA64" s="39">
        <v>0.1</v>
      </c>
      <c r="AB64" s="39">
        <v>0</v>
      </c>
      <c r="AC64" s="39">
        <v>0</v>
      </c>
      <c r="AD64" s="45" t="s">
        <v>392</v>
      </c>
      <c r="AE64" s="45" t="s">
        <v>190</v>
      </c>
      <c r="AF64" s="45"/>
      <c r="AG64" s="95"/>
    </row>
    <row r="65" spans="1:33" x14ac:dyDescent="0.25">
      <c r="A65" s="100" t="s">
        <v>2</v>
      </c>
      <c r="B65" s="98" t="s">
        <v>215</v>
      </c>
      <c r="C65" s="99" t="s">
        <v>78</v>
      </c>
      <c r="D65" s="47">
        <v>20</v>
      </c>
      <c r="E65" s="46">
        <v>3</v>
      </c>
      <c r="F65" s="46">
        <v>0</v>
      </c>
      <c r="G65" s="46">
        <v>2</v>
      </c>
      <c r="H65" s="46">
        <v>0</v>
      </c>
      <c r="I65" s="46">
        <v>25</v>
      </c>
      <c r="J65" s="46">
        <v>0</v>
      </c>
      <c r="K65" s="46">
        <v>7.4999999999999997E-2</v>
      </c>
      <c r="L65" s="46">
        <v>0</v>
      </c>
      <c r="M65" s="29" t="b">
        <v>1</v>
      </c>
      <c r="N65" s="36">
        <v>-1</v>
      </c>
      <c r="O65" s="30">
        <v>-1</v>
      </c>
      <c r="P65" s="34">
        <v>0</v>
      </c>
      <c r="Q65" s="36">
        <v>0</v>
      </c>
      <c r="R65" s="29" t="b">
        <v>1</v>
      </c>
      <c r="S65" s="29" t="b">
        <v>0</v>
      </c>
      <c r="T65" s="29" t="b">
        <v>0</v>
      </c>
      <c r="U65" s="29">
        <v>1</v>
      </c>
      <c r="V65" s="29">
        <v>0.5</v>
      </c>
      <c r="W65" s="29">
        <v>0</v>
      </c>
      <c r="X65" s="29">
        <v>0</v>
      </c>
      <c r="Y65" s="154">
        <v>1</v>
      </c>
      <c r="Z65" s="39">
        <v>0.05</v>
      </c>
      <c r="AA65" s="39">
        <v>0.05</v>
      </c>
      <c r="AB65" s="39">
        <v>0</v>
      </c>
      <c r="AC65" s="39">
        <v>0</v>
      </c>
      <c r="AD65" s="45" t="s">
        <v>212</v>
      </c>
      <c r="AE65" s="45" t="s">
        <v>211</v>
      </c>
      <c r="AF65" s="45"/>
      <c r="AG65" s="95"/>
    </row>
    <row r="66" spans="1:33" x14ac:dyDescent="0.25">
      <c r="A66" s="100" t="s">
        <v>2</v>
      </c>
      <c r="B66" s="98" t="s">
        <v>214</v>
      </c>
      <c r="C66" s="99" t="s">
        <v>78</v>
      </c>
      <c r="D66" s="47">
        <v>20</v>
      </c>
      <c r="E66" s="46">
        <v>3</v>
      </c>
      <c r="F66" s="46">
        <v>0</v>
      </c>
      <c r="G66" s="46">
        <v>2</v>
      </c>
      <c r="H66" s="46">
        <v>0</v>
      </c>
      <c r="I66" s="46">
        <v>25</v>
      </c>
      <c r="J66" s="46">
        <v>0</v>
      </c>
      <c r="K66" s="46">
        <v>7.4999999999999997E-2</v>
      </c>
      <c r="L66" s="46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29">
        <v>1</v>
      </c>
      <c r="V66" s="29">
        <v>0.5</v>
      </c>
      <c r="W66" s="29">
        <v>0</v>
      </c>
      <c r="X66" s="29">
        <v>0</v>
      </c>
      <c r="Y66" s="154">
        <v>1</v>
      </c>
      <c r="Z66" s="39">
        <v>0.05</v>
      </c>
      <c r="AA66" s="39">
        <v>0.05</v>
      </c>
      <c r="AB66" s="39">
        <v>0</v>
      </c>
      <c r="AC66" s="39">
        <v>0</v>
      </c>
      <c r="AD66" s="45" t="s">
        <v>212</v>
      </c>
      <c r="AE66" s="45" t="s">
        <v>211</v>
      </c>
      <c r="AF66" s="45"/>
      <c r="AG66" s="95"/>
    </row>
    <row r="67" spans="1:33" s="38" customFormat="1" x14ac:dyDescent="0.25">
      <c r="A67" s="104" t="s">
        <v>2</v>
      </c>
      <c r="B67" s="37" t="s">
        <v>213</v>
      </c>
      <c r="C67" s="56" t="s">
        <v>78</v>
      </c>
      <c r="D67" s="43">
        <v>20</v>
      </c>
      <c r="E67" s="55">
        <v>3</v>
      </c>
      <c r="F67" s="55">
        <v>0</v>
      </c>
      <c r="G67" s="55">
        <v>2</v>
      </c>
      <c r="H67" s="55">
        <v>0</v>
      </c>
      <c r="I67" s="55">
        <v>25</v>
      </c>
      <c r="J67" s="55">
        <v>0</v>
      </c>
      <c r="K67" s="55">
        <v>7.4999999999999997E-2</v>
      </c>
      <c r="L67" s="55">
        <v>0</v>
      </c>
      <c r="M67" s="29" t="b">
        <v>1</v>
      </c>
      <c r="N67" s="36">
        <v>-1</v>
      </c>
      <c r="O67" s="30">
        <v>-1</v>
      </c>
      <c r="P67" s="34">
        <v>0</v>
      </c>
      <c r="Q67" s="36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0.5</v>
      </c>
      <c r="W67" s="34">
        <v>0</v>
      </c>
      <c r="X67" s="34">
        <v>0</v>
      </c>
      <c r="Y67" s="59">
        <v>1</v>
      </c>
      <c r="Z67" s="40">
        <v>0.05</v>
      </c>
      <c r="AA67" s="40">
        <v>0.05</v>
      </c>
      <c r="AB67" s="40">
        <v>0</v>
      </c>
      <c r="AC67" s="40">
        <v>0</v>
      </c>
      <c r="AD67" s="48" t="s">
        <v>212</v>
      </c>
      <c r="AE67" s="48" t="s">
        <v>211</v>
      </c>
      <c r="AF67" s="45"/>
      <c r="AG67" s="95"/>
    </row>
    <row r="68" spans="1:33" s="38" customFormat="1" x14ac:dyDescent="0.25">
      <c r="A68" s="37" t="s">
        <v>2</v>
      </c>
      <c r="B68" s="37" t="s">
        <v>362</v>
      </c>
      <c r="C68" s="56" t="s">
        <v>78</v>
      </c>
      <c r="D68" s="43">
        <v>40</v>
      </c>
      <c r="E68" s="55">
        <v>3</v>
      </c>
      <c r="F68" s="55">
        <v>0</v>
      </c>
      <c r="G68" s="55">
        <v>14</v>
      </c>
      <c r="H68" s="55">
        <v>0</v>
      </c>
      <c r="I68" s="55">
        <v>50</v>
      </c>
      <c r="J68" s="55">
        <v>0</v>
      </c>
      <c r="K68" s="55">
        <v>7.4999999999999997E-2</v>
      </c>
      <c r="L68" s="55">
        <v>0</v>
      </c>
      <c r="M68" s="42" t="b">
        <v>1</v>
      </c>
      <c r="N68" s="32">
        <v>-1</v>
      </c>
      <c r="O68" s="30">
        <v>-1</v>
      </c>
      <c r="P68" s="49">
        <v>0</v>
      </c>
      <c r="Q68" s="32">
        <v>0</v>
      </c>
      <c r="R68" s="42" t="b">
        <v>1</v>
      </c>
      <c r="S68" s="52" t="b">
        <v>0</v>
      </c>
      <c r="T68" s="52" t="b">
        <v>0</v>
      </c>
      <c r="U68" s="34">
        <v>1</v>
      </c>
      <c r="V68" s="34">
        <v>5</v>
      </c>
      <c r="W68" s="34">
        <v>0</v>
      </c>
      <c r="X68" s="34">
        <v>0</v>
      </c>
      <c r="Y68" s="59">
        <v>1.6</v>
      </c>
      <c r="Z68" s="40">
        <v>0.1</v>
      </c>
      <c r="AA68" s="40">
        <v>0.1</v>
      </c>
      <c r="AB68" s="40">
        <v>0</v>
      </c>
      <c r="AC68" s="40">
        <v>0</v>
      </c>
      <c r="AD68" s="48" t="s">
        <v>393</v>
      </c>
      <c r="AE68" s="48" t="s">
        <v>181</v>
      </c>
      <c r="AF68" s="45"/>
      <c r="AG68" s="44"/>
    </row>
    <row r="69" spans="1:33" x14ac:dyDescent="0.25">
      <c r="A69" s="37" t="s">
        <v>2</v>
      </c>
      <c r="B69" s="37" t="s">
        <v>210</v>
      </c>
      <c r="C69" s="56" t="s">
        <v>78</v>
      </c>
      <c r="D69" s="43">
        <v>60</v>
      </c>
      <c r="E69" s="55">
        <v>3</v>
      </c>
      <c r="F69" s="55">
        <v>0</v>
      </c>
      <c r="G69" s="55">
        <v>6</v>
      </c>
      <c r="H69" s="55">
        <v>25</v>
      </c>
      <c r="I69" s="55">
        <v>75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0</v>
      </c>
      <c r="Q69" s="36">
        <v>0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3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125</v>
      </c>
      <c r="AE69" s="48" t="s">
        <v>21</v>
      </c>
      <c r="AF69" s="45"/>
      <c r="AG69" s="178"/>
    </row>
    <row r="70" spans="1:33" x14ac:dyDescent="0.25">
      <c r="A70" s="37" t="s">
        <v>2</v>
      </c>
      <c r="B70" s="37" t="s">
        <v>209</v>
      </c>
      <c r="C70" s="56" t="s">
        <v>60</v>
      </c>
      <c r="D70" s="43">
        <v>60</v>
      </c>
      <c r="E70" s="55">
        <v>0</v>
      </c>
      <c r="F70" s="55">
        <v>1</v>
      </c>
      <c r="G70" s="55">
        <v>70</v>
      </c>
      <c r="H70" s="55">
        <v>0</v>
      </c>
      <c r="I70" s="55">
        <v>75</v>
      </c>
      <c r="J70" s="55">
        <v>0</v>
      </c>
      <c r="K70" s="55">
        <v>0</v>
      </c>
      <c r="L70" s="55">
        <v>1</v>
      </c>
      <c r="M70" s="29" t="b">
        <v>1</v>
      </c>
      <c r="N70" s="30">
        <v>-1</v>
      </c>
      <c r="O70" s="30">
        <v>-1</v>
      </c>
      <c r="P70" s="29">
        <v>0</v>
      </c>
      <c r="Q70" s="30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4</v>
      </c>
      <c r="W70" s="34">
        <v>0</v>
      </c>
      <c r="X70" s="34">
        <v>0</v>
      </c>
      <c r="Y70" s="59">
        <v>2</v>
      </c>
      <c r="Z70" s="40">
        <v>0</v>
      </c>
      <c r="AA70" s="40">
        <v>0</v>
      </c>
      <c r="AB70" s="40">
        <v>0</v>
      </c>
      <c r="AC70" s="40">
        <v>0</v>
      </c>
      <c r="AD70" s="48" t="s">
        <v>208</v>
      </c>
      <c r="AE70" s="48" t="s">
        <v>207</v>
      </c>
      <c r="AF70" s="45"/>
      <c r="AG70" s="178"/>
    </row>
    <row r="71" spans="1:33" s="18" customFormat="1" x14ac:dyDescent="0.25">
      <c r="A71" s="132" t="s">
        <v>2</v>
      </c>
      <c r="B71" s="132" t="s">
        <v>206</v>
      </c>
      <c r="C71" s="133" t="s">
        <v>60</v>
      </c>
      <c r="D71" s="112">
        <v>20</v>
      </c>
      <c r="E71" s="113">
        <v>0</v>
      </c>
      <c r="F71" s="113">
        <v>0</v>
      </c>
      <c r="G71" s="113">
        <v>0</v>
      </c>
      <c r="H71" s="113">
        <v>0</v>
      </c>
      <c r="I71" s="113">
        <v>25</v>
      </c>
      <c r="J71" s="113">
        <v>0</v>
      </c>
      <c r="K71" s="113">
        <v>0</v>
      </c>
      <c r="L71" s="113">
        <v>0</v>
      </c>
      <c r="M71" s="109" t="b">
        <v>0</v>
      </c>
      <c r="N71" s="192">
        <v>-1</v>
      </c>
      <c r="O71" s="110">
        <v>-1</v>
      </c>
      <c r="P71" s="111">
        <v>0</v>
      </c>
      <c r="Q71" s="192">
        <v>0</v>
      </c>
      <c r="R71" s="109" t="b">
        <v>1</v>
      </c>
      <c r="S71" s="109" t="b">
        <v>0</v>
      </c>
      <c r="T71" s="196" t="b">
        <v>0</v>
      </c>
      <c r="U71" s="114">
        <v>1</v>
      </c>
      <c r="V71" s="114"/>
      <c r="W71" s="114">
        <v>0</v>
      </c>
      <c r="X71" s="114">
        <v>0</v>
      </c>
      <c r="Y71" s="111"/>
      <c r="Z71" s="115">
        <v>0</v>
      </c>
      <c r="AA71" s="115">
        <v>0</v>
      </c>
      <c r="AB71" s="115">
        <v>0</v>
      </c>
      <c r="AC71" s="115">
        <v>0</v>
      </c>
      <c r="AD71" s="116" t="s">
        <v>205</v>
      </c>
      <c r="AE71" s="116" t="s">
        <v>133</v>
      </c>
      <c r="AF71" s="116"/>
      <c r="AG71" s="116"/>
    </row>
    <row r="72" spans="1:33" s="18" customFormat="1" x14ac:dyDescent="0.25">
      <c r="A72" s="135" t="s">
        <v>2</v>
      </c>
      <c r="B72" s="135" t="s">
        <v>451</v>
      </c>
      <c r="C72" s="136" t="s">
        <v>60</v>
      </c>
      <c r="D72" s="137">
        <v>20</v>
      </c>
      <c r="E72" s="138">
        <v>0</v>
      </c>
      <c r="F72" s="138">
        <v>0</v>
      </c>
      <c r="G72" s="138">
        <v>7</v>
      </c>
      <c r="H72" s="138">
        <v>0</v>
      </c>
      <c r="I72" s="138">
        <v>25</v>
      </c>
      <c r="J72" s="138">
        <v>0</v>
      </c>
      <c r="K72" s="138">
        <v>0</v>
      </c>
      <c r="L72" s="138">
        <v>0</v>
      </c>
      <c r="M72" s="120" t="b">
        <v>0</v>
      </c>
      <c r="N72" s="170">
        <v>-1</v>
      </c>
      <c r="O72" s="170">
        <v>-1</v>
      </c>
      <c r="P72" s="173">
        <v>0</v>
      </c>
      <c r="Q72" s="173">
        <v>0</v>
      </c>
      <c r="R72" s="120" t="b">
        <v>1</v>
      </c>
      <c r="S72" s="120" t="b">
        <v>0</v>
      </c>
      <c r="T72" s="126" t="b">
        <v>0</v>
      </c>
      <c r="U72" s="120">
        <v>1</v>
      </c>
      <c r="V72" s="120"/>
      <c r="W72" s="120">
        <v>0</v>
      </c>
      <c r="X72" s="120">
        <v>0</v>
      </c>
      <c r="Y72" s="126">
        <v>1</v>
      </c>
      <c r="Z72" s="139">
        <v>0</v>
      </c>
      <c r="AA72" s="139">
        <v>0</v>
      </c>
      <c r="AB72" s="139">
        <v>0</v>
      </c>
      <c r="AC72" s="139">
        <v>0</v>
      </c>
      <c r="AD72" s="51" t="s">
        <v>446</v>
      </c>
      <c r="AE72" s="51" t="s">
        <v>423</v>
      </c>
      <c r="AF72" s="45"/>
      <c r="AG72" s="95"/>
    </row>
    <row r="73" spans="1:33" s="38" customFormat="1" x14ac:dyDescent="0.25">
      <c r="A73" s="100" t="s">
        <v>2</v>
      </c>
      <c r="B73" s="98" t="s">
        <v>202</v>
      </c>
      <c r="C73" s="99" t="s">
        <v>64</v>
      </c>
      <c r="D73" s="47">
        <v>330</v>
      </c>
      <c r="E73" s="46">
        <v>7</v>
      </c>
      <c r="F73" s="46">
        <v>0</v>
      </c>
      <c r="G73" s="46">
        <v>3</v>
      </c>
      <c r="H73" s="46">
        <v>0</v>
      </c>
      <c r="I73" s="46">
        <v>143</v>
      </c>
      <c r="J73" s="46">
        <v>0</v>
      </c>
      <c r="K73" s="46">
        <v>0.15</v>
      </c>
      <c r="L73" s="46">
        <v>0</v>
      </c>
      <c r="M73" s="29" t="b">
        <v>1</v>
      </c>
      <c r="N73" s="36">
        <v>-1</v>
      </c>
      <c r="O73" s="36">
        <v>-1</v>
      </c>
      <c r="P73" s="34">
        <v>3</v>
      </c>
      <c r="Q73" s="36">
        <v>3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1</v>
      </c>
      <c r="W73" s="29">
        <v>0</v>
      </c>
      <c r="X73" s="29">
        <v>0</v>
      </c>
      <c r="Y73" s="59">
        <v>1.2</v>
      </c>
      <c r="Z73" s="39">
        <v>0.25</v>
      </c>
      <c r="AA73" s="39">
        <v>0.25</v>
      </c>
      <c r="AB73" s="39">
        <v>0</v>
      </c>
      <c r="AC73" s="39">
        <v>0</v>
      </c>
      <c r="AD73" s="45" t="s">
        <v>199</v>
      </c>
      <c r="AE73" s="45" t="s">
        <v>198</v>
      </c>
      <c r="AF73" s="48" t="s">
        <v>197</v>
      </c>
      <c r="AG73" s="103" t="s">
        <v>196</v>
      </c>
    </row>
    <row r="74" spans="1:33" s="38" customFormat="1" x14ac:dyDescent="0.25">
      <c r="A74" s="100" t="s">
        <v>2</v>
      </c>
      <c r="B74" s="98" t="s">
        <v>201</v>
      </c>
      <c r="C74" s="99" t="s">
        <v>64</v>
      </c>
      <c r="D74" s="47">
        <v>540</v>
      </c>
      <c r="E74" s="46">
        <v>40</v>
      </c>
      <c r="F74" s="46">
        <v>0</v>
      </c>
      <c r="G74" s="46">
        <v>4</v>
      </c>
      <c r="H74" s="46">
        <v>0</v>
      </c>
      <c r="I74" s="46">
        <v>195</v>
      </c>
      <c r="J74" s="46">
        <v>0</v>
      </c>
      <c r="K74" s="46">
        <v>0.22499999999999998</v>
      </c>
      <c r="L74" s="46">
        <v>0</v>
      </c>
      <c r="M74" s="29" t="b">
        <v>1</v>
      </c>
      <c r="N74" s="36">
        <v>-1</v>
      </c>
      <c r="O74" s="36">
        <v>-1</v>
      </c>
      <c r="P74" s="34">
        <v>4</v>
      </c>
      <c r="Q74" s="36">
        <v>4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1</v>
      </c>
      <c r="W74" s="29">
        <v>0</v>
      </c>
      <c r="X74" s="29">
        <v>0</v>
      </c>
      <c r="Y74" s="154">
        <v>1.6</v>
      </c>
      <c r="Z74" s="39">
        <v>0.25</v>
      </c>
      <c r="AA74" s="39">
        <v>0.25</v>
      </c>
      <c r="AB74" s="39">
        <v>0</v>
      </c>
      <c r="AC74" s="39">
        <v>0</v>
      </c>
      <c r="AD74" s="45" t="s">
        <v>199</v>
      </c>
      <c r="AE74" s="45" t="s">
        <v>198</v>
      </c>
      <c r="AF74" s="48" t="s">
        <v>197</v>
      </c>
      <c r="AG74" s="103" t="s">
        <v>196</v>
      </c>
    </row>
    <row r="75" spans="1:33" s="38" customFormat="1" x14ac:dyDescent="0.25">
      <c r="A75" s="100" t="s">
        <v>2</v>
      </c>
      <c r="B75" s="98" t="s">
        <v>200</v>
      </c>
      <c r="C75" s="99" t="s">
        <v>64</v>
      </c>
      <c r="D75" s="47">
        <v>810</v>
      </c>
      <c r="E75" s="46">
        <v>98</v>
      </c>
      <c r="F75" s="46">
        <v>0</v>
      </c>
      <c r="G75" s="46">
        <v>5</v>
      </c>
      <c r="H75" s="46">
        <v>0</v>
      </c>
      <c r="I75" s="46">
        <v>263</v>
      </c>
      <c r="J75" s="46">
        <v>0</v>
      </c>
      <c r="K75" s="46">
        <v>0.22499999999999998</v>
      </c>
      <c r="L75" s="46">
        <v>0</v>
      </c>
      <c r="M75" s="29" t="b">
        <v>1</v>
      </c>
      <c r="N75" s="36">
        <v>-1</v>
      </c>
      <c r="O75" s="36">
        <v>-1</v>
      </c>
      <c r="P75" s="34">
        <v>5</v>
      </c>
      <c r="Q75" s="36">
        <v>5</v>
      </c>
      <c r="R75" s="29" t="b">
        <v>1</v>
      </c>
      <c r="S75" s="29" t="b">
        <v>0</v>
      </c>
      <c r="T75" s="29" t="b">
        <v>0</v>
      </c>
      <c r="U75" s="29">
        <v>1</v>
      </c>
      <c r="V75" s="29">
        <v>1</v>
      </c>
      <c r="W75" s="29">
        <v>0</v>
      </c>
      <c r="X75" s="29">
        <v>0</v>
      </c>
      <c r="Y75" s="59">
        <v>2</v>
      </c>
      <c r="Z75" s="39">
        <v>0.25</v>
      </c>
      <c r="AA75" s="39">
        <v>0.25</v>
      </c>
      <c r="AB75" s="39">
        <v>0</v>
      </c>
      <c r="AC75" s="39">
        <v>0</v>
      </c>
      <c r="AD75" s="45" t="s">
        <v>199</v>
      </c>
      <c r="AE75" s="45" t="s">
        <v>198</v>
      </c>
      <c r="AF75" s="48" t="s">
        <v>197</v>
      </c>
      <c r="AG75" s="103" t="s">
        <v>196</v>
      </c>
    </row>
    <row r="76" spans="1:33" s="38" customFormat="1" x14ac:dyDescent="0.25">
      <c r="A76" s="132" t="s">
        <v>2</v>
      </c>
      <c r="B76" s="132" t="s">
        <v>195</v>
      </c>
      <c r="C76" s="133" t="s">
        <v>191</v>
      </c>
      <c r="D76" s="112">
        <v>90</v>
      </c>
      <c r="E76" s="113">
        <v>241</v>
      </c>
      <c r="F76" s="113">
        <v>0</v>
      </c>
      <c r="G76" s="113">
        <v>10</v>
      </c>
      <c r="H76" s="113">
        <v>10</v>
      </c>
      <c r="I76" s="113">
        <v>83</v>
      </c>
      <c r="J76" s="113">
        <v>0</v>
      </c>
      <c r="K76" s="113">
        <v>0.22499999999999998</v>
      </c>
      <c r="L76" s="113">
        <v>0</v>
      </c>
      <c r="M76" s="109" t="b">
        <v>0</v>
      </c>
      <c r="N76" s="193">
        <v>-1</v>
      </c>
      <c r="O76" s="193">
        <v>-1</v>
      </c>
      <c r="P76" s="111">
        <v>1</v>
      </c>
      <c r="Q76" s="192">
        <v>1</v>
      </c>
      <c r="R76" s="109" t="b">
        <v>1</v>
      </c>
      <c r="S76" s="109" t="b">
        <v>0</v>
      </c>
      <c r="T76" s="109" t="b">
        <v>0</v>
      </c>
      <c r="U76" s="114">
        <v>200</v>
      </c>
      <c r="V76" s="114">
        <v>200</v>
      </c>
      <c r="W76" s="114">
        <v>0</v>
      </c>
      <c r="X76" s="114">
        <v>0</v>
      </c>
      <c r="Y76" s="111"/>
      <c r="Z76" s="115">
        <v>0.25</v>
      </c>
      <c r="AA76" s="115">
        <v>0.25</v>
      </c>
      <c r="AB76" s="115">
        <v>0.8</v>
      </c>
      <c r="AC76" s="115">
        <v>0</v>
      </c>
      <c r="AD76" s="116" t="s">
        <v>194</v>
      </c>
      <c r="AE76" s="116" t="s">
        <v>133</v>
      </c>
      <c r="AF76" s="116" t="s">
        <v>193</v>
      </c>
      <c r="AG76" s="179" t="s">
        <v>189</v>
      </c>
    </row>
    <row r="77" spans="1:33" s="38" customFormat="1" x14ac:dyDescent="0.25">
      <c r="A77" s="98" t="s">
        <v>2</v>
      </c>
      <c r="B77" s="98" t="s">
        <v>398</v>
      </c>
      <c r="C77" s="99" t="s">
        <v>24</v>
      </c>
      <c r="D77" s="47">
        <v>220</v>
      </c>
      <c r="E77" s="46">
        <v>7</v>
      </c>
      <c r="F77" s="46">
        <v>0</v>
      </c>
      <c r="G77" s="46">
        <v>100</v>
      </c>
      <c r="H77" s="46">
        <v>0</v>
      </c>
      <c r="I77" s="46">
        <v>105</v>
      </c>
      <c r="J77" s="46">
        <v>0</v>
      </c>
      <c r="K77" s="46">
        <v>0.22499999999999998</v>
      </c>
      <c r="L77" s="46">
        <v>0</v>
      </c>
      <c r="M77" s="29" t="b">
        <v>1</v>
      </c>
      <c r="N77" s="32">
        <v>-1</v>
      </c>
      <c r="O77" s="30">
        <v>-1</v>
      </c>
      <c r="P77" s="59">
        <v>3</v>
      </c>
      <c r="Q77" s="32">
        <v>3</v>
      </c>
      <c r="R77" s="29" t="b">
        <v>1</v>
      </c>
      <c r="S77" s="29" t="b">
        <v>0</v>
      </c>
      <c r="T77" s="52" t="b">
        <v>0</v>
      </c>
      <c r="U77" s="29">
        <v>1</v>
      </c>
      <c r="V77" s="29">
        <v>12</v>
      </c>
      <c r="W77" s="29">
        <v>0</v>
      </c>
      <c r="X77" s="29">
        <v>0</v>
      </c>
      <c r="Y77" s="59">
        <v>1.2</v>
      </c>
      <c r="Z77" s="39">
        <v>0.25</v>
      </c>
      <c r="AA77" s="39">
        <v>0.25</v>
      </c>
      <c r="AB77" s="39">
        <v>0</v>
      </c>
      <c r="AC77" s="39">
        <v>0</v>
      </c>
      <c r="AD77" s="45" t="s">
        <v>93</v>
      </c>
      <c r="AE77" s="45" t="s">
        <v>92</v>
      </c>
      <c r="AF77" s="48"/>
      <c r="AG77" s="103"/>
    </row>
    <row r="78" spans="1:33" s="38" customFormat="1" x14ac:dyDescent="0.25">
      <c r="A78" s="37" t="s">
        <v>2</v>
      </c>
      <c r="B78" s="37" t="s">
        <v>397</v>
      </c>
      <c r="C78" s="56" t="s">
        <v>24</v>
      </c>
      <c r="D78" s="43">
        <v>60</v>
      </c>
      <c r="E78" s="55">
        <v>3</v>
      </c>
      <c r="F78" s="55">
        <v>0</v>
      </c>
      <c r="G78" s="55">
        <v>35</v>
      </c>
      <c r="H78" s="55">
        <v>0</v>
      </c>
      <c r="I78" s="55">
        <v>45</v>
      </c>
      <c r="J78" s="55">
        <v>0</v>
      </c>
      <c r="K78" s="55">
        <v>0.23</v>
      </c>
      <c r="L78" s="55">
        <v>0</v>
      </c>
      <c r="M78" s="29" t="b">
        <v>1</v>
      </c>
      <c r="N78" s="30">
        <v>-1</v>
      </c>
      <c r="O78" s="30">
        <v>-1</v>
      </c>
      <c r="P78" s="29">
        <v>2</v>
      </c>
      <c r="Q78" s="30">
        <v>2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8</v>
      </c>
      <c r="W78" s="34">
        <v>0</v>
      </c>
      <c r="X78" s="34">
        <v>0</v>
      </c>
      <c r="Y78" s="59">
        <v>1</v>
      </c>
      <c r="Z78" s="40">
        <v>0.25</v>
      </c>
      <c r="AA78" s="40">
        <v>0.25</v>
      </c>
      <c r="AB78" s="40">
        <v>0.5</v>
      </c>
      <c r="AC78" s="40">
        <v>0</v>
      </c>
      <c r="AD78" s="48" t="s">
        <v>95</v>
      </c>
      <c r="AE78" s="48" t="s">
        <v>21</v>
      </c>
      <c r="AF78" s="45"/>
      <c r="AG78" s="95"/>
    </row>
    <row r="79" spans="1:33" x14ac:dyDescent="0.25">
      <c r="A79" s="37" t="s">
        <v>2</v>
      </c>
      <c r="B79" s="37" t="s">
        <v>192</v>
      </c>
      <c r="C79" s="56" t="s">
        <v>191</v>
      </c>
      <c r="D79" s="43">
        <v>90</v>
      </c>
      <c r="E79" s="55">
        <v>3</v>
      </c>
      <c r="F79" s="55">
        <v>0</v>
      </c>
      <c r="G79" s="55">
        <v>200</v>
      </c>
      <c r="H79" s="55">
        <v>10</v>
      </c>
      <c r="I79" s="55">
        <v>83</v>
      </c>
      <c r="J79" s="55">
        <v>0</v>
      </c>
      <c r="K79" s="55">
        <v>7.4999999999999997E-2</v>
      </c>
      <c r="L79" s="55">
        <v>0</v>
      </c>
      <c r="M79" s="29" t="b">
        <v>0</v>
      </c>
      <c r="N79" s="30">
        <v>-1</v>
      </c>
      <c r="O79" s="30">
        <v>-1</v>
      </c>
      <c r="P79" s="29">
        <v>1</v>
      </c>
      <c r="Q79" s="30">
        <v>1</v>
      </c>
      <c r="R79" s="29" t="b">
        <v>1</v>
      </c>
      <c r="S79" s="29" t="b">
        <v>0</v>
      </c>
      <c r="T79" s="29" t="b">
        <v>0</v>
      </c>
      <c r="U79" s="34">
        <v>200</v>
      </c>
      <c r="V79" s="34">
        <v>200</v>
      </c>
      <c r="W79" s="34">
        <v>0</v>
      </c>
      <c r="X79" s="34">
        <v>0</v>
      </c>
      <c r="Y79" s="59">
        <v>2</v>
      </c>
      <c r="Z79" s="40">
        <v>0.25</v>
      </c>
      <c r="AA79" s="40">
        <v>0.25</v>
      </c>
      <c r="AB79" s="40">
        <v>0.8</v>
      </c>
      <c r="AC79" s="40">
        <v>0</v>
      </c>
      <c r="AD79" s="48" t="s">
        <v>95</v>
      </c>
      <c r="AE79" s="48" t="s">
        <v>190</v>
      </c>
      <c r="AF79" s="45" t="s">
        <v>104</v>
      </c>
      <c r="AG79" s="95" t="s">
        <v>189</v>
      </c>
    </row>
    <row r="80" spans="1:33" x14ac:dyDescent="0.25">
      <c r="A80" s="37" t="s">
        <v>2</v>
      </c>
      <c r="B80" s="37" t="s">
        <v>188</v>
      </c>
      <c r="C80" s="56" t="s">
        <v>60</v>
      </c>
      <c r="D80" s="43">
        <v>20</v>
      </c>
      <c r="E80" s="55">
        <v>3</v>
      </c>
      <c r="F80" s="55">
        <v>0</v>
      </c>
      <c r="G80" s="55">
        <v>0</v>
      </c>
      <c r="H80" s="55">
        <v>0</v>
      </c>
      <c r="I80" s="55">
        <v>25</v>
      </c>
      <c r="J80" s="55">
        <v>0</v>
      </c>
      <c r="K80" s="55">
        <v>1</v>
      </c>
      <c r="L80" s="55">
        <v>0</v>
      </c>
      <c r="M80" s="29" t="b">
        <v>0</v>
      </c>
      <c r="N80" s="30">
        <v>-1</v>
      </c>
      <c r="O80" s="30">
        <v>-1</v>
      </c>
      <c r="P80" s="29">
        <v>0</v>
      </c>
      <c r="Q80" s="30">
        <v>0</v>
      </c>
      <c r="R80" s="29" t="b">
        <v>1</v>
      </c>
      <c r="S80" s="29" t="b">
        <v>0</v>
      </c>
      <c r="T80" s="29" t="b">
        <v>0</v>
      </c>
      <c r="U80" s="34">
        <v>1</v>
      </c>
      <c r="V80" s="34"/>
      <c r="W80" s="34">
        <v>0</v>
      </c>
      <c r="X80" s="34">
        <v>0</v>
      </c>
      <c r="Y80" s="59">
        <v>1</v>
      </c>
      <c r="Z80" s="40">
        <v>0</v>
      </c>
      <c r="AA80" s="40">
        <v>0</v>
      </c>
      <c r="AB80" s="40">
        <v>0</v>
      </c>
      <c r="AC80" s="40">
        <v>0</v>
      </c>
      <c r="AD80" s="48" t="s">
        <v>59</v>
      </c>
      <c r="AE80" s="48" t="s">
        <v>58</v>
      </c>
      <c r="AF80" s="45"/>
      <c r="AG80" s="95"/>
    </row>
    <row r="81" spans="1:33" x14ac:dyDescent="0.25">
      <c r="A81" s="100" t="s">
        <v>2</v>
      </c>
      <c r="B81" s="98" t="s">
        <v>400</v>
      </c>
      <c r="C81" s="99" t="s">
        <v>60</v>
      </c>
      <c r="D81" s="47">
        <v>10</v>
      </c>
      <c r="E81" s="46">
        <v>3</v>
      </c>
      <c r="F81" s="46">
        <v>0</v>
      </c>
      <c r="G81" s="46">
        <v>0</v>
      </c>
      <c r="H81" s="46">
        <v>0</v>
      </c>
      <c r="I81" s="46">
        <v>10</v>
      </c>
      <c r="J81" s="46">
        <v>0</v>
      </c>
      <c r="K81" s="46">
        <v>1</v>
      </c>
      <c r="L81" s="46">
        <v>0</v>
      </c>
      <c r="M81" s="29" t="b">
        <v>0</v>
      </c>
      <c r="N81" s="32">
        <v>-1</v>
      </c>
      <c r="O81" s="32">
        <v>-1</v>
      </c>
      <c r="P81" s="59">
        <v>0</v>
      </c>
      <c r="Q81" s="32">
        <v>0</v>
      </c>
      <c r="R81" s="29" t="b">
        <v>1</v>
      </c>
      <c r="S81" s="52" t="b">
        <v>0</v>
      </c>
      <c r="T81" s="52" t="b">
        <v>0</v>
      </c>
      <c r="U81" s="29">
        <v>1</v>
      </c>
      <c r="V81" s="29"/>
      <c r="W81" s="29">
        <v>0</v>
      </c>
      <c r="X81" s="29">
        <v>0</v>
      </c>
      <c r="Y81" s="154">
        <v>1</v>
      </c>
      <c r="Z81" s="39">
        <v>0</v>
      </c>
      <c r="AA81" s="39">
        <v>0</v>
      </c>
      <c r="AB81" s="39">
        <v>0</v>
      </c>
      <c r="AC81" s="39">
        <v>0</v>
      </c>
      <c r="AD81" s="51" t="s">
        <v>59</v>
      </c>
      <c r="AE81" s="51" t="s">
        <v>58</v>
      </c>
      <c r="AF81" s="45"/>
      <c r="AG81" s="178"/>
    </row>
    <row r="82" spans="1:33" x14ac:dyDescent="0.25">
      <c r="A82" s="100" t="s">
        <v>2</v>
      </c>
      <c r="B82" s="98" t="s">
        <v>401</v>
      </c>
      <c r="C82" s="99" t="s">
        <v>60</v>
      </c>
      <c r="D82" s="47">
        <v>10</v>
      </c>
      <c r="E82" s="46">
        <v>0</v>
      </c>
      <c r="F82" s="46">
        <v>1</v>
      </c>
      <c r="G82" s="46">
        <v>0</v>
      </c>
      <c r="H82" s="46">
        <v>0</v>
      </c>
      <c r="I82" s="46">
        <v>10</v>
      </c>
      <c r="J82" s="46">
        <v>0</v>
      </c>
      <c r="K82" s="46">
        <v>0</v>
      </c>
      <c r="L82" s="46">
        <v>1</v>
      </c>
      <c r="M82" s="29" t="b">
        <v>0</v>
      </c>
      <c r="N82" s="32">
        <v>-1</v>
      </c>
      <c r="O82" s="32">
        <v>-1</v>
      </c>
      <c r="P82" s="34">
        <v>0</v>
      </c>
      <c r="Q82" s="36">
        <v>0</v>
      </c>
      <c r="R82" s="29" t="b">
        <v>1</v>
      </c>
      <c r="S82" s="29" t="b">
        <v>0</v>
      </c>
      <c r="T82" s="52" t="b">
        <v>0</v>
      </c>
      <c r="U82" s="29">
        <v>1</v>
      </c>
      <c r="V82" s="29"/>
      <c r="W82" s="29">
        <v>0</v>
      </c>
      <c r="X82" s="29">
        <v>0</v>
      </c>
      <c r="Y82" s="154">
        <v>1</v>
      </c>
      <c r="Z82" s="39">
        <v>0</v>
      </c>
      <c r="AA82" s="39">
        <v>0</v>
      </c>
      <c r="AB82" s="39">
        <v>0</v>
      </c>
      <c r="AC82" s="39">
        <v>0</v>
      </c>
      <c r="AD82" s="51" t="s">
        <v>59</v>
      </c>
      <c r="AE82" s="51" t="s">
        <v>58</v>
      </c>
      <c r="AF82" s="45"/>
      <c r="AG82" s="178"/>
    </row>
    <row r="83" spans="1:33" x14ac:dyDescent="0.25">
      <c r="A83" s="104" t="s">
        <v>2</v>
      </c>
      <c r="B83" s="37" t="s">
        <v>402</v>
      </c>
      <c r="C83" s="56" t="s">
        <v>60</v>
      </c>
      <c r="D83" s="43">
        <v>10</v>
      </c>
      <c r="E83" s="55">
        <v>0</v>
      </c>
      <c r="F83" s="55">
        <v>0</v>
      </c>
      <c r="G83" s="55">
        <v>400</v>
      </c>
      <c r="H83" s="55">
        <v>0</v>
      </c>
      <c r="I83" s="55">
        <v>10</v>
      </c>
      <c r="J83" s="55">
        <v>0</v>
      </c>
      <c r="K83" s="55">
        <v>0</v>
      </c>
      <c r="L83" s="55">
        <v>0</v>
      </c>
      <c r="M83" s="29" t="b">
        <v>0</v>
      </c>
      <c r="N83" s="32">
        <v>-1</v>
      </c>
      <c r="O83" s="32">
        <v>-1</v>
      </c>
      <c r="P83" s="29">
        <v>0</v>
      </c>
      <c r="Q83" s="30">
        <v>0</v>
      </c>
      <c r="R83" s="29" t="b">
        <v>1</v>
      </c>
      <c r="S83" s="29" t="b">
        <v>0</v>
      </c>
      <c r="T83" s="29" t="b">
        <v>0</v>
      </c>
      <c r="U83" s="34">
        <v>1</v>
      </c>
      <c r="V83" s="34"/>
      <c r="W83" s="34">
        <v>0</v>
      </c>
      <c r="X83" s="34">
        <v>0</v>
      </c>
      <c r="Y83" s="154">
        <v>1</v>
      </c>
      <c r="Z83" s="40">
        <v>0</v>
      </c>
      <c r="AA83" s="40">
        <v>0</v>
      </c>
      <c r="AB83" s="40">
        <v>0</v>
      </c>
      <c r="AC83" s="40">
        <v>0</v>
      </c>
      <c r="AD83" s="54" t="s">
        <v>59</v>
      </c>
      <c r="AE83" s="54" t="s">
        <v>58</v>
      </c>
      <c r="AF83" s="48"/>
      <c r="AG83" s="107"/>
    </row>
    <row r="84" spans="1:33" x14ac:dyDescent="0.25">
      <c r="A84" s="37" t="s">
        <v>2</v>
      </c>
      <c r="B84" s="37" t="s">
        <v>403</v>
      </c>
      <c r="C84" s="56" t="s">
        <v>60</v>
      </c>
      <c r="D84" s="43">
        <v>500</v>
      </c>
      <c r="E84" s="55">
        <v>0</v>
      </c>
      <c r="F84" s="55">
        <v>0</v>
      </c>
      <c r="G84" s="55">
        <v>0</v>
      </c>
      <c r="H84" s="55">
        <v>0</v>
      </c>
      <c r="I84" s="55">
        <v>100</v>
      </c>
      <c r="J84" s="55">
        <v>0</v>
      </c>
      <c r="K84" s="55">
        <v>0</v>
      </c>
      <c r="L84" s="55">
        <v>0</v>
      </c>
      <c r="M84" s="29" t="b">
        <v>0</v>
      </c>
      <c r="N84" s="32">
        <v>-1</v>
      </c>
      <c r="O84" s="32">
        <v>-1</v>
      </c>
      <c r="P84" s="59">
        <v>0</v>
      </c>
      <c r="Q84" s="32">
        <v>0</v>
      </c>
      <c r="R84" s="29" t="b">
        <v>1</v>
      </c>
      <c r="S84" s="29" t="b">
        <v>0</v>
      </c>
      <c r="T84" s="52" t="b">
        <v>0</v>
      </c>
      <c r="U84" s="34">
        <v>1</v>
      </c>
      <c r="V84" s="34"/>
      <c r="W84" s="34">
        <v>0</v>
      </c>
      <c r="X84" s="34">
        <v>0</v>
      </c>
      <c r="Y84" s="59">
        <v>1</v>
      </c>
      <c r="Z84" s="40">
        <v>0</v>
      </c>
      <c r="AA84" s="40">
        <v>0</v>
      </c>
      <c r="AB84" s="40">
        <v>0</v>
      </c>
      <c r="AC84" s="40">
        <v>0</v>
      </c>
      <c r="AD84" s="54" t="s">
        <v>59</v>
      </c>
      <c r="AE84" s="54" t="s">
        <v>58</v>
      </c>
      <c r="AF84" s="48"/>
      <c r="AG84" s="103"/>
    </row>
    <row r="85" spans="1:33" s="38" customFormat="1" x14ac:dyDescent="0.25">
      <c r="A85" s="37" t="s">
        <v>2</v>
      </c>
      <c r="B85" s="37" t="s">
        <v>187</v>
      </c>
      <c r="C85" s="56" t="s">
        <v>60</v>
      </c>
      <c r="D85" s="43">
        <v>40</v>
      </c>
      <c r="E85" s="55">
        <v>2</v>
      </c>
      <c r="F85" s="55">
        <v>0</v>
      </c>
      <c r="G85" s="55">
        <v>0</v>
      </c>
      <c r="H85" s="55">
        <v>0</v>
      </c>
      <c r="I85" s="55">
        <v>50</v>
      </c>
      <c r="J85" s="55">
        <v>0</v>
      </c>
      <c r="K85" s="55">
        <v>0</v>
      </c>
      <c r="L85" s="55">
        <v>0</v>
      </c>
      <c r="M85" s="31" t="b">
        <v>0</v>
      </c>
      <c r="N85" s="32">
        <v>-1</v>
      </c>
      <c r="O85" s="32">
        <v>-1</v>
      </c>
      <c r="P85" s="102">
        <v>0</v>
      </c>
      <c r="Q85" s="32">
        <v>0</v>
      </c>
      <c r="R85" s="42" t="b">
        <v>1</v>
      </c>
      <c r="S85" s="29" t="b">
        <v>0</v>
      </c>
      <c r="T85" s="42" t="b">
        <v>0</v>
      </c>
      <c r="U85" s="34">
        <v>1</v>
      </c>
      <c r="V85" s="34"/>
      <c r="W85" s="34">
        <v>0</v>
      </c>
      <c r="X85" s="34">
        <v>0</v>
      </c>
      <c r="Y85" s="59">
        <v>1</v>
      </c>
      <c r="Z85" s="40">
        <v>0</v>
      </c>
      <c r="AA85" s="40">
        <v>0</v>
      </c>
      <c r="AB85" s="40">
        <v>0</v>
      </c>
      <c r="AC85" s="40">
        <v>0</v>
      </c>
      <c r="AD85" s="48" t="s">
        <v>59</v>
      </c>
      <c r="AE85" s="48" t="s">
        <v>58</v>
      </c>
      <c r="AF85" s="45"/>
      <c r="AG85" s="95"/>
    </row>
    <row r="86" spans="1:33" x14ac:dyDescent="0.25">
      <c r="A86" s="98" t="s">
        <v>2</v>
      </c>
      <c r="B86" s="98" t="s">
        <v>186</v>
      </c>
      <c r="C86" s="99" t="s">
        <v>64</v>
      </c>
      <c r="D86" s="47">
        <v>20</v>
      </c>
      <c r="E86" s="46">
        <v>40</v>
      </c>
      <c r="F86" s="46">
        <v>0</v>
      </c>
      <c r="G86" s="46">
        <v>20</v>
      </c>
      <c r="H86" s="46">
        <v>0</v>
      </c>
      <c r="I86" s="46">
        <v>25</v>
      </c>
      <c r="J86" s="46">
        <v>0</v>
      </c>
      <c r="K86" s="46">
        <v>0.15</v>
      </c>
      <c r="L86" s="46">
        <v>0</v>
      </c>
      <c r="M86" s="21" t="b">
        <v>1</v>
      </c>
      <c r="N86" s="36">
        <v>-1</v>
      </c>
      <c r="O86" s="36">
        <v>0</v>
      </c>
      <c r="P86" s="25">
        <v>1</v>
      </c>
      <c r="Q86" s="35">
        <v>0</v>
      </c>
      <c r="R86" s="29" t="b">
        <v>1</v>
      </c>
      <c r="S86" s="29" t="b">
        <v>1</v>
      </c>
      <c r="T86" s="29" t="b">
        <v>0</v>
      </c>
      <c r="U86" s="29">
        <v>75</v>
      </c>
      <c r="V86" s="29">
        <v>7</v>
      </c>
      <c r="W86" s="29">
        <v>0</v>
      </c>
      <c r="X86" s="29">
        <v>0</v>
      </c>
      <c r="Y86" s="59">
        <v>1.6</v>
      </c>
      <c r="Z86" s="39">
        <v>0.25</v>
      </c>
      <c r="AA86" s="39">
        <v>0.25</v>
      </c>
      <c r="AB86" s="39">
        <v>0</v>
      </c>
      <c r="AC86" s="39">
        <v>0</v>
      </c>
      <c r="AD86" s="45" t="s">
        <v>74</v>
      </c>
      <c r="AE86" s="45" t="s">
        <v>73</v>
      </c>
      <c r="AF86" s="45" t="s">
        <v>72</v>
      </c>
      <c r="AG86" s="95" t="s">
        <v>71</v>
      </c>
    </row>
    <row r="87" spans="1:33" x14ac:dyDescent="0.25">
      <c r="A87" s="98" t="s">
        <v>2</v>
      </c>
      <c r="B87" s="98" t="s">
        <v>185</v>
      </c>
      <c r="C87" s="99" t="s">
        <v>64</v>
      </c>
      <c r="D87" s="47">
        <v>220</v>
      </c>
      <c r="E87" s="46">
        <v>40</v>
      </c>
      <c r="F87" s="46">
        <v>0</v>
      </c>
      <c r="G87" s="46">
        <v>15</v>
      </c>
      <c r="H87" s="46">
        <v>0</v>
      </c>
      <c r="I87" s="46">
        <v>95</v>
      </c>
      <c r="J87" s="46">
        <v>0</v>
      </c>
      <c r="K87" s="46">
        <v>0.15</v>
      </c>
      <c r="L87" s="46">
        <v>0</v>
      </c>
      <c r="M87" s="21" t="b">
        <v>1</v>
      </c>
      <c r="N87" s="36">
        <v>-1</v>
      </c>
      <c r="O87" s="36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7</v>
      </c>
      <c r="W87" s="29">
        <v>0</v>
      </c>
      <c r="X87" s="29">
        <v>0</v>
      </c>
      <c r="Y87" s="59">
        <v>1.2</v>
      </c>
      <c r="Z87" s="39">
        <v>0.25</v>
      </c>
      <c r="AA87" s="39">
        <v>0.25</v>
      </c>
      <c r="AB87" s="39">
        <v>0</v>
      </c>
      <c r="AC87" s="39">
        <v>0</v>
      </c>
      <c r="AD87" s="45" t="s">
        <v>184</v>
      </c>
      <c r="AE87" s="45" t="s">
        <v>142</v>
      </c>
      <c r="AF87" s="45" t="s">
        <v>104</v>
      </c>
      <c r="AG87" s="44"/>
    </row>
    <row r="88" spans="1:33" s="13" customFormat="1" x14ac:dyDescent="0.25">
      <c r="A88" s="98" t="s">
        <v>2</v>
      </c>
      <c r="B88" s="98" t="s">
        <v>182</v>
      </c>
      <c r="C88" s="99" t="s">
        <v>66</v>
      </c>
      <c r="D88" s="47">
        <v>90</v>
      </c>
      <c r="E88" s="46">
        <v>3</v>
      </c>
      <c r="F88" s="46">
        <v>0</v>
      </c>
      <c r="G88" s="46">
        <v>400</v>
      </c>
      <c r="H88" s="46">
        <v>0</v>
      </c>
      <c r="I88" s="46">
        <v>103</v>
      </c>
      <c r="J88" s="46">
        <v>0</v>
      </c>
      <c r="K88" s="46">
        <v>7.4999999999999997E-2</v>
      </c>
      <c r="L88" s="46">
        <v>0</v>
      </c>
      <c r="M88" s="31" t="b">
        <v>1</v>
      </c>
      <c r="N88" s="32">
        <v>-1</v>
      </c>
      <c r="O88" s="32">
        <v>-1</v>
      </c>
      <c r="P88" s="102">
        <v>1</v>
      </c>
      <c r="Q88" s="26">
        <v>2</v>
      </c>
      <c r="R88" s="42" t="b">
        <v>1</v>
      </c>
      <c r="S88" s="52" t="b">
        <v>0</v>
      </c>
      <c r="T88" s="52" t="b">
        <v>0</v>
      </c>
      <c r="U88" s="29">
        <v>1</v>
      </c>
      <c r="V88" s="29">
        <v>0</v>
      </c>
      <c r="W88" s="29">
        <v>0</v>
      </c>
      <c r="X88" s="29">
        <v>0</v>
      </c>
      <c r="Y88" s="154">
        <v>1.6</v>
      </c>
      <c r="Z88" s="39">
        <v>0.1</v>
      </c>
      <c r="AA88" s="39">
        <v>0.1</v>
      </c>
      <c r="AB88" s="39">
        <v>1</v>
      </c>
      <c r="AC88" s="39">
        <v>0</v>
      </c>
      <c r="AD88" s="45" t="s">
        <v>93</v>
      </c>
      <c r="AE88" s="45" t="s">
        <v>181</v>
      </c>
      <c r="AF88" s="45" t="s">
        <v>104</v>
      </c>
      <c r="AG88" s="95" t="s">
        <v>180</v>
      </c>
    </row>
    <row r="89" spans="1:33" x14ac:dyDescent="0.25">
      <c r="A89" s="100" t="s">
        <v>2</v>
      </c>
      <c r="B89" s="98" t="s">
        <v>179</v>
      </c>
      <c r="C89" s="99" t="s">
        <v>78</v>
      </c>
      <c r="D89" s="47">
        <v>20</v>
      </c>
      <c r="E89" s="46">
        <v>3</v>
      </c>
      <c r="F89" s="46">
        <v>0</v>
      </c>
      <c r="G89" s="46">
        <v>20</v>
      </c>
      <c r="H89" s="46">
        <v>0</v>
      </c>
      <c r="I89" s="46">
        <v>25</v>
      </c>
      <c r="J89" s="46">
        <v>0</v>
      </c>
      <c r="K89" s="46">
        <v>7.4999999999999997E-2</v>
      </c>
      <c r="L89" s="46">
        <v>0</v>
      </c>
      <c r="M89" s="31" t="b">
        <v>1</v>
      </c>
      <c r="N89" s="32">
        <v>-1</v>
      </c>
      <c r="O89" s="32">
        <v>-1</v>
      </c>
      <c r="P89" s="102">
        <v>0</v>
      </c>
      <c r="Q89" s="26">
        <v>0</v>
      </c>
      <c r="R89" s="42" t="b">
        <v>1</v>
      </c>
      <c r="S89" s="52" t="b">
        <v>0</v>
      </c>
      <c r="T89" s="22" t="b">
        <v>0</v>
      </c>
      <c r="U89" s="29">
        <v>1</v>
      </c>
      <c r="V89" s="29">
        <v>3</v>
      </c>
      <c r="W89" s="29">
        <v>0</v>
      </c>
      <c r="X89" s="29">
        <v>0</v>
      </c>
      <c r="Y89" s="59">
        <v>1.2</v>
      </c>
      <c r="Z89" s="39">
        <v>0.2</v>
      </c>
      <c r="AA89" s="39">
        <v>0.2</v>
      </c>
      <c r="AB89" s="39">
        <v>1</v>
      </c>
      <c r="AC89" s="39">
        <v>0</v>
      </c>
      <c r="AD89" s="45" t="s">
        <v>178</v>
      </c>
      <c r="AE89" s="45" t="s">
        <v>177</v>
      </c>
      <c r="AF89" s="45" t="s">
        <v>176</v>
      </c>
      <c r="AG89" s="95" t="s">
        <v>175</v>
      </c>
    </row>
    <row r="90" spans="1:33" s="38" customFormat="1" x14ac:dyDescent="0.25">
      <c r="A90" s="104" t="s">
        <v>2</v>
      </c>
      <c r="B90" s="37" t="s">
        <v>355</v>
      </c>
      <c r="C90" s="56" t="s">
        <v>78</v>
      </c>
      <c r="D90" s="43">
        <v>20</v>
      </c>
      <c r="E90" s="55">
        <v>3</v>
      </c>
      <c r="F90" s="55">
        <v>0</v>
      </c>
      <c r="G90" s="55">
        <v>18</v>
      </c>
      <c r="H90" s="55">
        <v>0</v>
      </c>
      <c r="I90" s="55">
        <v>25</v>
      </c>
      <c r="J90" s="55">
        <v>0</v>
      </c>
      <c r="K90" s="55">
        <v>7.4999999999999997E-2</v>
      </c>
      <c r="L90" s="55">
        <v>0</v>
      </c>
      <c r="M90" s="31" t="b">
        <v>1</v>
      </c>
      <c r="N90" s="32">
        <v>2</v>
      </c>
      <c r="O90" s="32">
        <v>-1</v>
      </c>
      <c r="P90" s="102">
        <v>4</v>
      </c>
      <c r="Q90" s="26">
        <v>2</v>
      </c>
      <c r="R90" s="42" t="b">
        <v>1</v>
      </c>
      <c r="S90" s="52" t="b">
        <v>0</v>
      </c>
      <c r="T90" s="22" t="b">
        <v>1</v>
      </c>
      <c r="U90" s="34">
        <v>600</v>
      </c>
      <c r="V90" s="34">
        <v>12</v>
      </c>
      <c r="W90" s="34">
        <v>0</v>
      </c>
      <c r="X90" s="34">
        <v>0</v>
      </c>
      <c r="Y90" s="59">
        <v>2.5</v>
      </c>
      <c r="Z90" s="40">
        <v>0.05</v>
      </c>
      <c r="AA90" s="40">
        <v>0.05</v>
      </c>
      <c r="AB90" s="40">
        <v>1</v>
      </c>
      <c r="AC90" s="40">
        <v>0</v>
      </c>
      <c r="AD90" s="48" t="s">
        <v>20</v>
      </c>
      <c r="AE90" s="48" t="s">
        <v>181</v>
      </c>
      <c r="AF90" s="48"/>
      <c r="AG90" s="103"/>
    </row>
    <row r="91" spans="1:33" s="38" customFormat="1" x14ac:dyDescent="0.25">
      <c r="A91" s="104" t="s">
        <v>2</v>
      </c>
      <c r="B91" s="37" t="s">
        <v>356</v>
      </c>
      <c r="C91" s="56" t="s">
        <v>78</v>
      </c>
      <c r="D91" s="43">
        <v>20</v>
      </c>
      <c r="E91" s="55">
        <v>3</v>
      </c>
      <c r="F91" s="55">
        <v>0</v>
      </c>
      <c r="G91" s="55">
        <v>13</v>
      </c>
      <c r="H91" s="55">
        <v>0</v>
      </c>
      <c r="I91" s="55">
        <v>25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2">
        <v>-1</v>
      </c>
      <c r="P91" s="102">
        <v>2</v>
      </c>
      <c r="Q91" s="26">
        <v>2</v>
      </c>
      <c r="R91" s="42" t="b">
        <v>1</v>
      </c>
      <c r="S91" s="52" t="b">
        <v>0</v>
      </c>
      <c r="T91" s="22" t="b">
        <v>0</v>
      </c>
      <c r="U91" s="34">
        <v>1</v>
      </c>
      <c r="V91" s="34">
        <v>9</v>
      </c>
      <c r="W91" s="34">
        <v>0</v>
      </c>
      <c r="X91" s="34">
        <v>0</v>
      </c>
      <c r="Y91" s="59">
        <v>1.6</v>
      </c>
      <c r="Z91" s="40">
        <v>1</v>
      </c>
      <c r="AA91" s="40">
        <v>1</v>
      </c>
      <c r="AB91" s="40">
        <v>0</v>
      </c>
      <c r="AC91" s="40">
        <v>0</v>
      </c>
      <c r="AD91" s="48" t="s">
        <v>394</v>
      </c>
      <c r="AE91" s="48" t="s">
        <v>92</v>
      </c>
      <c r="AF91" s="48"/>
      <c r="AG91" s="103"/>
    </row>
    <row r="92" spans="1:33" s="38" customFormat="1" x14ac:dyDescent="0.25">
      <c r="A92" s="37" t="s">
        <v>2</v>
      </c>
      <c r="B92" s="37" t="s">
        <v>357</v>
      </c>
      <c r="C92" s="56" t="s">
        <v>78</v>
      </c>
      <c r="D92" s="43">
        <v>20</v>
      </c>
      <c r="E92" s="55">
        <v>7</v>
      </c>
      <c r="F92" s="55">
        <v>0</v>
      </c>
      <c r="G92" s="55">
        <v>13</v>
      </c>
      <c r="H92" s="55">
        <v>0</v>
      </c>
      <c r="I92" s="55">
        <v>25</v>
      </c>
      <c r="J92" s="55">
        <v>0</v>
      </c>
      <c r="K92" s="55">
        <v>0.15</v>
      </c>
      <c r="L92" s="55">
        <v>0</v>
      </c>
      <c r="M92" s="21" t="b">
        <v>1</v>
      </c>
      <c r="N92" s="32">
        <v>-1</v>
      </c>
      <c r="O92" s="36">
        <v>-1</v>
      </c>
      <c r="P92" s="25">
        <v>2</v>
      </c>
      <c r="Q92" s="35">
        <v>2</v>
      </c>
      <c r="R92" s="29" t="b">
        <v>1</v>
      </c>
      <c r="S92" s="29" t="b">
        <v>0</v>
      </c>
      <c r="T92" s="23" t="b">
        <v>0</v>
      </c>
      <c r="U92" s="34">
        <v>1</v>
      </c>
      <c r="V92" s="34">
        <v>9</v>
      </c>
      <c r="W92" s="34">
        <v>0</v>
      </c>
      <c r="X92" s="34">
        <v>0</v>
      </c>
      <c r="Y92" s="59">
        <v>1.6</v>
      </c>
      <c r="Z92" s="40">
        <v>0.1</v>
      </c>
      <c r="AA92" s="40">
        <v>0.1</v>
      </c>
      <c r="AB92" s="40">
        <v>0</v>
      </c>
      <c r="AC92" s="40">
        <v>0</v>
      </c>
      <c r="AD92" s="48" t="s">
        <v>20</v>
      </c>
      <c r="AE92" s="48" t="s">
        <v>166</v>
      </c>
      <c r="AF92" s="48"/>
      <c r="AG92" s="103"/>
    </row>
    <row r="93" spans="1:33" x14ac:dyDescent="0.25">
      <c r="A93" s="37" t="s">
        <v>2</v>
      </c>
      <c r="B93" s="37" t="s">
        <v>363</v>
      </c>
      <c r="C93" s="56" t="s">
        <v>78</v>
      </c>
      <c r="D93" s="43">
        <v>60</v>
      </c>
      <c r="E93" s="55">
        <v>7</v>
      </c>
      <c r="F93" s="55">
        <v>0</v>
      </c>
      <c r="G93" s="55">
        <v>18</v>
      </c>
      <c r="H93" s="55">
        <v>0</v>
      </c>
      <c r="I93" s="55">
        <v>55</v>
      </c>
      <c r="J93" s="55">
        <v>0</v>
      </c>
      <c r="K93" s="55">
        <v>0.22499999999999998</v>
      </c>
      <c r="L93" s="55">
        <v>0</v>
      </c>
      <c r="M93" s="31" t="b">
        <v>1</v>
      </c>
      <c r="N93" s="32">
        <v>-1</v>
      </c>
      <c r="O93" s="32">
        <v>-1</v>
      </c>
      <c r="P93" s="102">
        <v>2</v>
      </c>
      <c r="Q93" s="26">
        <v>2</v>
      </c>
      <c r="R93" s="42" t="b">
        <v>1</v>
      </c>
      <c r="S93" s="52" t="b">
        <v>0</v>
      </c>
      <c r="T93" s="22" t="b">
        <v>0</v>
      </c>
      <c r="U93" s="34">
        <v>1</v>
      </c>
      <c r="V93" s="34">
        <v>10</v>
      </c>
      <c r="W93" s="34">
        <v>0</v>
      </c>
      <c r="X93" s="34">
        <v>0</v>
      </c>
      <c r="Y93" s="154">
        <v>2.5</v>
      </c>
      <c r="Z93" s="40">
        <v>0.1</v>
      </c>
      <c r="AA93" s="40">
        <v>0.1</v>
      </c>
      <c r="AB93" s="40">
        <v>0</v>
      </c>
      <c r="AC93" s="40">
        <v>0</v>
      </c>
      <c r="AD93" s="48" t="s">
        <v>125</v>
      </c>
      <c r="AE93" s="48" t="s">
        <v>21</v>
      </c>
      <c r="AF93" s="48" t="s">
        <v>104</v>
      </c>
      <c r="AG93" s="107" t="s">
        <v>231</v>
      </c>
    </row>
    <row r="94" spans="1:33" x14ac:dyDescent="0.25">
      <c r="A94" s="98" t="s">
        <v>2</v>
      </c>
      <c r="B94" s="98" t="s">
        <v>174</v>
      </c>
      <c r="C94" s="99" t="s">
        <v>78</v>
      </c>
      <c r="D94" s="47">
        <v>90</v>
      </c>
      <c r="E94" s="46">
        <v>98</v>
      </c>
      <c r="F94" s="46">
        <v>0</v>
      </c>
      <c r="G94" s="46">
        <v>25</v>
      </c>
      <c r="H94" s="46">
        <v>0</v>
      </c>
      <c r="I94" s="46">
        <v>83</v>
      </c>
      <c r="J94" s="46">
        <v>0</v>
      </c>
      <c r="K94" s="46">
        <v>0.15</v>
      </c>
      <c r="L94" s="46">
        <v>0</v>
      </c>
      <c r="M94" s="31" t="b">
        <v>1</v>
      </c>
      <c r="N94" s="32">
        <v>-1</v>
      </c>
      <c r="O94" s="32">
        <v>1</v>
      </c>
      <c r="P94" s="102">
        <v>3</v>
      </c>
      <c r="Q94" s="26">
        <v>1</v>
      </c>
      <c r="R94" s="42" t="b">
        <v>1</v>
      </c>
      <c r="S94" s="52" t="b">
        <v>1</v>
      </c>
      <c r="T94" s="22" t="b">
        <v>0</v>
      </c>
      <c r="U94" s="29">
        <v>100</v>
      </c>
      <c r="V94" s="29">
        <v>7</v>
      </c>
      <c r="W94" s="29">
        <v>0</v>
      </c>
      <c r="X94" s="29">
        <v>0</v>
      </c>
      <c r="Y94" s="154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165</v>
      </c>
      <c r="AE94" s="45" t="s">
        <v>164</v>
      </c>
      <c r="AF94" s="45"/>
      <c r="AG94" s="178"/>
    </row>
    <row r="95" spans="1:33" x14ac:dyDescent="0.25">
      <c r="A95" s="98" t="s">
        <v>2</v>
      </c>
      <c r="B95" s="98" t="s">
        <v>366</v>
      </c>
      <c r="C95" s="99" t="s">
        <v>64</v>
      </c>
      <c r="D95" s="47">
        <v>360</v>
      </c>
      <c r="E95" s="46">
        <v>241</v>
      </c>
      <c r="F95" s="46">
        <v>0</v>
      </c>
      <c r="G95" s="46">
        <v>10</v>
      </c>
      <c r="H95" s="46">
        <v>0</v>
      </c>
      <c r="I95" s="46">
        <v>130</v>
      </c>
      <c r="J95" s="46">
        <v>0</v>
      </c>
      <c r="K95" s="46">
        <v>0.22499999999999998</v>
      </c>
      <c r="L95" s="46">
        <v>0</v>
      </c>
      <c r="M95" s="21" t="b">
        <v>1</v>
      </c>
      <c r="N95" s="32">
        <v>-1</v>
      </c>
      <c r="O95" s="30">
        <v>-1</v>
      </c>
      <c r="P95" s="21">
        <v>4</v>
      </c>
      <c r="Q95" s="27">
        <v>4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7</v>
      </c>
      <c r="W95" s="29">
        <v>0</v>
      </c>
      <c r="X95" s="29">
        <v>0</v>
      </c>
      <c r="Y95" s="154">
        <v>2.5</v>
      </c>
      <c r="Z95" s="39">
        <v>0.1</v>
      </c>
      <c r="AA95" s="39">
        <v>0.1</v>
      </c>
      <c r="AB95" s="39">
        <v>0</v>
      </c>
      <c r="AC95" s="39">
        <v>0</v>
      </c>
      <c r="AD95" s="45" t="s">
        <v>93</v>
      </c>
      <c r="AE95" s="45" t="s">
        <v>21</v>
      </c>
      <c r="AF95" s="45" t="s">
        <v>104</v>
      </c>
      <c r="AG95" s="178" t="s">
        <v>231</v>
      </c>
    </row>
    <row r="96" spans="1:33" s="38" customFormat="1" x14ac:dyDescent="0.25">
      <c r="A96" s="98" t="s">
        <v>2</v>
      </c>
      <c r="B96" s="98" t="s">
        <v>367</v>
      </c>
      <c r="C96" s="99" t="s">
        <v>64</v>
      </c>
      <c r="D96" s="47">
        <v>810</v>
      </c>
      <c r="E96" s="46">
        <v>3</v>
      </c>
      <c r="F96" s="46">
        <v>0</v>
      </c>
      <c r="G96" s="46">
        <v>12</v>
      </c>
      <c r="H96" s="46">
        <v>0</v>
      </c>
      <c r="I96" s="46">
        <v>263</v>
      </c>
      <c r="J96" s="46">
        <v>0</v>
      </c>
      <c r="K96" s="46">
        <v>0.22499999999999998</v>
      </c>
      <c r="L96" s="46">
        <v>0</v>
      </c>
      <c r="M96" s="21" t="b">
        <v>1</v>
      </c>
      <c r="N96" s="32">
        <v>-1</v>
      </c>
      <c r="O96" s="30">
        <v>-1</v>
      </c>
      <c r="P96" s="25">
        <v>5</v>
      </c>
      <c r="Q96" s="35">
        <v>5</v>
      </c>
      <c r="R96" s="175" t="b">
        <v>1</v>
      </c>
      <c r="S96" s="23" t="b">
        <v>0</v>
      </c>
      <c r="T96" s="23" t="b">
        <v>0</v>
      </c>
      <c r="U96" s="29">
        <v>1</v>
      </c>
      <c r="V96" s="29">
        <v>7</v>
      </c>
      <c r="W96" s="29">
        <v>0</v>
      </c>
      <c r="X96" s="29">
        <v>0</v>
      </c>
      <c r="Y96" s="59">
        <v>3</v>
      </c>
      <c r="Z96" s="39">
        <v>0.1</v>
      </c>
      <c r="AA96" s="39">
        <v>0.1</v>
      </c>
      <c r="AB96" s="39">
        <v>0</v>
      </c>
      <c r="AC96" s="39">
        <v>0</v>
      </c>
      <c r="AD96" s="45" t="s">
        <v>93</v>
      </c>
      <c r="AE96" s="45" t="s">
        <v>21</v>
      </c>
      <c r="AF96" s="45" t="s">
        <v>104</v>
      </c>
      <c r="AG96" s="95" t="s">
        <v>231</v>
      </c>
    </row>
    <row r="97" spans="1:33" s="38" customFormat="1" x14ac:dyDescent="0.25">
      <c r="A97" s="100" t="s">
        <v>2</v>
      </c>
      <c r="B97" s="98" t="s">
        <v>173</v>
      </c>
      <c r="C97" s="99" t="s">
        <v>66</v>
      </c>
      <c r="D97" s="47">
        <v>60</v>
      </c>
      <c r="E97" s="46">
        <v>3</v>
      </c>
      <c r="F97" s="46">
        <v>0</v>
      </c>
      <c r="G97" s="46">
        <v>32</v>
      </c>
      <c r="H97" s="46">
        <v>0</v>
      </c>
      <c r="I97" s="46">
        <v>75</v>
      </c>
      <c r="J97" s="46">
        <v>0</v>
      </c>
      <c r="K97" s="46">
        <v>7.4999999999999997E-2</v>
      </c>
      <c r="L97" s="46">
        <v>0</v>
      </c>
      <c r="M97" s="21" t="b">
        <v>1</v>
      </c>
      <c r="N97" s="32">
        <v>-1</v>
      </c>
      <c r="O97" s="30">
        <v>-1</v>
      </c>
      <c r="P97" s="25">
        <v>0</v>
      </c>
      <c r="Q97" s="35">
        <v>0</v>
      </c>
      <c r="R97" s="29" t="b">
        <v>1</v>
      </c>
      <c r="S97" s="23" t="b">
        <v>0</v>
      </c>
      <c r="T97" s="23" t="b">
        <v>0</v>
      </c>
      <c r="U97" s="29">
        <v>1</v>
      </c>
      <c r="V97" s="29">
        <v>6</v>
      </c>
      <c r="W97" s="29">
        <v>0</v>
      </c>
      <c r="X97" s="29">
        <v>0</v>
      </c>
      <c r="Y97" s="154">
        <v>1.6</v>
      </c>
      <c r="Z97" s="39">
        <v>0.25</v>
      </c>
      <c r="AA97" s="39">
        <v>0.25</v>
      </c>
      <c r="AB97" s="39">
        <v>0.8</v>
      </c>
      <c r="AC97" s="39">
        <v>0</v>
      </c>
      <c r="AD97" s="45" t="s">
        <v>172</v>
      </c>
      <c r="AE97" s="45" t="s">
        <v>171</v>
      </c>
      <c r="AF97" s="45" t="s">
        <v>170</v>
      </c>
      <c r="AG97" s="95" t="s">
        <v>169</v>
      </c>
    </row>
    <row r="98" spans="1:33" s="38" customFormat="1" x14ac:dyDescent="0.25">
      <c r="A98" s="104" t="s">
        <v>2</v>
      </c>
      <c r="B98" s="37" t="s">
        <v>168</v>
      </c>
      <c r="C98" s="56" t="s">
        <v>78</v>
      </c>
      <c r="D98" s="43">
        <v>120</v>
      </c>
      <c r="E98" s="55">
        <v>40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0.15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4</v>
      </c>
      <c r="W98" s="34">
        <v>0</v>
      </c>
      <c r="X98" s="34">
        <v>0</v>
      </c>
      <c r="Y98" s="59">
        <v>1</v>
      </c>
      <c r="Z98" s="40">
        <v>0.25</v>
      </c>
      <c r="AA98" s="40">
        <v>0.25</v>
      </c>
      <c r="AB98" s="40">
        <v>0</v>
      </c>
      <c r="AC98" s="40">
        <v>0</v>
      </c>
      <c r="AD98" s="48" t="s">
        <v>167</v>
      </c>
      <c r="AE98" s="48" t="s">
        <v>166</v>
      </c>
      <c r="AF98" s="45" t="s">
        <v>104</v>
      </c>
      <c r="AG98" s="95" t="s">
        <v>122</v>
      </c>
    </row>
    <row r="99" spans="1:33" s="38" customFormat="1" x14ac:dyDescent="0.25">
      <c r="A99" s="104" t="s">
        <v>2</v>
      </c>
      <c r="B99" s="37" t="s">
        <v>413</v>
      </c>
      <c r="C99" s="56" t="s">
        <v>78</v>
      </c>
      <c r="D99" s="43">
        <v>20</v>
      </c>
      <c r="E99" s="55">
        <v>3</v>
      </c>
      <c r="F99" s="55">
        <v>0</v>
      </c>
      <c r="G99" s="55">
        <v>1</v>
      </c>
      <c r="H99" s="55">
        <v>0</v>
      </c>
      <c r="I99" s="55">
        <v>25</v>
      </c>
      <c r="J99" s="55">
        <v>0.3</v>
      </c>
      <c r="K99" s="55">
        <v>0.08</v>
      </c>
      <c r="L99" s="55">
        <v>0</v>
      </c>
      <c r="M99" s="29" t="b">
        <v>1</v>
      </c>
      <c r="N99" s="32">
        <v>-1</v>
      </c>
      <c r="O99" s="30">
        <v>-1</v>
      </c>
      <c r="P99" s="59">
        <v>0</v>
      </c>
      <c r="Q99" s="32">
        <v>0</v>
      </c>
      <c r="R99" s="29" t="b">
        <v>1</v>
      </c>
      <c r="S99" s="29" t="b">
        <v>0</v>
      </c>
      <c r="T99" s="52" t="b">
        <v>0</v>
      </c>
      <c r="U99" s="34">
        <v>1</v>
      </c>
      <c r="V99" s="34">
        <v>1</v>
      </c>
      <c r="W99" s="34">
        <v>0</v>
      </c>
      <c r="X99" s="34">
        <v>0</v>
      </c>
      <c r="Y99" s="59">
        <v>1</v>
      </c>
      <c r="Z99" s="40">
        <v>0</v>
      </c>
      <c r="AA99" s="40">
        <v>0</v>
      </c>
      <c r="AB99" s="40">
        <v>0</v>
      </c>
      <c r="AC99" s="40">
        <v>0</v>
      </c>
      <c r="AD99" s="54" t="s">
        <v>59</v>
      </c>
      <c r="AE99" s="54" t="s">
        <v>58</v>
      </c>
      <c r="AF99" s="48"/>
      <c r="AG99" s="103"/>
    </row>
    <row r="100" spans="1:33" x14ac:dyDescent="0.25">
      <c r="A100" s="37" t="s">
        <v>2</v>
      </c>
      <c r="B100" s="37" t="s">
        <v>163</v>
      </c>
      <c r="C100" s="56" t="s">
        <v>24</v>
      </c>
      <c r="D100" s="43">
        <v>810</v>
      </c>
      <c r="E100" s="55">
        <v>241</v>
      </c>
      <c r="F100" s="55">
        <v>0</v>
      </c>
      <c r="G100" s="55">
        <v>0</v>
      </c>
      <c r="H100" s="55">
        <v>0</v>
      </c>
      <c r="I100" s="55">
        <v>263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0">
        <v>-1</v>
      </c>
      <c r="P100" s="25">
        <v>-1</v>
      </c>
      <c r="Q100" s="35">
        <v>-1</v>
      </c>
      <c r="R100" s="29" t="b">
        <v>1</v>
      </c>
      <c r="S100" s="23" t="b">
        <v>0</v>
      </c>
      <c r="T100" s="23" t="b">
        <v>0</v>
      </c>
      <c r="U100" s="34">
        <v>1</v>
      </c>
      <c r="V100" s="34">
        <v>1</v>
      </c>
      <c r="W100" s="34">
        <v>0</v>
      </c>
      <c r="X100" s="34">
        <v>0</v>
      </c>
      <c r="Y100" s="59">
        <v>2</v>
      </c>
      <c r="Z100" s="40">
        <v>0.15</v>
      </c>
      <c r="AA100" s="40">
        <v>0.15</v>
      </c>
      <c r="AB100" s="40">
        <v>1</v>
      </c>
      <c r="AC100" s="40">
        <v>1</v>
      </c>
      <c r="AD100" s="48" t="s">
        <v>156</v>
      </c>
      <c r="AE100" s="48" t="s">
        <v>155</v>
      </c>
      <c r="AF100" s="45" t="s">
        <v>154</v>
      </c>
      <c r="AG100" s="44" t="s">
        <v>153</v>
      </c>
    </row>
    <row r="101" spans="1:33" x14ac:dyDescent="0.25">
      <c r="A101" s="37" t="s">
        <v>2</v>
      </c>
      <c r="B101" s="37" t="s">
        <v>162</v>
      </c>
      <c r="C101" s="56" t="s">
        <v>24</v>
      </c>
      <c r="D101" s="43">
        <v>540</v>
      </c>
      <c r="E101" s="55">
        <v>98</v>
      </c>
      <c r="F101" s="55">
        <v>0</v>
      </c>
      <c r="G101" s="55">
        <v>0</v>
      </c>
      <c r="H101" s="55">
        <v>0</v>
      </c>
      <c r="I101" s="55">
        <v>175</v>
      </c>
      <c r="J101" s="55">
        <v>0</v>
      </c>
      <c r="K101" s="55">
        <v>0.15</v>
      </c>
      <c r="L101" s="55">
        <v>0</v>
      </c>
      <c r="M101" s="31" t="b">
        <v>1</v>
      </c>
      <c r="N101" s="32">
        <v>-1</v>
      </c>
      <c r="O101" s="30">
        <v>-1</v>
      </c>
      <c r="P101" s="102">
        <v>5</v>
      </c>
      <c r="Q101" s="26">
        <v>5</v>
      </c>
      <c r="R101" s="29" t="b">
        <v>1</v>
      </c>
      <c r="S101" s="23" t="b">
        <v>0</v>
      </c>
      <c r="T101" s="22" t="b">
        <v>0</v>
      </c>
      <c r="U101" s="34">
        <v>1</v>
      </c>
      <c r="V101" s="34">
        <v>1</v>
      </c>
      <c r="W101" s="34">
        <v>0</v>
      </c>
      <c r="X101" s="34">
        <v>0</v>
      </c>
      <c r="Y101" s="154">
        <v>1.6</v>
      </c>
      <c r="Z101" s="40">
        <v>0.15</v>
      </c>
      <c r="AA101" s="40">
        <v>0.15</v>
      </c>
      <c r="AB101" s="40">
        <v>1</v>
      </c>
      <c r="AC101" s="40">
        <v>1</v>
      </c>
      <c r="AD101" s="48" t="s">
        <v>156</v>
      </c>
      <c r="AE101" s="48" t="s">
        <v>155</v>
      </c>
      <c r="AF101" s="45" t="s">
        <v>154</v>
      </c>
      <c r="AG101" s="95" t="s">
        <v>153</v>
      </c>
    </row>
    <row r="102" spans="1:33" x14ac:dyDescent="0.25">
      <c r="A102" s="37" t="s">
        <v>2</v>
      </c>
      <c r="B102" s="37" t="s">
        <v>415</v>
      </c>
      <c r="C102" s="56" t="s">
        <v>66</v>
      </c>
      <c r="D102" s="43">
        <v>80</v>
      </c>
      <c r="E102" s="55">
        <v>4</v>
      </c>
      <c r="F102" s="55">
        <v>0</v>
      </c>
      <c r="G102" s="55">
        <v>12</v>
      </c>
      <c r="H102" s="55">
        <v>0</v>
      </c>
      <c r="I102" s="55">
        <v>90</v>
      </c>
      <c r="J102" s="55">
        <v>0</v>
      </c>
      <c r="K102" s="55">
        <v>7.4999999999999997E-2</v>
      </c>
      <c r="L102" s="55">
        <v>0</v>
      </c>
      <c r="M102" s="21" t="b">
        <v>1</v>
      </c>
      <c r="N102" s="32">
        <v>-1</v>
      </c>
      <c r="O102" s="32">
        <v>0</v>
      </c>
      <c r="P102" s="24">
        <v>1</v>
      </c>
      <c r="Q102" s="26">
        <v>0</v>
      </c>
      <c r="R102" s="29" t="b">
        <v>1</v>
      </c>
      <c r="S102" s="22" t="b">
        <v>1</v>
      </c>
      <c r="T102" s="22" t="b">
        <v>0</v>
      </c>
      <c r="U102" s="34">
        <v>25</v>
      </c>
      <c r="V102" s="34">
        <v>7</v>
      </c>
      <c r="W102" s="34">
        <v>0</v>
      </c>
      <c r="X102" s="34">
        <v>0</v>
      </c>
      <c r="Y102" s="59">
        <v>1.2</v>
      </c>
      <c r="Z102" s="40">
        <v>0.25</v>
      </c>
      <c r="AA102" s="40">
        <v>0.25</v>
      </c>
      <c r="AB102" s="40">
        <v>0.8</v>
      </c>
      <c r="AC102" s="40">
        <v>0</v>
      </c>
      <c r="AD102" s="48" t="s">
        <v>63</v>
      </c>
      <c r="AE102" s="48" t="s">
        <v>62</v>
      </c>
      <c r="AF102" s="48"/>
      <c r="AG102" s="103"/>
    </row>
    <row r="103" spans="1:33" s="18" customFormat="1" x14ac:dyDescent="0.25">
      <c r="A103" s="37" t="s">
        <v>2</v>
      </c>
      <c r="B103" s="37" t="s">
        <v>161</v>
      </c>
      <c r="C103" s="56" t="s">
        <v>24</v>
      </c>
      <c r="D103" s="43">
        <v>360</v>
      </c>
      <c r="E103" s="55">
        <v>241</v>
      </c>
      <c r="F103" s="55">
        <v>0</v>
      </c>
      <c r="G103" s="55">
        <v>2</v>
      </c>
      <c r="H103" s="55">
        <v>0</v>
      </c>
      <c r="I103" s="55">
        <v>130</v>
      </c>
      <c r="J103" s="55">
        <v>0</v>
      </c>
      <c r="K103" s="55">
        <v>7.4999999999999997E-2</v>
      </c>
      <c r="L103" s="55">
        <v>0</v>
      </c>
      <c r="M103" s="31" t="b">
        <v>1</v>
      </c>
      <c r="N103" s="32">
        <v>-1</v>
      </c>
      <c r="O103" s="27">
        <v>-1</v>
      </c>
      <c r="P103" s="102">
        <v>4</v>
      </c>
      <c r="Q103" s="26">
        <v>4</v>
      </c>
      <c r="R103" s="42" t="b">
        <v>1</v>
      </c>
      <c r="S103" s="23" t="b">
        <v>0</v>
      </c>
      <c r="T103" s="22" t="b">
        <v>0</v>
      </c>
      <c r="U103" s="34">
        <v>1</v>
      </c>
      <c r="V103" s="34">
        <v>1</v>
      </c>
      <c r="W103" s="34">
        <v>0</v>
      </c>
      <c r="X103" s="34">
        <v>0</v>
      </c>
      <c r="Y103" s="59">
        <v>1.2</v>
      </c>
      <c r="Z103" s="40">
        <v>0.15</v>
      </c>
      <c r="AA103" s="40">
        <v>0.15</v>
      </c>
      <c r="AB103" s="40">
        <v>1</v>
      </c>
      <c r="AC103" s="40">
        <v>1</v>
      </c>
      <c r="AD103" s="48" t="s">
        <v>156</v>
      </c>
      <c r="AE103" s="48" t="s">
        <v>160</v>
      </c>
      <c r="AF103" s="45" t="s">
        <v>159</v>
      </c>
      <c r="AG103" s="95" t="s">
        <v>158</v>
      </c>
    </row>
    <row r="104" spans="1:33" s="18" customFormat="1" x14ac:dyDescent="0.25">
      <c r="A104" s="98" t="s">
        <v>2</v>
      </c>
      <c r="B104" s="98" t="s">
        <v>157</v>
      </c>
      <c r="C104" s="99" t="s">
        <v>24</v>
      </c>
      <c r="D104" s="47">
        <v>270</v>
      </c>
      <c r="E104" s="46">
        <v>98</v>
      </c>
      <c r="F104" s="46">
        <v>0</v>
      </c>
      <c r="G104" s="46">
        <v>0</v>
      </c>
      <c r="H104" s="46">
        <v>0</v>
      </c>
      <c r="I104" s="46">
        <v>88</v>
      </c>
      <c r="J104" s="46">
        <v>0</v>
      </c>
      <c r="K104" s="46">
        <v>7.4999999999999997E-2</v>
      </c>
      <c r="L104" s="46">
        <v>0</v>
      </c>
      <c r="M104" s="31" t="b">
        <v>0</v>
      </c>
      <c r="N104" s="32">
        <v>-1</v>
      </c>
      <c r="O104" s="27">
        <v>-1</v>
      </c>
      <c r="P104" s="102">
        <v>-1</v>
      </c>
      <c r="Q104" s="26">
        <v>0</v>
      </c>
      <c r="R104" s="42" t="b">
        <v>1</v>
      </c>
      <c r="S104" s="22" t="b">
        <v>0</v>
      </c>
      <c r="T104" s="22" t="b">
        <v>0</v>
      </c>
      <c r="U104" s="29">
        <v>1</v>
      </c>
      <c r="V104" s="29">
        <v>1</v>
      </c>
      <c r="W104" s="29">
        <v>0</v>
      </c>
      <c r="X104" s="29">
        <v>0</v>
      </c>
      <c r="Y104" s="59">
        <v>2</v>
      </c>
      <c r="Z104" s="39">
        <v>0.25</v>
      </c>
      <c r="AA104" s="39">
        <v>0.25</v>
      </c>
      <c r="AB104" s="39">
        <v>1</v>
      </c>
      <c r="AC104" s="39">
        <v>0.25</v>
      </c>
      <c r="AD104" s="45" t="s">
        <v>156</v>
      </c>
      <c r="AE104" s="45" t="s">
        <v>155</v>
      </c>
      <c r="AF104" s="48" t="s">
        <v>409</v>
      </c>
      <c r="AG104" s="103" t="s">
        <v>153</v>
      </c>
    </row>
    <row r="105" spans="1:33" x14ac:dyDescent="0.25">
      <c r="A105" s="134" t="s">
        <v>2</v>
      </c>
      <c r="B105" s="135" t="s">
        <v>416</v>
      </c>
      <c r="C105" s="136" t="s">
        <v>60</v>
      </c>
      <c r="D105" s="137">
        <v>20</v>
      </c>
      <c r="E105" s="138">
        <v>0</v>
      </c>
      <c r="F105" s="138">
        <v>0</v>
      </c>
      <c r="G105" s="138">
        <v>30</v>
      </c>
      <c r="H105" s="138">
        <v>0</v>
      </c>
      <c r="I105" s="138">
        <v>25</v>
      </c>
      <c r="J105" s="138">
        <v>0</v>
      </c>
      <c r="K105" s="138">
        <v>0</v>
      </c>
      <c r="L105" s="138">
        <v>0</v>
      </c>
      <c r="M105" s="117" t="b">
        <v>1</v>
      </c>
      <c r="N105" s="118">
        <v>-1</v>
      </c>
      <c r="O105" s="118">
        <v>-1</v>
      </c>
      <c r="P105" s="119">
        <v>0</v>
      </c>
      <c r="Q105" s="118">
        <v>0</v>
      </c>
      <c r="R105" s="120" t="b">
        <v>1</v>
      </c>
      <c r="S105" s="121" t="b">
        <v>0</v>
      </c>
      <c r="T105" s="122" t="b">
        <v>0</v>
      </c>
      <c r="U105" s="120">
        <v>1</v>
      </c>
      <c r="V105" s="120">
        <v>1</v>
      </c>
      <c r="W105" s="120">
        <v>0</v>
      </c>
      <c r="X105" s="120">
        <v>0</v>
      </c>
      <c r="Y105" s="126">
        <v>1</v>
      </c>
      <c r="Z105" s="139">
        <v>0</v>
      </c>
      <c r="AA105" s="139">
        <v>0</v>
      </c>
      <c r="AB105" s="139">
        <v>0</v>
      </c>
      <c r="AC105" s="139">
        <v>0</v>
      </c>
      <c r="AD105" s="51" t="s">
        <v>59</v>
      </c>
      <c r="AE105" s="51" t="s">
        <v>58</v>
      </c>
      <c r="AF105" s="45"/>
      <c r="AG105" s="178"/>
    </row>
    <row r="106" spans="1:33" x14ac:dyDescent="0.25">
      <c r="A106" s="100" t="s">
        <v>2</v>
      </c>
      <c r="B106" s="98" t="s">
        <v>152</v>
      </c>
      <c r="C106" s="99" t="s">
        <v>64</v>
      </c>
      <c r="D106" s="47">
        <v>180</v>
      </c>
      <c r="E106" s="46">
        <v>3</v>
      </c>
      <c r="F106" s="46">
        <v>0</v>
      </c>
      <c r="G106" s="46">
        <v>15</v>
      </c>
      <c r="H106" s="46">
        <v>0</v>
      </c>
      <c r="I106" s="46">
        <v>65</v>
      </c>
      <c r="J106" s="46">
        <v>0</v>
      </c>
      <c r="K106" s="46">
        <v>0.15</v>
      </c>
      <c r="L106" s="46">
        <v>0</v>
      </c>
      <c r="M106" s="31" t="b">
        <v>1</v>
      </c>
      <c r="N106" s="26">
        <v>-1</v>
      </c>
      <c r="O106" s="27">
        <v>-1</v>
      </c>
      <c r="P106" s="33">
        <v>4</v>
      </c>
      <c r="Q106" s="35">
        <v>4</v>
      </c>
      <c r="R106" s="42" t="b">
        <v>1</v>
      </c>
      <c r="S106" s="23" t="b">
        <v>0</v>
      </c>
      <c r="T106" s="23" t="b">
        <v>0</v>
      </c>
      <c r="U106" s="29">
        <v>1</v>
      </c>
      <c r="V106" s="29">
        <v>12</v>
      </c>
      <c r="W106" s="29">
        <v>0</v>
      </c>
      <c r="X106" s="29">
        <v>0</v>
      </c>
      <c r="Y106" s="154">
        <v>2.5</v>
      </c>
      <c r="Z106" s="39">
        <v>0.1</v>
      </c>
      <c r="AA106" s="39">
        <v>0.1</v>
      </c>
      <c r="AB106" s="39">
        <v>0</v>
      </c>
      <c r="AC106" s="39">
        <v>0</v>
      </c>
      <c r="AD106" s="45" t="s">
        <v>151</v>
      </c>
      <c r="AE106" s="45" t="s">
        <v>76</v>
      </c>
      <c r="AF106" s="48"/>
      <c r="AG106" s="107"/>
    </row>
    <row r="107" spans="1:33" x14ac:dyDescent="0.25">
      <c r="A107" s="100" t="s">
        <v>2</v>
      </c>
      <c r="B107" s="98" t="s">
        <v>369</v>
      </c>
      <c r="C107" s="99" t="s">
        <v>64</v>
      </c>
      <c r="D107" s="47">
        <v>40</v>
      </c>
      <c r="E107" s="46">
        <v>7</v>
      </c>
      <c r="F107" s="46">
        <v>0</v>
      </c>
      <c r="G107" s="46">
        <v>14</v>
      </c>
      <c r="H107" s="46">
        <v>0</v>
      </c>
      <c r="I107" s="46">
        <v>50</v>
      </c>
      <c r="J107" s="46">
        <v>0</v>
      </c>
      <c r="K107" s="46">
        <v>7.4999999999999997E-2</v>
      </c>
      <c r="L107" s="46">
        <v>0</v>
      </c>
      <c r="M107" s="31" t="b">
        <v>1</v>
      </c>
      <c r="N107" s="26">
        <v>-1</v>
      </c>
      <c r="O107" s="27">
        <v>-1</v>
      </c>
      <c r="P107" s="33">
        <v>2</v>
      </c>
      <c r="Q107" s="35">
        <v>2</v>
      </c>
      <c r="R107" s="42" t="b">
        <v>1</v>
      </c>
      <c r="S107" s="23" t="b">
        <v>0</v>
      </c>
      <c r="T107" s="23" t="b">
        <v>0</v>
      </c>
      <c r="U107" s="29">
        <v>1</v>
      </c>
      <c r="V107" s="29">
        <v>10</v>
      </c>
      <c r="W107" s="29">
        <v>0</v>
      </c>
      <c r="X107" s="29">
        <v>0</v>
      </c>
      <c r="Y107" s="59">
        <v>2</v>
      </c>
      <c r="Z107" s="39">
        <v>0.1</v>
      </c>
      <c r="AA107" s="39">
        <v>0.1</v>
      </c>
      <c r="AB107" s="39">
        <v>0.5</v>
      </c>
      <c r="AC107" s="39">
        <v>0</v>
      </c>
      <c r="AD107" s="45" t="s">
        <v>93</v>
      </c>
      <c r="AE107" s="45" t="s">
        <v>142</v>
      </c>
      <c r="AF107" s="48"/>
      <c r="AG107" s="107"/>
    </row>
    <row r="108" spans="1:33" x14ac:dyDescent="0.25">
      <c r="A108" s="98" t="s">
        <v>2</v>
      </c>
      <c r="B108" s="98" t="s">
        <v>150</v>
      </c>
      <c r="C108" s="99" t="s">
        <v>78</v>
      </c>
      <c r="D108" s="47">
        <v>30</v>
      </c>
      <c r="E108" s="46">
        <v>3</v>
      </c>
      <c r="F108" s="46">
        <v>0</v>
      </c>
      <c r="G108" s="46">
        <v>10</v>
      </c>
      <c r="H108" s="46">
        <v>0</v>
      </c>
      <c r="I108" s="46">
        <v>28</v>
      </c>
      <c r="J108" s="46">
        <v>0</v>
      </c>
      <c r="K108" s="46">
        <v>0.15</v>
      </c>
      <c r="L108" s="46">
        <v>0</v>
      </c>
      <c r="M108" s="21" t="b">
        <v>1</v>
      </c>
      <c r="N108" s="26">
        <v>-1</v>
      </c>
      <c r="O108" s="27">
        <v>-1</v>
      </c>
      <c r="P108" s="25">
        <v>1</v>
      </c>
      <c r="Q108" s="35">
        <v>1</v>
      </c>
      <c r="R108" s="29" t="b">
        <v>1</v>
      </c>
      <c r="S108" s="23" t="b">
        <v>0</v>
      </c>
      <c r="T108" s="23" t="b">
        <v>0</v>
      </c>
      <c r="U108" s="29">
        <v>1</v>
      </c>
      <c r="V108" s="29">
        <v>4</v>
      </c>
      <c r="W108" s="29">
        <v>0</v>
      </c>
      <c r="X108" s="29">
        <v>0</v>
      </c>
      <c r="Y108" s="59">
        <v>1.2</v>
      </c>
      <c r="Z108" s="39">
        <v>0.25</v>
      </c>
      <c r="AA108" s="39">
        <v>0.25</v>
      </c>
      <c r="AB108" s="39">
        <v>0</v>
      </c>
      <c r="AC108" s="39">
        <v>0</v>
      </c>
      <c r="AD108" s="45" t="s">
        <v>149</v>
      </c>
      <c r="AE108" s="45" t="s">
        <v>148</v>
      </c>
      <c r="AF108" s="48"/>
      <c r="AG108" s="103"/>
    </row>
    <row r="109" spans="1:33" x14ac:dyDescent="0.25">
      <c r="A109" s="37" t="s">
        <v>2</v>
      </c>
      <c r="B109" s="37" t="s">
        <v>410</v>
      </c>
      <c r="C109" s="56" t="s">
        <v>78</v>
      </c>
      <c r="D109" s="43">
        <v>40</v>
      </c>
      <c r="E109" s="55">
        <v>7</v>
      </c>
      <c r="F109" s="55">
        <v>0</v>
      </c>
      <c r="G109" s="55">
        <v>14</v>
      </c>
      <c r="H109" s="55">
        <v>0</v>
      </c>
      <c r="I109" s="55">
        <v>50</v>
      </c>
      <c r="J109" s="55">
        <v>0</v>
      </c>
      <c r="K109" s="55">
        <v>7.4999999999999997E-2</v>
      </c>
      <c r="L109" s="55">
        <v>0</v>
      </c>
      <c r="M109" s="31" t="b">
        <v>1</v>
      </c>
      <c r="N109" s="26">
        <v>-1</v>
      </c>
      <c r="O109" s="27">
        <v>-1</v>
      </c>
      <c r="P109" s="102">
        <v>0</v>
      </c>
      <c r="Q109" s="26">
        <v>0</v>
      </c>
      <c r="R109" s="42" t="b">
        <v>1</v>
      </c>
      <c r="S109" s="22" t="b">
        <v>0</v>
      </c>
      <c r="T109" s="22" t="b">
        <v>0</v>
      </c>
      <c r="U109" s="34">
        <v>1</v>
      </c>
      <c r="V109" s="34">
        <v>6</v>
      </c>
      <c r="W109" s="34">
        <v>0</v>
      </c>
      <c r="X109" s="34">
        <v>0</v>
      </c>
      <c r="Y109" s="59">
        <v>1</v>
      </c>
      <c r="Z109" s="40">
        <v>0.25</v>
      </c>
      <c r="AA109" s="40">
        <v>0.25</v>
      </c>
      <c r="AB109" s="40">
        <v>0</v>
      </c>
      <c r="AC109" s="40">
        <v>0</v>
      </c>
      <c r="AD109" s="48" t="s">
        <v>149</v>
      </c>
      <c r="AE109" s="48" t="s">
        <v>148</v>
      </c>
      <c r="AF109" s="45"/>
      <c r="AG109" s="95"/>
    </row>
    <row r="110" spans="1:33" x14ac:dyDescent="0.25">
      <c r="A110" s="37" t="s">
        <v>2</v>
      </c>
      <c r="B110" s="37" t="s">
        <v>147</v>
      </c>
      <c r="C110" s="56" t="s">
        <v>78</v>
      </c>
      <c r="D110" s="43">
        <v>30</v>
      </c>
      <c r="E110" s="55">
        <v>17</v>
      </c>
      <c r="F110" s="55">
        <v>0</v>
      </c>
      <c r="G110" s="55">
        <v>5</v>
      </c>
      <c r="H110" s="55">
        <v>0</v>
      </c>
      <c r="I110" s="55">
        <v>28</v>
      </c>
      <c r="J110" s="55">
        <v>0</v>
      </c>
      <c r="K110" s="55">
        <v>0.15</v>
      </c>
      <c r="L110" s="55">
        <v>0</v>
      </c>
      <c r="M110" s="21" t="b">
        <v>1</v>
      </c>
      <c r="N110" s="26">
        <v>-1</v>
      </c>
      <c r="O110" s="27">
        <v>-1</v>
      </c>
      <c r="P110" s="25">
        <v>1</v>
      </c>
      <c r="Q110" s="35">
        <v>1</v>
      </c>
      <c r="R110" s="29" t="b">
        <v>1</v>
      </c>
      <c r="S110" s="23" t="b">
        <v>0</v>
      </c>
      <c r="T110" s="23" t="b">
        <v>0</v>
      </c>
      <c r="U110" s="34">
        <v>1</v>
      </c>
      <c r="V110" s="34">
        <v>1</v>
      </c>
      <c r="W110" s="34">
        <v>0</v>
      </c>
      <c r="X110" s="34">
        <v>0</v>
      </c>
      <c r="Y110" s="59">
        <v>1</v>
      </c>
      <c r="Z110" s="40">
        <v>0.05</v>
      </c>
      <c r="AA110" s="40">
        <v>0.05</v>
      </c>
      <c r="AB110" s="40">
        <v>1</v>
      </c>
      <c r="AC110" s="40">
        <v>0</v>
      </c>
      <c r="AD110" s="48" t="s">
        <v>146</v>
      </c>
      <c r="AE110" s="48" t="s">
        <v>145</v>
      </c>
      <c r="AF110" s="45" t="s">
        <v>132</v>
      </c>
      <c r="AG110" s="95" t="s">
        <v>131</v>
      </c>
    </row>
    <row r="111" spans="1:33" x14ac:dyDescent="0.25">
      <c r="A111" s="37" t="s">
        <v>2</v>
      </c>
      <c r="B111" s="37" t="s">
        <v>365</v>
      </c>
      <c r="C111" s="56" t="s">
        <v>78</v>
      </c>
      <c r="D111" s="43">
        <v>120</v>
      </c>
      <c r="E111" s="55">
        <v>3</v>
      </c>
      <c r="F111" s="55">
        <v>0</v>
      </c>
      <c r="G111" s="55">
        <v>10</v>
      </c>
      <c r="H111" s="55">
        <v>0</v>
      </c>
      <c r="I111" s="55">
        <v>70</v>
      </c>
      <c r="J111" s="55">
        <v>0</v>
      </c>
      <c r="K111" s="55">
        <v>7.4999999999999997E-2</v>
      </c>
      <c r="L111" s="55">
        <v>0</v>
      </c>
      <c r="M111" s="21" t="b">
        <v>1</v>
      </c>
      <c r="N111" s="32">
        <v>-1</v>
      </c>
      <c r="O111" s="27">
        <v>-1</v>
      </c>
      <c r="P111" s="25">
        <v>2</v>
      </c>
      <c r="Q111" s="35">
        <v>2</v>
      </c>
      <c r="R111" s="29" t="b">
        <v>1</v>
      </c>
      <c r="S111" s="23" t="b">
        <v>0</v>
      </c>
      <c r="T111" s="23" t="b">
        <v>0</v>
      </c>
      <c r="U111" s="34">
        <v>1</v>
      </c>
      <c r="V111" s="34">
        <v>7</v>
      </c>
      <c r="W111" s="34">
        <v>0</v>
      </c>
      <c r="X111" s="34">
        <v>0</v>
      </c>
      <c r="Y111" s="59">
        <v>1.6</v>
      </c>
      <c r="Z111" s="40">
        <v>0.1</v>
      </c>
      <c r="AA111" s="40">
        <v>0.1</v>
      </c>
      <c r="AB111" s="40">
        <v>0</v>
      </c>
      <c r="AC111" s="40">
        <v>0</v>
      </c>
      <c r="AD111" s="48" t="s">
        <v>125</v>
      </c>
      <c r="AE111" s="48" t="s">
        <v>145</v>
      </c>
      <c r="AF111" s="45" t="s">
        <v>132</v>
      </c>
      <c r="AG111" s="95" t="s">
        <v>131</v>
      </c>
    </row>
    <row r="112" spans="1:33" x14ac:dyDescent="0.25">
      <c r="A112" s="135" t="s">
        <v>2</v>
      </c>
      <c r="B112" s="135" t="s">
        <v>444</v>
      </c>
      <c r="C112" s="136" t="s">
        <v>60</v>
      </c>
      <c r="D112" s="137">
        <v>20</v>
      </c>
      <c r="E112" s="138">
        <v>0</v>
      </c>
      <c r="F112" s="138">
        <v>0</v>
      </c>
      <c r="G112" s="138">
        <v>7</v>
      </c>
      <c r="H112" s="138">
        <v>0</v>
      </c>
      <c r="I112" s="138">
        <v>25</v>
      </c>
      <c r="J112" s="138">
        <v>0</v>
      </c>
      <c r="K112" s="138">
        <v>0</v>
      </c>
      <c r="L112" s="138">
        <v>0</v>
      </c>
      <c r="M112" s="117" t="b">
        <v>0</v>
      </c>
      <c r="N112" s="118">
        <v>-1</v>
      </c>
      <c r="O112" s="118">
        <v>-1</v>
      </c>
      <c r="P112" s="119">
        <v>0</v>
      </c>
      <c r="Q112" s="119">
        <v>0</v>
      </c>
      <c r="R112" s="120" t="b">
        <v>1</v>
      </c>
      <c r="S112" s="121" t="b">
        <v>0</v>
      </c>
      <c r="T112" s="122" t="b">
        <v>0</v>
      </c>
      <c r="U112" s="120">
        <v>1</v>
      </c>
      <c r="V112" s="120"/>
      <c r="W112" s="120">
        <v>0</v>
      </c>
      <c r="X112" s="120">
        <v>0</v>
      </c>
      <c r="Y112" s="126">
        <v>1</v>
      </c>
      <c r="Z112" s="139">
        <v>0</v>
      </c>
      <c r="AA112" s="139">
        <v>0</v>
      </c>
      <c r="AB112" s="139">
        <v>0</v>
      </c>
      <c r="AC112" s="139">
        <v>0</v>
      </c>
      <c r="AD112" s="51" t="s">
        <v>445</v>
      </c>
      <c r="AE112" s="51" t="s">
        <v>423</v>
      </c>
      <c r="AF112" s="45"/>
      <c r="AG112" s="95"/>
    </row>
    <row r="113" spans="1:33" x14ac:dyDescent="0.25">
      <c r="A113" s="134" t="s">
        <v>2</v>
      </c>
      <c r="B113" s="135" t="s">
        <v>447</v>
      </c>
      <c r="C113" s="136" t="s">
        <v>60</v>
      </c>
      <c r="D113" s="137">
        <v>20</v>
      </c>
      <c r="E113" s="138">
        <v>0</v>
      </c>
      <c r="F113" s="138">
        <v>0</v>
      </c>
      <c r="G113" s="138">
        <v>7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0</v>
      </c>
      <c r="N113" s="118">
        <v>-1</v>
      </c>
      <c r="O113" s="118">
        <v>-1</v>
      </c>
      <c r="P113" s="119">
        <v>0</v>
      </c>
      <c r="Q113" s="119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/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445</v>
      </c>
      <c r="AE113" s="51" t="s">
        <v>423</v>
      </c>
      <c r="AF113" s="45"/>
      <c r="AG113" s="95"/>
    </row>
    <row r="114" spans="1:33" x14ac:dyDescent="0.25">
      <c r="A114" s="134" t="s">
        <v>2</v>
      </c>
      <c r="B114" s="135" t="s">
        <v>448</v>
      </c>
      <c r="C114" s="136" t="s">
        <v>60</v>
      </c>
      <c r="D114" s="137">
        <v>20</v>
      </c>
      <c r="E114" s="138">
        <v>0</v>
      </c>
      <c r="F114" s="138">
        <v>0</v>
      </c>
      <c r="G114" s="138">
        <v>7</v>
      </c>
      <c r="H114" s="138">
        <v>0</v>
      </c>
      <c r="I114" s="138">
        <v>25</v>
      </c>
      <c r="J114" s="138">
        <v>0</v>
      </c>
      <c r="K114" s="138">
        <v>0</v>
      </c>
      <c r="L114" s="138">
        <v>0</v>
      </c>
      <c r="M114" s="117" t="b">
        <v>0</v>
      </c>
      <c r="N114" s="118">
        <v>-1</v>
      </c>
      <c r="O114" s="118">
        <v>-1</v>
      </c>
      <c r="P114" s="119">
        <v>0</v>
      </c>
      <c r="Q114" s="119">
        <v>0</v>
      </c>
      <c r="R114" s="120" t="b">
        <v>1</v>
      </c>
      <c r="S114" s="121" t="b">
        <v>0</v>
      </c>
      <c r="T114" s="122" t="b">
        <v>0</v>
      </c>
      <c r="U114" s="120">
        <v>1</v>
      </c>
      <c r="V114" s="120"/>
      <c r="W114" s="120">
        <v>0</v>
      </c>
      <c r="X114" s="120">
        <v>0</v>
      </c>
      <c r="Y114" s="126">
        <v>1</v>
      </c>
      <c r="Z114" s="139">
        <v>0</v>
      </c>
      <c r="AA114" s="139">
        <v>0</v>
      </c>
      <c r="AB114" s="139">
        <v>0</v>
      </c>
      <c r="AC114" s="139">
        <v>0</v>
      </c>
      <c r="AD114" s="51" t="s">
        <v>445</v>
      </c>
      <c r="AE114" s="51" t="s">
        <v>425</v>
      </c>
      <c r="AF114" s="45"/>
      <c r="AG114" s="95"/>
    </row>
    <row r="115" spans="1:33" x14ac:dyDescent="0.25">
      <c r="A115" s="104" t="s">
        <v>2</v>
      </c>
      <c r="B115" s="37" t="s">
        <v>144</v>
      </c>
      <c r="C115" s="56" t="s">
        <v>78</v>
      </c>
      <c r="D115" s="43">
        <v>20</v>
      </c>
      <c r="E115" s="55">
        <v>3</v>
      </c>
      <c r="F115" s="55">
        <v>0</v>
      </c>
      <c r="G115" s="55">
        <v>8</v>
      </c>
      <c r="H115" s="55">
        <v>0</v>
      </c>
      <c r="I115" s="55">
        <v>25</v>
      </c>
      <c r="J115" s="55">
        <v>0</v>
      </c>
      <c r="K115" s="55">
        <v>7.4999999999999997E-2</v>
      </c>
      <c r="L115" s="55">
        <v>0</v>
      </c>
      <c r="M115" s="21" t="b">
        <v>1</v>
      </c>
      <c r="N115" s="26">
        <v>-1</v>
      </c>
      <c r="O115" s="27">
        <v>-1</v>
      </c>
      <c r="P115" s="25">
        <v>0</v>
      </c>
      <c r="Q115" s="35">
        <v>0</v>
      </c>
      <c r="R115" s="29" t="b">
        <v>1</v>
      </c>
      <c r="S115" s="23" t="b">
        <v>0</v>
      </c>
      <c r="T115" s="23" t="b">
        <v>0</v>
      </c>
      <c r="U115" s="34">
        <v>1</v>
      </c>
      <c r="V115" s="34">
        <v>4</v>
      </c>
      <c r="W115" s="34">
        <v>0</v>
      </c>
      <c r="X115" s="34">
        <v>0</v>
      </c>
      <c r="Y115" s="59">
        <v>1</v>
      </c>
      <c r="Z115" s="40">
        <v>0.1</v>
      </c>
      <c r="AA115" s="40">
        <v>0.1</v>
      </c>
      <c r="AB115" s="40">
        <v>0.5</v>
      </c>
      <c r="AC115" s="40">
        <v>0</v>
      </c>
      <c r="AD115" s="48" t="s">
        <v>143</v>
      </c>
      <c r="AE115" s="48" t="s">
        <v>142</v>
      </c>
      <c r="AF115" s="45"/>
      <c r="AG115" s="95"/>
    </row>
    <row r="116" spans="1:33" x14ac:dyDescent="0.25">
      <c r="A116" s="98" t="s">
        <v>2</v>
      </c>
      <c r="B116" s="98" t="s">
        <v>141</v>
      </c>
      <c r="C116" s="99" t="s">
        <v>78</v>
      </c>
      <c r="D116" s="47">
        <v>20</v>
      </c>
      <c r="E116" s="46">
        <v>17</v>
      </c>
      <c r="F116" s="46">
        <v>0</v>
      </c>
      <c r="G116" s="46">
        <v>2</v>
      </c>
      <c r="H116" s="46">
        <v>0</v>
      </c>
      <c r="I116" s="46">
        <v>25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0</v>
      </c>
      <c r="Q116" s="35">
        <v>0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2</v>
      </c>
      <c r="W116" s="29">
        <v>0</v>
      </c>
      <c r="X116" s="29">
        <v>0</v>
      </c>
      <c r="Y116" s="154">
        <v>1</v>
      </c>
      <c r="Z116" s="39">
        <v>0.1</v>
      </c>
      <c r="AA116" s="39">
        <v>0.1</v>
      </c>
      <c r="AB116" s="39">
        <v>0</v>
      </c>
      <c r="AC116" s="39">
        <v>0</v>
      </c>
      <c r="AD116" s="45" t="s">
        <v>140</v>
      </c>
      <c r="AE116" s="45" t="s">
        <v>139</v>
      </c>
      <c r="AF116" s="45"/>
      <c r="AG116" s="95"/>
    </row>
    <row r="117" spans="1:33" x14ac:dyDescent="0.25">
      <c r="A117" s="37" t="s">
        <v>2</v>
      </c>
      <c r="B117" s="37" t="s">
        <v>414</v>
      </c>
      <c r="C117" s="56" t="s">
        <v>78</v>
      </c>
      <c r="D117" s="43">
        <v>30</v>
      </c>
      <c r="E117" s="55">
        <v>20</v>
      </c>
      <c r="F117" s="55">
        <v>0</v>
      </c>
      <c r="G117" s="55">
        <v>5</v>
      </c>
      <c r="H117" s="55">
        <v>0</v>
      </c>
      <c r="I117" s="55">
        <v>40</v>
      </c>
      <c r="J117" s="55">
        <v>0</v>
      </c>
      <c r="K117" s="55">
        <v>0.15</v>
      </c>
      <c r="L117" s="55">
        <v>0</v>
      </c>
      <c r="M117" s="21" t="b">
        <v>1</v>
      </c>
      <c r="N117" s="26">
        <v>-1</v>
      </c>
      <c r="O117" s="27">
        <v>-1</v>
      </c>
      <c r="P117" s="24">
        <v>0</v>
      </c>
      <c r="Q117" s="26">
        <v>0</v>
      </c>
      <c r="R117" s="29" t="b">
        <v>1</v>
      </c>
      <c r="S117" s="23" t="b">
        <v>0</v>
      </c>
      <c r="T117" s="22" t="b">
        <v>0</v>
      </c>
      <c r="U117" s="34">
        <v>1</v>
      </c>
      <c r="V117" s="34">
        <v>2</v>
      </c>
      <c r="W117" s="34">
        <v>0</v>
      </c>
      <c r="X117" s="34">
        <v>0</v>
      </c>
      <c r="Y117" s="59">
        <v>1</v>
      </c>
      <c r="Z117" s="40">
        <v>0.1</v>
      </c>
      <c r="AA117" s="40">
        <v>0.1</v>
      </c>
      <c r="AB117" s="40">
        <v>0</v>
      </c>
      <c r="AC117" s="40">
        <v>0</v>
      </c>
      <c r="AD117" s="48" t="s">
        <v>140</v>
      </c>
      <c r="AE117" s="48" t="s">
        <v>139</v>
      </c>
      <c r="AF117" s="48"/>
      <c r="AG117" s="107"/>
    </row>
    <row r="118" spans="1:33" x14ac:dyDescent="0.25">
      <c r="A118" s="98" t="s">
        <v>2</v>
      </c>
      <c r="B118" s="98" t="s">
        <v>138</v>
      </c>
      <c r="C118" s="99" t="s">
        <v>78</v>
      </c>
      <c r="D118" s="47">
        <v>120</v>
      </c>
      <c r="E118" s="46">
        <v>3</v>
      </c>
      <c r="F118" s="46">
        <v>0</v>
      </c>
      <c r="G118" s="46">
        <v>20</v>
      </c>
      <c r="H118" s="46">
        <v>0</v>
      </c>
      <c r="I118" s="46">
        <v>70</v>
      </c>
      <c r="J118" s="46">
        <v>0</v>
      </c>
      <c r="K118" s="46">
        <v>0.22499999999999998</v>
      </c>
      <c r="L118" s="46">
        <v>0</v>
      </c>
      <c r="M118" s="29" t="b">
        <v>1</v>
      </c>
      <c r="N118" s="26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52" t="b">
        <v>0</v>
      </c>
      <c r="U118" s="29">
        <v>1</v>
      </c>
      <c r="V118" s="29">
        <v>7</v>
      </c>
      <c r="W118" s="29">
        <v>0</v>
      </c>
      <c r="X118" s="29">
        <v>0</v>
      </c>
      <c r="Y118" s="59">
        <v>1.2</v>
      </c>
      <c r="Z118" s="39">
        <v>0.1</v>
      </c>
      <c r="AA118" s="39">
        <v>0.1</v>
      </c>
      <c r="AB118" s="39">
        <v>0.5</v>
      </c>
      <c r="AC118" s="39">
        <v>0</v>
      </c>
      <c r="AD118" s="45" t="s">
        <v>93</v>
      </c>
      <c r="AE118" s="45" t="s">
        <v>21</v>
      </c>
      <c r="AF118" s="45" t="s">
        <v>122</v>
      </c>
      <c r="AG118" s="45" t="s">
        <v>122</v>
      </c>
    </row>
    <row r="119" spans="1:33" x14ac:dyDescent="0.25">
      <c r="A119" s="98" t="s">
        <v>2</v>
      </c>
      <c r="B119" s="98" t="s">
        <v>354</v>
      </c>
      <c r="C119" s="99" t="s">
        <v>78</v>
      </c>
      <c r="D119" s="47">
        <v>60</v>
      </c>
      <c r="E119" s="46">
        <v>3</v>
      </c>
      <c r="F119" s="46">
        <v>0</v>
      </c>
      <c r="G119" s="46">
        <v>12</v>
      </c>
      <c r="H119" s="46">
        <v>0</v>
      </c>
      <c r="I119" s="46">
        <v>75</v>
      </c>
      <c r="J119" s="46">
        <v>0</v>
      </c>
      <c r="K119" s="46">
        <v>0.15</v>
      </c>
      <c r="L119" s="46">
        <v>0</v>
      </c>
      <c r="M119" s="42" t="b">
        <v>1</v>
      </c>
      <c r="N119" s="26">
        <v>-1</v>
      </c>
      <c r="O119" s="30">
        <v>-1</v>
      </c>
      <c r="P119" s="49">
        <v>0</v>
      </c>
      <c r="Q119" s="32">
        <v>0</v>
      </c>
      <c r="R119" s="42" t="b">
        <v>1</v>
      </c>
      <c r="S119" s="52" t="b">
        <v>0</v>
      </c>
      <c r="T119" s="52" t="b">
        <v>0</v>
      </c>
      <c r="U119" s="29">
        <v>1</v>
      </c>
      <c r="V119" s="29">
        <v>5</v>
      </c>
      <c r="W119" s="29">
        <v>0</v>
      </c>
      <c r="X119" s="29">
        <v>0</v>
      </c>
      <c r="Y119" s="59">
        <v>1.2</v>
      </c>
      <c r="Z119" s="39">
        <v>0.1</v>
      </c>
      <c r="AA119" s="39">
        <v>0.1</v>
      </c>
      <c r="AB119" s="39">
        <v>0.5</v>
      </c>
      <c r="AC119" s="39">
        <v>0</v>
      </c>
      <c r="AD119" s="45" t="s">
        <v>93</v>
      </c>
      <c r="AE119" s="45" t="s">
        <v>21</v>
      </c>
      <c r="AF119" s="45"/>
      <c r="AG119" s="178"/>
    </row>
    <row r="120" spans="1:33" x14ac:dyDescent="0.25">
      <c r="A120" s="135" t="s">
        <v>2</v>
      </c>
      <c r="B120" s="135" t="s">
        <v>426</v>
      </c>
      <c r="C120" s="136" t="s">
        <v>60</v>
      </c>
      <c r="D120" s="137">
        <v>20</v>
      </c>
      <c r="E120" s="138">
        <v>6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20" t="b">
        <v>0</v>
      </c>
      <c r="N120" s="118">
        <v>-1</v>
      </c>
      <c r="O120" s="170">
        <v>-1</v>
      </c>
      <c r="P120" s="173">
        <v>0</v>
      </c>
      <c r="Q120" s="173">
        <v>0</v>
      </c>
      <c r="R120" s="120" t="b">
        <v>1</v>
      </c>
      <c r="S120" s="120" t="b">
        <v>0</v>
      </c>
      <c r="T120" s="126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422</v>
      </c>
      <c r="AE120" s="51" t="s">
        <v>423</v>
      </c>
      <c r="AF120" s="45"/>
      <c r="AG120" s="95"/>
    </row>
    <row r="121" spans="1:33" x14ac:dyDescent="0.25">
      <c r="A121" s="100" t="s">
        <v>2</v>
      </c>
      <c r="B121" s="98" t="s">
        <v>137</v>
      </c>
      <c r="C121" s="99" t="s">
        <v>82</v>
      </c>
      <c r="D121" s="47">
        <v>40</v>
      </c>
      <c r="E121" s="46">
        <v>17</v>
      </c>
      <c r="F121" s="46">
        <v>0</v>
      </c>
      <c r="G121" s="46">
        <v>15</v>
      </c>
      <c r="H121" s="46">
        <v>0</v>
      </c>
      <c r="I121" s="46">
        <v>50</v>
      </c>
      <c r="J121" s="46">
        <v>0</v>
      </c>
      <c r="K121" s="46">
        <v>0.22499999999999998</v>
      </c>
      <c r="L121" s="46">
        <v>0</v>
      </c>
      <c r="M121" s="29" t="b">
        <v>1</v>
      </c>
      <c r="N121" s="26">
        <v>-1</v>
      </c>
      <c r="O121" s="30">
        <v>0</v>
      </c>
      <c r="P121" s="29">
        <v>1</v>
      </c>
      <c r="Q121" s="30">
        <v>0</v>
      </c>
      <c r="R121" s="29" t="b">
        <v>1</v>
      </c>
      <c r="S121" s="29" t="b">
        <v>1</v>
      </c>
      <c r="T121" s="29" t="b">
        <v>0</v>
      </c>
      <c r="U121" s="29">
        <v>80</v>
      </c>
      <c r="V121" s="29">
        <v>7</v>
      </c>
      <c r="W121" s="29">
        <v>0</v>
      </c>
      <c r="X121" s="29">
        <v>0</v>
      </c>
      <c r="Y121" s="154">
        <v>1.6</v>
      </c>
      <c r="Z121" s="39">
        <v>0.25</v>
      </c>
      <c r="AA121" s="39">
        <v>0.25</v>
      </c>
      <c r="AB121" s="39">
        <v>0</v>
      </c>
      <c r="AC121" s="39">
        <v>0</v>
      </c>
      <c r="AD121" s="45" t="s">
        <v>136</v>
      </c>
      <c r="AE121" s="45" t="s">
        <v>135</v>
      </c>
      <c r="AF121" s="45"/>
      <c r="AG121" s="95"/>
    </row>
    <row r="122" spans="1:33" x14ac:dyDescent="0.25">
      <c r="A122" s="104" t="s">
        <v>2</v>
      </c>
      <c r="B122" s="37" t="s">
        <v>404</v>
      </c>
      <c r="C122" s="56" t="s">
        <v>60</v>
      </c>
      <c r="D122" s="43">
        <v>50</v>
      </c>
      <c r="E122" s="55">
        <v>1</v>
      </c>
      <c r="F122" s="55">
        <v>0</v>
      </c>
      <c r="G122" s="55">
        <v>0</v>
      </c>
      <c r="H122" s="55">
        <v>0</v>
      </c>
      <c r="I122" s="55">
        <v>10</v>
      </c>
      <c r="J122" s="55">
        <v>0</v>
      </c>
      <c r="K122" s="55">
        <v>1</v>
      </c>
      <c r="L122" s="55">
        <v>0</v>
      </c>
      <c r="M122" s="29" t="b">
        <v>0</v>
      </c>
      <c r="N122" s="26">
        <v>-1</v>
      </c>
      <c r="O122" s="32">
        <v>-1</v>
      </c>
      <c r="P122" s="59">
        <v>0</v>
      </c>
      <c r="Q122" s="32">
        <v>0</v>
      </c>
      <c r="R122" s="29" t="b">
        <v>1</v>
      </c>
      <c r="S122" s="29" t="b">
        <v>0</v>
      </c>
      <c r="T122" s="52" t="b">
        <v>0</v>
      </c>
      <c r="U122" s="34">
        <v>1</v>
      </c>
      <c r="V122" s="34"/>
      <c r="W122" s="34">
        <v>0</v>
      </c>
      <c r="X122" s="34">
        <v>0</v>
      </c>
      <c r="Y122" s="59">
        <v>2</v>
      </c>
      <c r="Z122" s="40">
        <v>0</v>
      </c>
      <c r="AA122" s="40">
        <v>0</v>
      </c>
      <c r="AB122" s="40">
        <v>0</v>
      </c>
      <c r="AC122" s="40">
        <v>0</v>
      </c>
      <c r="AD122" s="54" t="s">
        <v>59</v>
      </c>
      <c r="AE122" s="54" t="s">
        <v>58</v>
      </c>
      <c r="AF122" s="48"/>
      <c r="AG122" s="103"/>
    </row>
    <row r="123" spans="1:33" x14ac:dyDescent="0.25">
      <c r="A123" s="104" t="s">
        <v>2</v>
      </c>
      <c r="B123" s="37" t="s">
        <v>405</v>
      </c>
      <c r="C123" s="56" t="s">
        <v>60</v>
      </c>
      <c r="D123" s="43">
        <v>10</v>
      </c>
      <c r="E123" s="55">
        <v>3</v>
      </c>
      <c r="F123" s="55">
        <v>0</v>
      </c>
      <c r="G123" s="55">
        <v>0</v>
      </c>
      <c r="H123" s="55">
        <v>0</v>
      </c>
      <c r="I123" s="55">
        <v>10</v>
      </c>
      <c r="J123" s="55">
        <v>0</v>
      </c>
      <c r="K123" s="55">
        <v>1</v>
      </c>
      <c r="L123" s="55">
        <v>0</v>
      </c>
      <c r="M123" s="29" t="b">
        <v>0</v>
      </c>
      <c r="N123" s="26">
        <v>-1</v>
      </c>
      <c r="O123" s="32">
        <v>-1</v>
      </c>
      <c r="P123" s="59">
        <v>0</v>
      </c>
      <c r="Q123" s="32">
        <v>0</v>
      </c>
      <c r="R123" s="29" t="b">
        <v>1</v>
      </c>
      <c r="S123" s="52" t="b">
        <v>0</v>
      </c>
      <c r="T123" s="52" t="b">
        <v>0</v>
      </c>
      <c r="U123" s="34">
        <v>1</v>
      </c>
      <c r="V123" s="34"/>
      <c r="W123" s="34">
        <v>0</v>
      </c>
      <c r="X123" s="34">
        <v>0</v>
      </c>
      <c r="Y123" s="59">
        <v>1</v>
      </c>
      <c r="Z123" s="40">
        <v>0</v>
      </c>
      <c r="AA123" s="40">
        <v>0</v>
      </c>
      <c r="AB123" s="40">
        <v>0</v>
      </c>
      <c r="AC123" s="40">
        <v>0</v>
      </c>
      <c r="AD123" s="54" t="s">
        <v>59</v>
      </c>
      <c r="AE123" s="54" t="s">
        <v>58</v>
      </c>
      <c r="AF123" s="48"/>
      <c r="AG123" s="103"/>
    </row>
    <row r="124" spans="1:33" x14ac:dyDescent="0.25">
      <c r="A124" s="98" t="s">
        <v>2</v>
      </c>
      <c r="B124" s="98" t="s">
        <v>406</v>
      </c>
      <c r="C124" s="99" t="s">
        <v>78</v>
      </c>
      <c r="D124" s="47">
        <v>0</v>
      </c>
      <c r="E124" s="46">
        <v>0</v>
      </c>
      <c r="F124" s="46">
        <v>0</v>
      </c>
      <c r="G124" s="46">
        <v>-20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21" t="b">
        <v>1</v>
      </c>
      <c r="N124" s="26">
        <v>-1</v>
      </c>
      <c r="O124" s="26">
        <v>-1</v>
      </c>
      <c r="P124" s="24">
        <v>0</v>
      </c>
      <c r="Q124" s="26">
        <v>0</v>
      </c>
      <c r="R124" s="29" t="b">
        <v>1</v>
      </c>
      <c r="S124" s="22" t="b">
        <v>0</v>
      </c>
      <c r="T124" s="22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1</v>
      </c>
      <c r="AA124" s="39">
        <v>1</v>
      </c>
      <c r="AB124" s="39">
        <v>0</v>
      </c>
      <c r="AC124" s="39">
        <v>0</v>
      </c>
      <c r="AD124" s="19" t="s">
        <v>268</v>
      </c>
      <c r="AE124" s="19" t="s">
        <v>123</v>
      </c>
      <c r="AF124" s="45"/>
      <c r="AG124" s="95"/>
    </row>
    <row r="125" spans="1:33" x14ac:dyDescent="0.25">
      <c r="A125" s="98" t="s">
        <v>2</v>
      </c>
      <c r="B125" s="98" t="s">
        <v>407</v>
      </c>
      <c r="C125" s="99" t="s">
        <v>60</v>
      </c>
      <c r="D125" s="47">
        <v>10</v>
      </c>
      <c r="E125" s="46">
        <v>0</v>
      </c>
      <c r="F125" s="46">
        <v>1</v>
      </c>
      <c r="G125" s="46">
        <v>0</v>
      </c>
      <c r="H125" s="46">
        <v>0</v>
      </c>
      <c r="I125" s="46">
        <v>10</v>
      </c>
      <c r="J125" s="46">
        <v>0</v>
      </c>
      <c r="K125" s="46">
        <v>0</v>
      </c>
      <c r="L125" s="46">
        <v>1</v>
      </c>
      <c r="M125" s="29" t="b">
        <v>0</v>
      </c>
      <c r="N125" s="32">
        <v>-1</v>
      </c>
      <c r="O125" s="32">
        <v>-1</v>
      </c>
      <c r="P125" s="59">
        <v>0</v>
      </c>
      <c r="Q125" s="32">
        <v>0</v>
      </c>
      <c r="R125" s="29" t="b">
        <v>1</v>
      </c>
      <c r="S125" s="105" t="b">
        <v>0</v>
      </c>
      <c r="T125" s="105" t="b">
        <v>0</v>
      </c>
      <c r="U125" s="29">
        <v>1</v>
      </c>
      <c r="V125" s="29"/>
      <c r="W125" s="29">
        <v>0</v>
      </c>
      <c r="X125" s="29">
        <v>0</v>
      </c>
      <c r="Y125" s="154">
        <v>1</v>
      </c>
      <c r="Z125" s="39">
        <v>0</v>
      </c>
      <c r="AA125" s="39">
        <v>0</v>
      </c>
      <c r="AB125" s="39">
        <v>0</v>
      </c>
      <c r="AC125" s="39">
        <v>0</v>
      </c>
      <c r="AD125" s="51" t="s">
        <v>59</v>
      </c>
      <c r="AE125" s="51" t="s">
        <v>58</v>
      </c>
      <c r="AF125" s="45"/>
      <c r="AG125" s="44"/>
    </row>
    <row r="126" spans="1:33" s="38" customFormat="1" x14ac:dyDescent="0.25">
      <c r="A126" s="98" t="s">
        <v>2</v>
      </c>
      <c r="B126" s="98" t="s">
        <v>408</v>
      </c>
      <c r="C126" s="99" t="s">
        <v>60</v>
      </c>
      <c r="D126" s="47">
        <v>500</v>
      </c>
      <c r="E126" s="46">
        <v>0</v>
      </c>
      <c r="F126" s="46">
        <v>0</v>
      </c>
      <c r="G126" s="46">
        <v>0</v>
      </c>
      <c r="H126" s="46">
        <v>0</v>
      </c>
      <c r="I126" s="46">
        <v>100</v>
      </c>
      <c r="J126" s="46">
        <v>0</v>
      </c>
      <c r="K126" s="46">
        <v>0</v>
      </c>
      <c r="L126" s="46">
        <v>0</v>
      </c>
      <c r="M126" s="29" t="b">
        <v>0</v>
      </c>
      <c r="N126" s="32">
        <v>-1</v>
      </c>
      <c r="O126" s="32">
        <v>-1</v>
      </c>
      <c r="P126" s="59">
        <v>0</v>
      </c>
      <c r="Q126" s="32">
        <v>0</v>
      </c>
      <c r="R126" s="29" t="b">
        <v>1</v>
      </c>
      <c r="S126" s="105" t="b">
        <v>0</v>
      </c>
      <c r="T126" s="105" t="b">
        <v>0</v>
      </c>
      <c r="U126" s="29">
        <v>1</v>
      </c>
      <c r="V126" s="29"/>
      <c r="W126" s="29">
        <v>0</v>
      </c>
      <c r="X126" s="29">
        <v>0</v>
      </c>
      <c r="Y126" s="154">
        <v>1</v>
      </c>
      <c r="Z126" s="39">
        <v>0</v>
      </c>
      <c r="AA126" s="39">
        <v>0</v>
      </c>
      <c r="AB126" s="39">
        <v>0</v>
      </c>
      <c r="AC126" s="39">
        <v>0</v>
      </c>
      <c r="AD126" s="51" t="s">
        <v>59</v>
      </c>
      <c r="AE126" s="51" t="s">
        <v>58</v>
      </c>
      <c r="AF126" s="45"/>
      <c r="AG126" s="95"/>
    </row>
    <row r="127" spans="1:33" x14ac:dyDescent="0.25">
      <c r="A127" s="37" t="s">
        <v>2</v>
      </c>
      <c r="B127" s="37" t="s">
        <v>360</v>
      </c>
      <c r="C127" s="56" t="s">
        <v>78</v>
      </c>
      <c r="D127" s="43">
        <v>180</v>
      </c>
      <c r="E127" s="55">
        <v>98</v>
      </c>
      <c r="F127" s="55">
        <v>0</v>
      </c>
      <c r="G127" s="55">
        <v>20</v>
      </c>
      <c r="H127" s="55">
        <v>0</v>
      </c>
      <c r="I127" s="55">
        <v>105</v>
      </c>
      <c r="J127" s="55">
        <v>0</v>
      </c>
      <c r="K127" s="55">
        <v>0.22499999999999998</v>
      </c>
      <c r="L127" s="55">
        <v>0</v>
      </c>
      <c r="M127" s="42" t="b">
        <v>1</v>
      </c>
      <c r="N127" s="32">
        <v>-1</v>
      </c>
      <c r="O127" s="32">
        <v>-1</v>
      </c>
      <c r="P127" s="49">
        <v>2</v>
      </c>
      <c r="Q127" s="32">
        <v>2</v>
      </c>
      <c r="R127" s="42" t="b">
        <v>1</v>
      </c>
      <c r="S127" s="52" t="b">
        <v>0</v>
      </c>
      <c r="T127" s="52" t="b">
        <v>0</v>
      </c>
      <c r="U127" s="34">
        <v>1</v>
      </c>
      <c r="V127" s="34">
        <v>8</v>
      </c>
      <c r="W127" s="34">
        <v>0</v>
      </c>
      <c r="X127" s="34">
        <v>0</v>
      </c>
      <c r="Y127" s="154">
        <v>2.5</v>
      </c>
      <c r="Z127" s="40">
        <v>0.1</v>
      </c>
      <c r="AA127" s="40">
        <v>0.1</v>
      </c>
      <c r="AB127" s="40">
        <v>0</v>
      </c>
      <c r="AC127" s="40">
        <v>0</v>
      </c>
      <c r="AD127" s="48" t="s">
        <v>194</v>
      </c>
      <c r="AE127" s="48" t="s">
        <v>123</v>
      </c>
      <c r="AF127" s="48"/>
      <c r="AG127" s="103"/>
    </row>
    <row r="128" spans="1:33" x14ac:dyDescent="0.25">
      <c r="A128" s="135" t="s">
        <v>2</v>
      </c>
      <c r="B128" s="135" t="s">
        <v>417</v>
      </c>
      <c r="C128" s="136" t="s">
        <v>60</v>
      </c>
      <c r="D128" s="137">
        <v>80</v>
      </c>
      <c r="E128" s="138">
        <v>2</v>
      </c>
      <c r="F128" s="138">
        <v>0</v>
      </c>
      <c r="G128" s="138">
        <v>20</v>
      </c>
      <c r="H128" s="138">
        <v>10</v>
      </c>
      <c r="I128" s="138">
        <v>32</v>
      </c>
      <c r="J128" s="138">
        <v>0.1</v>
      </c>
      <c r="K128" s="138">
        <v>0.05</v>
      </c>
      <c r="L128" s="138">
        <v>0</v>
      </c>
      <c r="M128" s="120" t="b">
        <v>1</v>
      </c>
      <c r="N128" s="170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>
        <v>1</v>
      </c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125</v>
      </c>
      <c r="AE128" s="51" t="s">
        <v>133</v>
      </c>
      <c r="AF128" s="45"/>
      <c r="AG128" s="95"/>
    </row>
    <row r="129" spans="1:33" x14ac:dyDescent="0.25">
      <c r="A129" s="134" t="s">
        <v>2</v>
      </c>
      <c r="B129" s="135" t="s">
        <v>418</v>
      </c>
      <c r="C129" s="136" t="s">
        <v>60</v>
      </c>
      <c r="D129" s="137">
        <v>23</v>
      </c>
      <c r="E129" s="138">
        <v>9</v>
      </c>
      <c r="F129" s="138">
        <v>0</v>
      </c>
      <c r="G129" s="138">
        <v>5</v>
      </c>
      <c r="H129" s="138">
        <v>40</v>
      </c>
      <c r="I129" s="138">
        <v>24</v>
      </c>
      <c r="J129" s="138">
        <v>0.1</v>
      </c>
      <c r="K129" s="138">
        <v>0.05</v>
      </c>
      <c r="L129" s="138">
        <v>0</v>
      </c>
      <c r="M129" s="120" t="b">
        <v>1</v>
      </c>
      <c r="N129" s="170">
        <v>-1</v>
      </c>
      <c r="O129" s="170">
        <v>-1</v>
      </c>
      <c r="P129" s="173">
        <v>0</v>
      </c>
      <c r="Q129" s="173">
        <v>0</v>
      </c>
      <c r="R129" s="120" t="b">
        <v>1</v>
      </c>
      <c r="S129" s="120" t="b">
        <v>0</v>
      </c>
      <c r="T129" s="126" t="b">
        <v>0</v>
      </c>
      <c r="U129" s="120">
        <v>1</v>
      </c>
      <c r="V129" s="120">
        <v>1</v>
      </c>
      <c r="W129" s="120">
        <v>0</v>
      </c>
      <c r="X129" s="120">
        <v>0</v>
      </c>
      <c r="Y129" s="126">
        <v>1</v>
      </c>
      <c r="Z129" s="139">
        <v>0</v>
      </c>
      <c r="AA129" s="139">
        <v>0</v>
      </c>
      <c r="AB129" s="139">
        <v>0</v>
      </c>
      <c r="AC129" s="139">
        <v>0</v>
      </c>
      <c r="AD129" s="51" t="s">
        <v>125</v>
      </c>
      <c r="AE129" s="51" t="s">
        <v>133</v>
      </c>
      <c r="AF129" s="45"/>
      <c r="AG129" s="178"/>
    </row>
    <row r="130" spans="1:33" x14ac:dyDescent="0.25">
      <c r="A130" s="134" t="s">
        <v>2</v>
      </c>
      <c r="B130" s="135" t="s">
        <v>419</v>
      </c>
      <c r="C130" s="136" t="s">
        <v>60</v>
      </c>
      <c r="D130" s="137">
        <v>20</v>
      </c>
      <c r="E130" s="138">
        <v>3</v>
      </c>
      <c r="F130" s="138">
        <v>0</v>
      </c>
      <c r="G130" s="138">
        <v>5</v>
      </c>
      <c r="H130" s="138">
        <v>12</v>
      </c>
      <c r="I130" s="138">
        <v>95</v>
      </c>
      <c r="J130" s="138">
        <v>0.4</v>
      </c>
      <c r="K130" s="138">
        <v>0.05</v>
      </c>
      <c r="L130" s="138">
        <v>0</v>
      </c>
      <c r="M130" s="117" t="b">
        <v>1</v>
      </c>
      <c r="N130" s="170">
        <v>-1</v>
      </c>
      <c r="O130" s="170">
        <v>-1</v>
      </c>
      <c r="P130" s="119">
        <v>0</v>
      </c>
      <c r="Q130" s="119">
        <v>0</v>
      </c>
      <c r="R130" s="120" t="b">
        <v>1</v>
      </c>
      <c r="S130" s="121" t="b">
        <v>0</v>
      </c>
      <c r="T130" s="122" t="b">
        <v>0</v>
      </c>
      <c r="U130" s="120">
        <v>1</v>
      </c>
      <c r="V130" s="120">
        <v>1</v>
      </c>
      <c r="W130" s="120">
        <v>0</v>
      </c>
      <c r="X130" s="120">
        <v>0</v>
      </c>
      <c r="Y130" s="126">
        <v>1</v>
      </c>
      <c r="Z130" s="139">
        <v>0</v>
      </c>
      <c r="AA130" s="139">
        <v>0</v>
      </c>
      <c r="AB130" s="139">
        <v>0</v>
      </c>
      <c r="AC130" s="139">
        <v>0</v>
      </c>
      <c r="AD130" s="19" t="s">
        <v>125</v>
      </c>
      <c r="AE130" s="19" t="s">
        <v>133</v>
      </c>
      <c r="AF130" s="45"/>
      <c r="AG130" s="178"/>
    </row>
    <row r="131" spans="1:33" x14ac:dyDescent="0.25">
      <c r="A131" s="134" t="s">
        <v>2</v>
      </c>
      <c r="B131" s="135" t="s">
        <v>395</v>
      </c>
      <c r="C131" s="136" t="s">
        <v>60</v>
      </c>
      <c r="D131" s="137">
        <v>20</v>
      </c>
      <c r="E131" s="138">
        <v>0</v>
      </c>
      <c r="F131" s="138">
        <v>0</v>
      </c>
      <c r="G131" s="138">
        <v>5</v>
      </c>
      <c r="H131" s="138">
        <v>0</v>
      </c>
      <c r="I131" s="138">
        <v>25</v>
      </c>
      <c r="J131" s="138">
        <v>0</v>
      </c>
      <c r="K131" s="138">
        <v>0</v>
      </c>
      <c r="L131" s="138">
        <v>0</v>
      </c>
      <c r="M131" s="120" t="b">
        <v>1</v>
      </c>
      <c r="N131" s="170">
        <v>-1</v>
      </c>
      <c r="O131" s="170">
        <v>-1</v>
      </c>
      <c r="P131" s="173">
        <v>0</v>
      </c>
      <c r="Q131" s="170">
        <v>0</v>
      </c>
      <c r="R131" s="120" t="b">
        <v>1</v>
      </c>
      <c r="S131" s="176" t="b">
        <v>0</v>
      </c>
      <c r="T131" s="127" t="b">
        <v>0</v>
      </c>
      <c r="U131" s="120">
        <v>1</v>
      </c>
      <c r="V131" s="120">
        <v>1</v>
      </c>
      <c r="W131" s="120">
        <v>0</v>
      </c>
      <c r="X131" s="120">
        <v>0</v>
      </c>
      <c r="Y131" s="126">
        <v>1</v>
      </c>
      <c r="Z131" s="139">
        <v>0</v>
      </c>
      <c r="AA131" s="139">
        <v>0</v>
      </c>
      <c r="AB131" s="139">
        <v>0</v>
      </c>
      <c r="AC131" s="139">
        <v>0</v>
      </c>
      <c r="AD131" s="51" t="s">
        <v>59</v>
      </c>
      <c r="AE131" s="51" t="s">
        <v>58</v>
      </c>
      <c r="AF131" s="45"/>
      <c r="AG131" s="178"/>
    </row>
    <row r="132" spans="1:33" x14ac:dyDescent="0.25">
      <c r="A132" s="37" t="s">
        <v>2</v>
      </c>
      <c r="B132" s="37" t="s">
        <v>134</v>
      </c>
      <c r="C132" s="56" t="s">
        <v>64</v>
      </c>
      <c r="D132" s="43">
        <v>540</v>
      </c>
      <c r="E132" s="55">
        <v>17</v>
      </c>
      <c r="F132" s="55">
        <v>0</v>
      </c>
      <c r="G132" s="55">
        <v>150</v>
      </c>
      <c r="H132" s="55">
        <v>0</v>
      </c>
      <c r="I132" s="55">
        <v>195</v>
      </c>
      <c r="J132" s="55">
        <v>0</v>
      </c>
      <c r="K132" s="55">
        <v>0.22499999999999998</v>
      </c>
      <c r="L132" s="55">
        <v>0</v>
      </c>
      <c r="M132" s="29" t="b">
        <v>1</v>
      </c>
      <c r="N132" s="30">
        <v>4</v>
      </c>
      <c r="O132" s="30">
        <v>-1</v>
      </c>
      <c r="P132" s="29">
        <v>-1</v>
      </c>
      <c r="Q132" s="30">
        <v>4</v>
      </c>
      <c r="R132" s="29" t="b">
        <v>1</v>
      </c>
      <c r="S132" s="174" t="b">
        <v>0</v>
      </c>
      <c r="T132" s="174" t="b">
        <v>1</v>
      </c>
      <c r="U132" s="34">
        <v>1000</v>
      </c>
      <c r="V132" s="34">
        <v>14</v>
      </c>
      <c r="W132" s="34">
        <v>0</v>
      </c>
      <c r="X132" s="34">
        <v>0</v>
      </c>
      <c r="Y132" s="59">
        <v>3</v>
      </c>
      <c r="Z132" s="40">
        <v>0.1</v>
      </c>
      <c r="AA132" s="40">
        <v>0.1</v>
      </c>
      <c r="AB132" s="40">
        <v>0</v>
      </c>
      <c r="AC132" s="40">
        <v>0</v>
      </c>
      <c r="AD132" s="48" t="s">
        <v>194</v>
      </c>
      <c r="AE132" s="48" t="s">
        <v>76</v>
      </c>
      <c r="AF132" s="48" t="s">
        <v>391</v>
      </c>
      <c r="AG132" s="103" t="s">
        <v>231</v>
      </c>
    </row>
    <row r="133" spans="1:33" x14ac:dyDescent="0.25">
      <c r="A133" s="37" t="s">
        <v>2</v>
      </c>
      <c r="B133" s="37" t="s">
        <v>130</v>
      </c>
      <c r="C133" s="56" t="s">
        <v>78</v>
      </c>
      <c r="D133" s="43">
        <v>60</v>
      </c>
      <c r="E133" s="55">
        <v>17</v>
      </c>
      <c r="F133" s="55">
        <v>0</v>
      </c>
      <c r="G133" s="55">
        <v>7</v>
      </c>
      <c r="H133" s="55">
        <v>0</v>
      </c>
      <c r="I133" s="55">
        <v>75</v>
      </c>
      <c r="J133" s="55">
        <v>0</v>
      </c>
      <c r="K133" s="55">
        <v>7.4999999999999997E-2</v>
      </c>
      <c r="L133" s="55">
        <v>0</v>
      </c>
      <c r="M133" s="42" t="b">
        <v>1</v>
      </c>
      <c r="N133" s="32">
        <v>-1</v>
      </c>
      <c r="O133" s="32">
        <v>0</v>
      </c>
      <c r="P133" s="49">
        <v>1</v>
      </c>
      <c r="Q133" s="32">
        <v>0</v>
      </c>
      <c r="R133" s="42" t="b">
        <v>1</v>
      </c>
      <c r="S133" s="174" t="b">
        <v>1</v>
      </c>
      <c r="T133" s="195" t="b">
        <v>0</v>
      </c>
      <c r="U133" s="34">
        <v>20</v>
      </c>
      <c r="V133" s="34">
        <v>5</v>
      </c>
      <c r="W133" s="34">
        <v>0</v>
      </c>
      <c r="X133" s="34">
        <v>0</v>
      </c>
      <c r="Y133" s="59">
        <v>1.2</v>
      </c>
      <c r="Z133" s="40">
        <v>0.1</v>
      </c>
      <c r="AA133" s="40">
        <v>0.1</v>
      </c>
      <c r="AB133" s="40">
        <v>0</v>
      </c>
      <c r="AC133" s="40">
        <v>0</v>
      </c>
      <c r="AD133" s="48" t="s">
        <v>129</v>
      </c>
      <c r="AE133" s="48" t="s">
        <v>128</v>
      </c>
      <c r="AF133" s="48"/>
      <c r="AG133" s="103"/>
    </row>
    <row r="134" spans="1:33" x14ac:dyDescent="0.25">
      <c r="A134" s="37" t="s">
        <v>2</v>
      </c>
      <c r="B134" s="37" t="s">
        <v>127</v>
      </c>
      <c r="C134" s="56" t="s">
        <v>82</v>
      </c>
      <c r="D134" s="43">
        <v>180</v>
      </c>
      <c r="E134" s="55">
        <v>98</v>
      </c>
      <c r="F134" s="55">
        <v>0</v>
      </c>
      <c r="G134" s="55">
        <v>30</v>
      </c>
      <c r="H134" s="55">
        <v>0</v>
      </c>
      <c r="I134" s="55">
        <v>105</v>
      </c>
      <c r="J134" s="55">
        <v>0</v>
      </c>
      <c r="K134" s="55">
        <v>0.15</v>
      </c>
      <c r="L134" s="55">
        <v>0</v>
      </c>
      <c r="M134" s="42" t="b">
        <v>1</v>
      </c>
      <c r="N134" s="32">
        <v>-1</v>
      </c>
      <c r="O134" s="32">
        <v>2</v>
      </c>
      <c r="P134" s="49">
        <v>3</v>
      </c>
      <c r="Q134" s="32">
        <v>2</v>
      </c>
      <c r="R134" s="42" t="b">
        <v>1</v>
      </c>
      <c r="S134" s="174" t="b">
        <v>1</v>
      </c>
      <c r="T134" s="195" t="b">
        <v>0</v>
      </c>
      <c r="U134" s="34">
        <v>85</v>
      </c>
      <c r="V134" s="34">
        <v>9</v>
      </c>
      <c r="W134" s="34">
        <v>0</v>
      </c>
      <c r="X134" s="34">
        <v>0</v>
      </c>
      <c r="Y134" s="154">
        <v>2</v>
      </c>
      <c r="Z134" s="40">
        <v>0.25</v>
      </c>
      <c r="AA134" s="40">
        <v>0.25</v>
      </c>
      <c r="AB134" s="40">
        <v>0.75</v>
      </c>
      <c r="AC134" s="40">
        <v>0</v>
      </c>
      <c r="AD134" s="48" t="s">
        <v>70</v>
      </c>
      <c r="AE134" s="48" t="s">
        <v>69</v>
      </c>
      <c r="AF134" s="48"/>
      <c r="AG134" s="103"/>
    </row>
    <row r="135" spans="1:33" x14ac:dyDescent="0.25">
      <c r="A135" s="98" t="s">
        <v>2</v>
      </c>
      <c r="B135" s="98" t="s">
        <v>126</v>
      </c>
      <c r="C135" s="99" t="s">
        <v>64</v>
      </c>
      <c r="D135" s="47">
        <v>60</v>
      </c>
      <c r="E135" s="46">
        <v>40</v>
      </c>
      <c r="F135" s="46">
        <v>0</v>
      </c>
      <c r="G135" s="46">
        <v>5</v>
      </c>
      <c r="H135" s="46">
        <v>0</v>
      </c>
      <c r="I135" s="46">
        <v>35</v>
      </c>
      <c r="J135" s="46">
        <v>0</v>
      </c>
      <c r="K135" s="46">
        <v>7.4999999999999997E-2</v>
      </c>
      <c r="L135" s="46">
        <v>0</v>
      </c>
      <c r="M135" s="31" t="b">
        <v>1</v>
      </c>
      <c r="N135" s="32">
        <v>-1</v>
      </c>
      <c r="O135" s="26">
        <v>-1</v>
      </c>
      <c r="P135" s="102">
        <v>2</v>
      </c>
      <c r="Q135" s="26">
        <v>2</v>
      </c>
      <c r="R135" s="42" t="b">
        <v>1</v>
      </c>
      <c r="S135" s="23" t="b">
        <v>0</v>
      </c>
      <c r="T135" s="22" t="b">
        <v>0</v>
      </c>
      <c r="U135" s="29">
        <v>1</v>
      </c>
      <c r="V135" s="29">
        <v>2</v>
      </c>
      <c r="W135" s="29">
        <v>0</v>
      </c>
      <c r="X135" s="29">
        <v>0</v>
      </c>
      <c r="Y135" s="154">
        <v>1.6</v>
      </c>
      <c r="Z135" s="39">
        <v>0.1</v>
      </c>
      <c r="AA135" s="39">
        <v>0.1</v>
      </c>
      <c r="AB135" s="39">
        <v>0</v>
      </c>
      <c r="AC135" s="39">
        <v>0</v>
      </c>
      <c r="AD135" s="28" t="s">
        <v>125</v>
      </c>
      <c r="AE135" s="28" t="s">
        <v>21</v>
      </c>
      <c r="AF135" s="45"/>
      <c r="AG135" s="95"/>
    </row>
    <row r="136" spans="1:33" s="8" customFormat="1" x14ac:dyDescent="0.25">
      <c r="A136" s="98" t="s">
        <v>2</v>
      </c>
      <c r="B136" s="98" t="s">
        <v>124</v>
      </c>
      <c r="C136" s="99" t="s">
        <v>64</v>
      </c>
      <c r="D136" s="47">
        <v>360</v>
      </c>
      <c r="E136" s="46">
        <v>17</v>
      </c>
      <c r="F136" s="46">
        <v>0</v>
      </c>
      <c r="G136" s="46">
        <v>35</v>
      </c>
      <c r="H136" s="46">
        <v>0</v>
      </c>
      <c r="I136" s="46">
        <v>130</v>
      </c>
      <c r="J136" s="46">
        <v>0</v>
      </c>
      <c r="K136" s="46">
        <v>0.15</v>
      </c>
      <c r="L136" s="46">
        <v>0</v>
      </c>
      <c r="M136" s="29" t="b">
        <v>1</v>
      </c>
      <c r="N136" s="30">
        <v>-1</v>
      </c>
      <c r="O136" s="30">
        <v>-1</v>
      </c>
      <c r="P136" s="29">
        <v>4</v>
      </c>
      <c r="Q136" s="30">
        <v>4</v>
      </c>
      <c r="R136" s="29" t="b">
        <v>1</v>
      </c>
      <c r="S136" s="29" t="b">
        <v>0</v>
      </c>
      <c r="T136" s="29" t="b">
        <v>0</v>
      </c>
      <c r="U136" s="29">
        <v>1</v>
      </c>
      <c r="V136" s="29">
        <v>4</v>
      </c>
      <c r="W136" s="29">
        <v>0</v>
      </c>
      <c r="X136" s="29">
        <v>0</v>
      </c>
      <c r="Y136" s="59">
        <v>2</v>
      </c>
      <c r="Z136" s="39">
        <v>0.15</v>
      </c>
      <c r="AA136" s="39">
        <v>0.15</v>
      </c>
      <c r="AB136" s="39">
        <v>1</v>
      </c>
      <c r="AC136" s="39">
        <v>0</v>
      </c>
      <c r="AD136" s="45" t="s">
        <v>93</v>
      </c>
      <c r="AE136" s="45" t="s">
        <v>123</v>
      </c>
      <c r="AF136" s="45" t="s">
        <v>104</v>
      </c>
      <c r="AG136" s="95" t="s">
        <v>122</v>
      </c>
    </row>
    <row r="137" spans="1:33" x14ac:dyDescent="0.25">
      <c r="A137" s="100" t="s">
        <v>2</v>
      </c>
      <c r="B137" s="98" t="s">
        <v>183</v>
      </c>
      <c r="C137" s="99" t="s">
        <v>64</v>
      </c>
      <c r="D137" s="47">
        <v>110</v>
      </c>
      <c r="E137" s="46">
        <v>3</v>
      </c>
      <c r="F137" s="46">
        <v>0</v>
      </c>
      <c r="G137" s="46">
        <v>40</v>
      </c>
      <c r="H137" s="46">
        <v>0</v>
      </c>
      <c r="I137" s="46">
        <v>48</v>
      </c>
      <c r="J137" s="46">
        <v>0</v>
      </c>
      <c r="K137" s="46">
        <v>0.22499999999999998</v>
      </c>
      <c r="L137" s="46">
        <v>0</v>
      </c>
      <c r="M137" s="29" t="b">
        <v>1</v>
      </c>
      <c r="N137" s="30">
        <v>3</v>
      </c>
      <c r="O137" s="30">
        <v>-1</v>
      </c>
      <c r="P137" s="29">
        <v>4</v>
      </c>
      <c r="Q137" s="30">
        <v>3</v>
      </c>
      <c r="R137" s="29" t="b">
        <v>1</v>
      </c>
      <c r="S137" s="29" t="b">
        <v>0</v>
      </c>
      <c r="T137" s="29" t="b">
        <v>1</v>
      </c>
      <c r="U137" s="29">
        <v>700</v>
      </c>
      <c r="V137" s="29">
        <v>12</v>
      </c>
      <c r="W137" s="29">
        <v>0</v>
      </c>
      <c r="X137" s="29">
        <v>0</v>
      </c>
      <c r="Y137" s="154">
        <v>2</v>
      </c>
      <c r="Z137" s="39">
        <v>0.1</v>
      </c>
      <c r="AA137" s="39">
        <v>0.25</v>
      </c>
      <c r="AB137" s="39">
        <v>0</v>
      </c>
      <c r="AC137" s="39">
        <v>0</v>
      </c>
      <c r="AD137" s="45" t="s">
        <v>165</v>
      </c>
      <c r="AE137" s="45" t="s">
        <v>164</v>
      </c>
      <c r="AF137" s="45"/>
      <c r="AG137" s="178"/>
    </row>
    <row r="138" spans="1:33" x14ac:dyDescent="0.25">
      <c r="A138" s="100" t="s">
        <v>2</v>
      </c>
      <c r="B138" s="98" t="s">
        <v>121</v>
      </c>
      <c r="C138" s="99" t="s">
        <v>82</v>
      </c>
      <c r="D138" s="47">
        <v>120</v>
      </c>
      <c r="E138" s="46">
        <v>17</v>
      </c>
      <c r="F138" s="46">
        <v>0</v>
      </c>
      <c r="G138" s="46">
        <v>50</v>
      </c>
      <c r="H138" s="46">
        <v>0</v>
      </c>
      <c r="I138" s="46">
        <v>70</v>
      </c>
      <c r="J138" s="46">
        <v>0</v>
      </c>
      <c r="K138" s="46">
        <v>0.15</v>
      </c>
      <c r="L138" s="46">
        <v>0</v>
      </c>
      <c r="M138" s="29" t="b">
        <v>1</v>
      </c>
      <c r="N138" s="36">
        <v>-1</v>
      </c>
      <c r="O138" s="36">
        <v>2</v>
      </c>
      <c r="P138" s="34">
        <v>3</v>
      </c>
      <c r="Q138" s="36">
        <v>1</v>
      </c>
      <c r="R138" s="29" t="b">
        <v>1</v>
      </c>
      <c r="S138" s="29" t="b">
        <v>1</v>
      </c>
      <c r="T138" s="29" t="b">
        <v>0</v>
      </c>
      <c r="U138" s="29">
        <v>85</v>
      </c>
      <c r="V138" s="29">
        <v>9</v>
      </c>
      <c r="W138" s="29">
        <v>0</v>
      </c>
      <c r="X138" s="29">
        <v>0</v>
      </c>
      <c r="Y138" s="154">
        <v>2</v>
      </c>
      <c r="Z138" s="39">
        <v>0.25</v>
      </c>
      <c r="AA138" s="39">
        <v>0.25</v>
      </c>
      <c r="AB138" s="39">
        <v>0.75</v>
      </c>
      <c r="AC138" s="39">
        <v>0</v>
      </c>
      <c r="AD138" s="45" t="s">
        <v>120</v>
      </c>
      <c r="AE138" s="45" t="s">
        <v>119</v>
      </c>
      <c r="AF138" s="45" t="s">
        <v>118</v>
      </c>
      <c r="AG138" s="178" t="s">
        <v>117</v>
      </c>
    </row>
    <row r="139" spans="1:33" x14ac:dyDescent="0.25">
      <c r="A139" s="104" t="s">
        <v>2</v>
      </c>
      <c r="B139" s="37" t="s">
        <v>116</v>
      </c>
      <c r="C139" s="56" t="s">
        <v>66</v>
      </c>
      <c r="D139" s="43">
        <v>60</v>
      </c>
      <c r="E139" s="55">
        <v>17</v>
      </c>
      <c r="F139" s="55">
        <v>0</v>
      </c>
      <c r="G139" s="55">
        <v>30</v>
      </c>
      <c r="H139" s="55">
        <v>0</v>
      </c>
      <c r="I139" s="55">
        <v>75</v>
      </c>
      <c r="J139" s="55">
        <v>0</v>
      </c>
      <c r="K139" s="55">
        <v>0.15</v>
      </c>
      <c r="L139" s="55">
        <v>0</v>
      </c>
      <c r="M139" s="29" t="b">
        <v>1</v>
      </c>
      <c r="N139" s="36">
        <v>0</v>
      </c>
      <c r="O139" s="36">
        <v>-1</v>
      </c>
      <c r="P139" s="34">
        <v>1</v>
      </c>
      <c r="Q139" s="36">
        <v>0</v>
      </c>
      <c r="R139" s="29" t="b">
        <v>1</v>
      </c>
      <c r="S139" s="174" t="b">
        <v>0</v>
      </c>
      <c r="T139" s="174" t="b">
        <v>1</v>
      </c>
      <c r="U139" s="34">
        <v>50</v>
      </c>
      <c r="V139" s="34">
        <v>6</v>
      </c>
      <c r="W139" s="34">
        <v>0</v>
      </c>
      <c r="X139" s="34">
        <v>0</v>
      </c>
      <c r="Y139" s="59">
        <v>1.2</v>
      </c>
      <c r="Z139" s="40">
        <v>0.25</v>
      </c>
      <c r="AA139" s="40">
        <v>0.25</v>
      </c>
      <c r="AB139" s="40">
        <v>0.8</v>
      </c>
      <c r="AC139" s="40">
        <v>0</v>
      </c>
      <c r="AD139" s="48" t="s">
        <v>115</v>
      </c>
      <c r="AE139" s="48" t="s">
        <v>114</v>
      </c>
      <c r="AF139" s="45" t="s">
        <v>113</v>
      </c>
      <c r="AG139" s="178" t="s">
        <v>112</v>
      </c>
    </row>
    <row r="140" spans="1:33" s="18" customFormat="1" x14ac:dyDescent="0.25">
      <c r="A140" s="104" t="s">
        <v>2</v>
      </c>
      <c r="B140" s="37" t="s">
        <v>111</v>
      </c>
      <c r="C140" s="56" t="s">
        <v>78</v>
      </c>
      <c r="D140" s="43">
        <v>120</v>
      </c>
      <c r="E140" s="55">
        <v>3</v>
      </c>
      <c r="F140" s="55">
        <v>0</v>
      </c>
      <c r="G140" s="55">
        <v>20</v>
      </c>
      <c r="H140" s="55">
        <v>0</v>
      </c>
      <c r="I140" s="55">
        <v>70</v>
      </c>
      <c r="J140" s="55">
        <v>0</v>
      </c>
      <c r="K140" s="55">
        <v>7.4999999999999997E-2</v>
      </c>
      <c r="L140" s="55">
        <v>0</v>
      </c>
      <c r="M140" s="21" t="b">
        <v>1</v>
      </c>
      <c r="N140" s="35">
        <v>-1</v>
      </c>
      <c r="O140" s="35">
        <v>-1</v>
      </c>
      <c r="P140" s="25">
        <v>2</v>
      </c>
      <c r="Q140" s="35">
        <v>2</v>
      </c>
      <c r="R140" s="29" t="b">
        <v>1</v>
      </c>
      <c r="S140" s="23" t="b">
        <v>0</v>
      </c>
      <c r="T140" s="23" t="b">
        <v>0</v>
      </c>
      <c r="U140" s="34">
        <v>1</v>
      </c>
      <c r="V140" s="34">
        <v>4</v>
      </c>
      <c r="W140" s="34">
        <v>0</v>
      </c>
      <c r="X140" s="34">
        <v>0</v>
      </c>
      <c r="Y140" s="59">
        <v>1.2</v>
      </c>
      <c r="Z140" s="40">
        <v>0.15</v>
      </c>
      <c r="AA140" s="40">
        <v>0.15</v>
      </c>
      <c r="AB140" s="40">
        <v>1</v>
      </c>
      <c r="AC140" s="40">
        <v>0</v>
      </c>
      <c r="AD140" s="177" t="s">
        <v>110</v>
      </c>
      <c r="AE140" s="177" t="s">
        <v>109</v>
      </c>
      <c r="AF140" s="45" t="s">
        <v>104</v>
      </c>
      <c r="AG140" s="44" t="s">
        <v>108</v>
      </c>
    </row>
    <row r="141" spans="1:33" s="18" customFormat="1" x14ac:dyDescent="0.25">
      <c r="A141" s="104" t="s">
        <v>2</v>
      </c>
      <c r="B141" s="37" t="s">
        <v>107</v>
      </c>
      <c r="C141" s="56" t="s">
        <v>78</v>
      </c>
      <c r="D141" s="43">
        <v>120</v>
      </c>
      <c r="E141" s="55">
        <v>3</v>
      </c>
      <c r="F141" s="55">
        <v>0</v>
      </c>
      <c r="G141" s="55">
        <v>20</v>
      </c>
      <c r="H141" s="55">
        <v>0</v>
      </c>
      <c r="I141" s="55">
        <v>70</v>
      </c>
      <c r="J141" s="55">
        <v>0</v>
      </c>
      <c r="K141" s="55">
        <v>7.4999999999999997E-2</v>
      </c>
      <c r="L141" s="55">
        <v>0</v>
      </c>
      <c r="M141" s="21" t="b">
        <v>1</v>
      </c>
      <c r="N141" s="35">
        <v>-1</v>
      </c>
      <c r="O141" s="35">
        <v>-1</v>
      </c>
      <c r="P141" s="25">
        <v>2</v>
      </c>
      <c r="Q141" s="35">
        <v>2</v>
      </c>
      <c r="R141" s="29" t="b">
        <v>1</v>
      </c>
      <c r="S141" s="23" t="b">
        <v>0</v>
      </c>
      <c r="T141" s="23" t="b">
        <v>0</v>
      </c>
      <c r="U141" s="34">
        <v>1</v>
      </c>
      <c r="V141" s="34">
        <v>4</v>
      </c>
      <c r="W141" s="34">
        <v>0</v>
      </c>
      <c r="X141" s="34">
        <v>0</v>
      </c>
      <c r="Y141" s="59">
        <v>1.2</v>
      </c>
      <c r="Z141" s="40">
        <v>0.15</v>
      </c>
      <c r="AA141" s="40">
        <v>0.15</v>
      </c>
      <c r="AB141" s="40">
        <v>1</v>
      </c>
      <c r="AC141" s="40">
        <v>0</v>
      </c>
      <c r="AD141" s="177" t="s">
        <v>106</v>
      </c>
      <c r="AE141" s="177" t="s">
        <v>105</v>
      </c>
      <c r="AF141" s="45" t="s">
        <v>104</v>
      </c>
      <c r="AG141" s="95" t="s">
        <v>103</v>
      </c>
    </row>
    <row r="142" spans="1:33" x14ac:dyDescent="0.25">
      <c r="A142" s="104" t="s">
        <v>2</v>
      </c>
      <c r="B142" s="37" t="s">
        <v>102</v>
      </c>
      <c r="C142" s="56" t="s">
        <v>78</v>
      </c>
      <c r="D142" s="43">
        <v>20</v>
      </c>
      <c r="E142" s="55">
        <v>40</v>
      </c>
      <c r="F142" s="55">
        <v>0</v>
      </c>
      <c r="G142" s="55">
        <v>4</v>
      </c>
      <c r="H142" s="55">
        <v>0</v>
      </c>
      <c r="I142" s="55">
        <v>25</v>
      </c>
      <c r="J142" s="55">
        <v>0</v>
      </c>
      <c r="K142" s="55">
        <v>0.15</v>
      </c>
      <c r="L142" s="55">
        <v>0</v>
      </c>
      <c r="M142" s="42" t="b">
        <v>1</v>
      </c>
      <c r="N142" s="36">
        <v>-1</v>
      </c>
      <c r="O142" s="36">
        <v>-1</v>
      </c>
      <c r="P142" s="41">
        <v>0</v>
      </c>
      <c r="Q142" s="36">
        <v>0</v>
      </c>
      <c r="R142" s="42" t="b">
        <v>1</v>
      </c>
      <c r="S142" s="29" t="b">
        <v>0</v>
      </c>
      <c r="T142" s="29" t="b">
        <v>0</v>
      </c>
      <c r="U142" s="34">
        <v>1</v>
      </c>
      <c r="V142" s="34">
        <v>3</v>
      </c>
      <c r="W142" s="34">
        <v>0</v>
      </c>
      <c r="X142" s="34">
        <v>0</v>
      </c>
      <c r="Y142" s="59">
        <v>1</v>
      </c>
      <c r="Z142" s="40">
        <v>0.15</v>
      </c>
      <c r="AA142" s="40">
        <v>0.15</v>
      </c>
      <c r="AB142" s="40">
        <v>0</v>
      </c>
      <c r="AC142" s="40">
        <v>0</v>
      </c>
      <c r="AD142" s="48" t="s">
        <v>101</v>
      </c>
      <c r="AE142" s="48" t="s">
        <v>100</v>
      </c>
      <c r="AF142" s="45"/>
      <c r="AG142" s="95"/>
    </row>
    <row r="143" spans="1:33" x14ac:dyDescent="0.25">
      <c r="A143" s="134" t="s">
        <v>2</v>
      </c>
      <c r="B143" s="135" t="s">
        <v>435</v>
      </c>
      <c r="C143" s="136" t="s">
        <v>60</v>
      </c>
      <c r="D143" s="137">
        <v>40</v>
      </c>
      <c r="E143" s="138">
        <v>6</v>
      </c>
      <c r="F143" s="138">
        <v>1</v>
      </c>
      <c r="G143" s="138">
        <v>5</v>
      </c>
      <c r="H143" s="138">
        <v>0</v>
      </c>
      <c r="I143" s="138">
        <v>0</v>
      </c>
      <c r="J143" s="138">
        <v>0</v>
      </c>
      <c r="K143" s="138">
        <v>0</v>
      </c>
      <c r="L143" s="138">
        <v>0</v>
      </c>
      <c r="M143" s="120" t="b">
        <v>0</v>
      </c>
      <c r="N143" s="124">
        <v>-1</v>
      </c>
      <c r="O143" s="124">
        <v>-1</v>
      </c>
      <c r="P143" s="125">
        <v>0</v>
      </c>
      <c r="Q143" s="125">
        <v>0</v>
      </c>
      <c r="R143" s="126" t="b">
        <v>1</v>
      </c>
      <c r="S143" s="126" t="b">
        <v>0</v>
      </c>
      <c r="T143" s="126" t="b">
        <v>0</v>
      </c>
      <c r="U143" s="120">
        <v>1</v>
      </c>
      <c r="V143" s="120"/>
      <c r="W143" s="120">
        <v>0</v>
      </c>
      <c r="X143" s="120">
        <v>0</v>
      </c>
      <c r="Y143" s="126">
        <v>1</v>
      </c>
      <c r="Z143" s="139">
        <v>0</v>
      </c>
      <c r="AA143" s="139">
        <v>0</v>
      </c>
      <c r="AB143" s="139">
        <v>0</v>
      </c>
      <c r="AC143" s="139">
        <v>0</v>
      </c>
      <c r="AD143" s="51" t="s">
        <v>428</v>
      </c>
      <c r="AE143" s="51" t="s">
        <v>429</v>
      </c>
      <c r="AF143" s="45"/>
      <c r="AG143" s="95"/>
    </row>
    <row r="144" spans="1:33" x14ac:dyDescent="0.25">
      <c r="A144" s="100" t="s">
        <v>2</v>
      </c>
      <c r="B144" s="98" t="s">
        <v>99</v>
      </c>
      <c r="C144" s="99" t="s">
        <v>78</v>
      </c>
      <c r="D144" s="47">
        <v>20</v>
      </c>
      <c r="E144" s="46">
        <v>17</v>
      </c>
      <c r="F144" s="46">
        <v>0</v>
      </c>
      <c r="G144" s="46">
        <v>3</v>
      </c>
      <c r="H144" s="46">
        <v>0</v>
      </c>
      <c r="I144" s="46">
        <v>25</v>
      </c>
      <c r="J144" s="46">
        <v>0</v>
      </c>
      <c r="K144" s="46">
        <v>7.4999999999999997E-2</v>
      </c>
      <c r="L144" s="46">
        <v>0</v>
      </c>
      <c r="M144" s="31" t="b">
        <v>1</v>
      </c>
      <c r="N144" s="35">
        <v>-1</v>
      </c>
      <c r="O144" s="35">
        <v>-1</v>
      </c>
      <c r="P144" s="33">
        <v>0</v>
      </c>
      <c r="Q144" s="35">
        <v>0</v>
      </c>
      <c r="R144" s="42" t="b">
        <v>1</v>
      </c>
      <c r="S144" s="23" t="b">
        <v>0</v>
      </c>
      <c r="T144" s="22" t="b">
        <v>0</v>
      </c>
      <c r="U144" s="29">
        <v>1</v>
      </c>
      <c r="V144" s="29">
        <v>1</v>
      </c>
      <c r="W144" s="29">
        <v>0</v>
      </c>
      <c r="X144" s="29">
        <v>0</v>
      </c>
      <c r="Y144" s="154">
        <v>1</v>
      </c>
      <c r="Z144" s="39">
        <v>0.05</v>
      </c>
      <c r="AA144" s="39">
        <v>0.05</v>
      </c>
      <c r="AB144" s="39">
        <v>0</v>
      </c>
      <c r="AC144" s="39">
        <v>0</v>
      </c>
      <c r="AD144" s="28" t="s">
        <v>98</v>
      </c>
      <c r="AE144" s="28" t="s">
        <v>97</v>
      </c>
      <c r="AF144" s="48"/>
      <c r="AG144" s="103"/>
    </row>
    <row r="145" spans="1:33" x14ac:dyDescent="0.25">
      <c r="A145" s="104" t="s">
        <v>2</v>
      </c>
      <c r="B145" s="37" t="s">
        <v>412</v>
      </c>
      <c r="C145" s="56" t="s">
        <v>60</v>
      </c>
      <c r="D145" s="43">
        <v>100</v>
      </c>
      <c r="E145" s="55">
        <v>0</v>
      </c>
      <c r="F145" s="55">
        <v>0</v>
      </c>
      <c r="G145" s="55">
        <v>0</v>
      </c>
      <c r="H145" s="55">
        <v>0</v>
      </c>
      <c r="I145" s="55">
        <v>50</v>
      </c>
      <c r="J145" s="55">
        <v>0</v>
      </c>
      <c r="K145" s="55">
        <v>0</v>
      </c>
      <c r="L145" s="55">
        <v>0</v>
      </c>
      <c r="M145" s="21" t="b">
        <v>0</v>
      </c>
      <c r="N145" s="26">
        <v>-1</v>
      </c>
      <c r="O145" s="27">
        <v>-1</v>
      </c>
      <c r="P145" s="24">
        <v>0</v>
      </c>
      <c r="Q145" s="26">
        <v>0</v>
      </c>
      <c r="R145" s="29" t="b">
        <v>1</v>
      </c>
      <c r="S145" s="23" t="b">
        <v>0</v>
      </c>
      <c r="T145" s="22" t="b">
        <v>0</v>
      </c>
      <c r="U145" s="34">
        <v>1</v>
      </c>
      <c r="V145" s="34"/>
      <c r="W145" s="34">
        <v>0</v>
      </c>
      <c r="X145" s="34">
        <v>0</v>
      </c>
      <c r="Y145" s="59">
        <v>1</v>
      </c>
      <c r="Z145" s="40">
        <v>0</v>
      </c>
      <c r="AA145" s="40">
        <v>0</v>
      </c>
      <c r="AB145" s="40">
        <v>0</v>
      </c>
      <c r="AC145" s="40">
        <v>0</v>
      </c>
      <c r="AD145" s="20" t="s">
        <v>59</v>
      </c>
      <c r="AE145" s="20" t="s">
        <v>58</v>
      </c>
      <c r="AF145" s="48"/>
      <c r="AG145" s="103"/>
    </row>
    <row r="146" spans="1:33" x14ac:dyDescent="0.25">
      <c r="A146" s="100" t="s">
        <v>2</v>
      </c>
      <c r="B146" s="98" t="s">
        <v>96</v>
      </c>
      <c r="C146" s="99" t="s">
        <v>78</v>
      </c>
      <c r="D146" s="47">
        <v>220</v>
      </c>
      <c r="E146" s="46">
        <v>7</v>
      </c>
      <c r="F146" s="46">
        <v>0</v>
      </c>
      <c r="G146" s="46">
        <v>100</v>
      </c>
      <c r="H146" s="46">
        <v>0</v>
      </c>
      <c r="I146" s="46">
        <v>95</v>
      </c>
      <c r="J146" s="46">
        <v>0</v>
      </c>
      <c r="K146" s="46">
        <v>0.22499999999999998</v>
      </c>
      <c r="L146" s="46">
        <v>0</v>
      </c>
      <c r="M146" s="21" t="b">
        <v>1</v>
      </c>
      <c r="N146" s="35">
        <v>-1</v>
      </c>
      <c r="O146" s="35">
        <v>-1</v>
      </c>
      <c r="P146" s="25">
        <v>3</v>
      </c>
      <c r="Q146" s="35">
        <v>3</v>
      </c>
      <c r="R146" s="29" t="b">
        <v>1</v>
      </c>
      <c r="S146" s="23" t="b">
        <v>0</v>
      </c>
      <c r="T146" s="22" t="b">
        <v>0</v>
      </c>
      <c r="U146" s="29">
        <v>1</v>
      </c>
      <c r="V146" s="29">
        <v>12</v>
      </c>
      <c r="W146" s="29">
        <v>0</v>
      </c>
      <c r="X146" s="29">
        <v>0</v>
      </c>
      <c r="Y146" s="59">
        <v>3</v>
      </c>
      <c r="Z146" s="39">
        <v>0.25</v>
      </c>
      <c r="AA146" s="39">
        <v>0.25</v>
      </c>
      <c r="AB146" s="39">
        <v>0.5</v>
      </c>
      <c r="AC146" s="39">
        <v>0</v>
      </c>
      <c r="AD146" s="28" t="s">
        <v>95</v>
      </c>
      <c r="AE146" s="28" t="s">
        <v>21</v>
      </c>
      <c r="AF146" s="48"/>
      <c r="AG146" s="103"/>
    </row>
    <row r="147" spans="1:33" x14ac:dyDescent="0.25">
      <c r="A147" s="100" t="s">
        <v>2</v>
      </c>
      <c r="B147" s="98" t="s">
        <v>94</v>
      </c>
      <c r="C147" s="99" t="s">
        <v>78</v>
      </c>
      <c r="D147" s="47">
        <v>60</v>
      </c>
      <c r="E147" s="46">
        <v>3</v>
      </c>
      <c r="F147" s="46">
        <v>0</v>
      </c>
      <c r="G147" s="46">
        <v>35</v>
      </c>
      <c r="H147" s="46">
        <v>0</v>
      </c>
      <c r="I147" s="46">
        <v>35</v>
      </c>
      <c r="J147" s="46">
        <v>0</v>
      </c>
      <c r="K147" s="46">
        <v>0.15</v>
      </c>
      <c r="L147" s="46">
        <v>0</v>
      </c>
      <c r="M147" s="21" t="b">
        <v>1</v>
      </c>
      <c r="N147" s="35">
        <v>-1</v>
      </c>
      <c r="O147" s="27">
        <v>-1</v>
      </c>
      <c r="P147" s="21">
        <v>2</v>
      </c>
      <c r="Q147" s="27">
        <v>2</v>
      </c>
      <c r="R147" s="29" t="b">
        <v>1</v>
      </c>
      <c r="S147" s="23" t="b">
        <v>0</v>
      </c>
      <c r="T147" s="23" t="b">
        <v>0</v>
      </c>
      <c r="U147" s="29">
        <v>1</v>
      </c>
      <c r="V147" s="29">
        <v>8</v>
      </c>
      <c r="W147" s="29">
        <v>0</v>
      </c>
      <c r="X147" s="29">
        <v>0</v>
      </c>
      <c r="Y147" s="154">
        <v>1.6</v>
      </c>
      <c r="Z147" s="39">
        <v>0.25</v>
      </c>
      <c r="AA147" s="39">
        <v>0.25</v>
      </c>
      <c r="AB147" s="39">
        <v>0</v>
      </c>
      <c r="AC147" s="39">
        <v>0</v>
      </c>
      <c r="AD147" s="28" t="s">
        <v>93</v>
      </c>
      <c r="AE147" s="28" t="s">
        <v>92</v>
      </c>
      <c r="AF147" s="48"/>
      <c r="AG147" s="103"/>
    </row>
    <row r="148" spans="1:33" x14ac:dyDescent="0.25">
      <c r="A148" s="100" t="s">
        <v>2</v>
      </c>
      <c r="B148" s="98" t="s">
        <v>91</v>
      </c>
      <c r="C148" s="99" t="s">
        <v>64</v>
      </c>
      <c r="D148" s="47">
        <v>90</v>
      </c>
      <c r="E148" s="46">
        <v>3</v>
      </c>
      <c r="F148" s="46">
        <v>0</v>
      </c>
      <c r="G148" s="46">
        <v>300</v>
      </c>
      <c r="H148" s="46">
        <v>0</v>
      </c>
      <c r="I148" s="46">
        <v>83</v>
      </c>
      <c r="J148" s="46">
        <v>0</v>
      </c>
      <c r="K148" s="46">
        <v>0.15</v>
      </c>
      <c r="L148" s="46">
        <v>0</v>
      </c>
      <c r="M148" s="21" t="b">
        <v>1</v>
      </c>
      <c r="N148" s="35">
        <v>-1</v>
      </c>
      <c r="O148" s="27">
        <v>-1</v>
      </c>
      <c r="P148" s="21">
        <v>1</v>
      </c>
      <c r="Q148" s="27">
        <v>1</v>
      </c>
      <c r="R148" s="29" t="b">
        <v>1</v>
      </c>
      <c r="S148" s="23" t="b">
        <v>0</v>
      </c>
      <c r="T148" s="23" t="b">
        <v>0</v>
      </c>
      <c r="U148" s="29">
        <v>1</v>
      </c>
      <c r="V148" s="29">
        <v>0</v>
      </c>
      <c r="W148" s="29">
        <v>0</v>
      </c>
      <c r="X148" s="29">
        <v>0</v>
      </c>
      <c r="Y148" s="59">
        <v>2</v>
      </c>
      <c r="Z148" s="39">
        <v>0.1</v>
      </c>
      <c r="AA148" s="39">
        <v>0.1</v>
      </c>
      <c r="AB148" s="39">
        <v>1</v>
      </c>
      <c r="AC148" s="39">
        <v>0</v>
      </c>
      <c r="AD148" s="28" t="s">
        <v>90</v>
      </c>
      <c r="AE148" s="28" t="s">
        <v>89</v>
      </c>
      <c r="AF148" s="48" t="s">
        <v>88</v>
      </c>
      <c r="AG148" s="103" t="s">
        <v>87</v>
      </c>
    </row>
    <row r="149" spans="1:33" x14ac:dyDescent="0.25">
      <c r="A149" s="100" t="s">
        <v>2</v>
      </c>
      <c r="B149" s="98" t="s">
        <v>411</v>
      </c>
      <c r="C149" s="99" t="s">
        <v>66</v>
      </c>
      <c r="D149" s="47">
        <v>85</v>
      </c>
      <c r="E149" s="46">
        <v>4</v>
      </c>
      <c r="F149" s="46">
        <v>0</v>
      </c>
      <c r="G149" s="46">
        <v>14</v>
      </c>
      <c r="H149" s="46">
        <v>0</v>
      </c>
      <c r="I149" s="46">
        <v>95</v>
      </c>
      <c r="J149" s="46">
        <v>0</v>
      </c>
      <c r="K149" s="46">
        <v>7.4999999999999997E-2</v>
      </c>
      <c r="L149" s="46">
        <v>0</v>
      </c>
      <c r="M149" s="21" t="b">
        <v>1</v>
      </c>
      <c r="N149" s="26">
        <v>-1</v>
      </c>
      <c r="O149" s="26">
        <v>0</v>
      </c>
      <c r="P149" s="24">
        <v>1</v>
      </c>
      <c r="Q149" s="26">
        <v>0</v>
      </c>
      <c r="R149" s="29" t="b">
        <v>1</v>
      </c>
      <c r="S149" s="23" t="b">
        <v>1</v>
      </c>
      <c r="T149" s="22" t="b">
        <v>0</v>
      </c>
      <c r="U149" s="29">
        <v>30</v>
      </c>
      <c r="V149" s="29">
        <v>8</v>
      </c>
      <c r="W149" s="29">
        <v>0</v>
      </c>
      <c r="X149" s="29">
        <v>0</v>
      </c>
      <c r="Y149" s="59">
        <v>1.6</v>
      </c>
      <c r="Z149" s="39">
        <v>0.25</v>
      </c>
      <c r="AA149" s="39">
        <v>0.25</v>
      </c>
      <c r="AB149" s="39">
        <v>0.8</v>
      </c>
      <c r="AC149" s="39">
        <v>0</v>
      </c>
      <c r="AD149" s="28" t="s">
        <v>63</v>
      </c>
      <c r="AE149" s="28" t="s">
        <v>62</v>
      </c>
      <c r="AF149" s="45"/>
      <c r="AG149" s="95"/>
    </row>
    <row r="150" spans="1:33" x14ac:dyDescent="0.25">
      <c r="A150" s="134" t="s">
        <v>2</v>
      </c>
      <c r="B150" s="135" t="s">
        <v>427</v>
      </c>
      <c r="C150" s="136" t="s">
        <v>60</v>
      </c>
      <c r="D150" s="137">
        <v>20</v>
      </c>
      <c r="E150" s="138">
        <v>0</v>
      </c>
      <c r="F150" s="138">
        <v>0</v>
      </c>
      <c r="G150" s="138">
        <v>7</v>
      </c>
      <c r="H150" s="138">
        <v>0</v>
      </c>
      <c r="I150" s="138">
        <v>25</v>
      </c>
      <c r="J150" s="138">
        <v>0</v>
      </c>
      <c r="K150" s="138">
        <v>0</v>
      </c>
      <c r="L150" s="138">
        <v>0</v>
      </c>
      <c r="M150" s="120" t="b">
        <v>0</v>
      </c>
      <c r="N150" s="170">
        <v>-1</v>
      </c>
      <c r="O150" s="170">
        <v>-1</v>
      </c>
      <c r="P150" s="173">
        <v>0</v>
      </c>
      <c r="Q150" s="173">
        <v>0</v>
      </c>
      <c r="R150" s="176" t="b">
        <v>1</v>
      </c>
      <c r="S150" s="176" t="b">
        <v>0</v>
      </c>
      <c r="T150" s="127" t="b">
        <v>0</v>
      </c>
      <c r="U150" s="120">
        <v>1</v>
      </c>
      <c r="V150" s="120"/>
      <c r="W150" s="120">
        <v>0</v>
      </c>
      <c r="X150" s="120">
        <v>0</v>
      </c>
      <c r="Y150" s="126">
        <v>1</v>
      </c>
      <c r="Z150" s="139">
        <v>0</v>
      </c>
      <c r="AA150" s="139">
        <v>0</v>
      </c>
      <c r="AB150" s="139">
        <v>0</v>
      </c>
      <c r="AC150" s="139">
        <v>0</v>
      </c>
      <c r="AD150" s="51" t="s">
        <v>424</v>
      </c>
      <c r="AE150" s="19" t="s">
        <v>425</v>
      </c>
      <c r="AF150" s="45"/>
      <c r="AG150" s="95"/>
    </row>
    <row r="151" spans="1:33" s="18" customFormat="1" x14ac:dyDescent="0.25">
      <c r="A151" s="104" t="s">
        <v>2</v>
      </c>
      <c r="B151" s="37" t="s">
        <v>86</v>
      </c>
      <c r="C151" s="56" t="s">
        <v>82</v>
      </c>
      <c r="D151" s="43">
        <v>40</v>
      </c>
      <c r="E151" s="55">
        <v>3</v>
      </c>
      <c r="F151" s="55">
        <v>0</v>
      </c>
      <c r="G151" s="55">
        <v>15</v>
      </c>
      <c r="H151" s="55">
        <v>0</v>
      </c>
      <c r="I151" s="55">
        <v>50</v>
      </c>
      <c r="J151" s="55">
        <v>0</v>
      </c>
      <c r="K151" s="55">
        <v>0.15</v>
      </c>
      <c r="L151" s="55">
        <v>0</v>
      </c>
      <c r="M151" s="29" t="b">
        <v>1</v>
      </c>
      <c r="N151" s="35">
        <v>-1</v>
      </c>
      <c r="O151" s="27">
        <v>0</v>
      </c>
      <c r="P151" s="24">
        <v>1</v>
      </c>
      <c r="Q151" s="26">
        <v>0</v>
      </c>
      <c r="R151" s="23" t="b">
        <v>1</v>
      </c>
      <c r="S151" s="23" t="b">
        <v>1</v>
      </c>
      <c r="T151" s="22" t="b">
        <v>0</v>
      </c>
      <c r="U151" s="34">
        <v>35</v>
      </c>
      <c r="V151" s="34">
        <v>7</v>
      </c>
      <c r="W151" s="34">
        <v>0</v>
      </c>
      <c r="X151" s="34">
        <v>0</v>
      </c>
      <c r="Y151" s="59">
        <v>1.2</v>
      </c>
      <c r="Z151" s="40">
        <v>0.25</v>
      </c>
      <c r="AA151" s="40">
        <v>0.25</v>
      </c>
      <c r="AB151" s="40">
        <v>0</v>
      </c>
      <c r="AC151" s="40">
        <v>0</v>
      </c>
      <c r="AD151" s="177" t="s">
        <v>85</v>
      </c>
      <c r="AE151" s="177" t="s">
        <v>84</v>
      </c>
      <c r="AF151" s="45"/>
      <c r="AG151" s="95"/>
    </row>
    <row r="152" spans="1:33" s="18" customFormat="1" x14ac:dyDescent="0.25">
      <c r="A152" s="104" t="s">
        <v>2</v>
      </c>
      <c r="B152" s="37" t="s">
        <v>83</v>
      </c>
      <c r="C152" s="56" t="s">
        <v>82</v>
      </c>
      <c r="D152" s="43">
        <v>40</v>
      </c>
      <c r="E152" s="55">
        <v>7</v>
      </c>
      <c r="F152" s="55">
        <v>0</v>
      </c>
      <c r="G152" s="55">
        <v>15</v>
      </c>
      <c r="H152" s="55">
        <v>0</v>
      </c>
      <c r="I152" s="55">
        <v>50</v>
      </c>
      <c r="J152" s="55">
        <v>0</v>
      </c>
      <c r="K152" s="55">
        <v>0.15</v>
      </c>
      <c r="L152" s="55">
        <v>0</v>
      </c>
      <c r="M152" s="29" t="b">
        <v>1</v>
      </c>
      <c r="N152" s="36">
        <v>-1</v>
      </c>
      <c r="O152" s="36">
        <v>0</v>
      </c>
      <c r="P152" s="34">
        <v>1</v>
      </c>
      <c r="Q152" s="36">
        <v>0</v>
      </c>
      <c r="R152" s="174" t="b">
        <v>1</v>
      </c>
      <c r="S152" s="174" t="b">
        <v>1</v>
      </c>
      <c r="T152" s="105" t="b">
        <v>0</v>
      </c>
      <c r="U152" s="34">
        <v>75</v>
      </c>
      <c r="V152" s="34">
        <v>7</v>
      </c>
      <c r="W152" s="34">
        <v>0</v>
      </c>
      <c r="X152" s="34">
        <v>0</v>
      </c>
      <c r="Y152" s="59">
        <v>1.2</v>
      </c>
      <c r="Z152" s="40">
        <v>0.25</v>
      </c>
      <c r="AA152" s="40">
        <v>0.25</v>
      </c>
      <c r="AB152" s="40">
        <v>0</v>
      </c>
      <c r="AC152" s="40">
        <v>0</v>
      </c>
      <c r="AD152" s="48" t="s">
        <v>81</v>
      </c>
      <c r="AE152" s="177" t="s">
        <v>80</v>
      </c>
      <c r="AF152" s="45"/>
      <c r="AG152" s="95"/>
    </row>
    <row r="153" spans="1:33" x14ac:dyDescent="0.25">
      <c r="A153" s="104" t="s">
        <v>2</v>
      </c>
      <c r="B153" s="37" t="s">
        <v>79</v>
      </c>
      <c r="C153" s="56" t="s">
        <v>78</v>
      </c>
      <c r="D153" s="43">
        <v>40</v>
      </c>
      <c r="E153" s="55">
        <v>3</v>
      </c>
      <c r="F153" s="55">
        <v>0</v>
      </c>
      <c r="G153" s="55">
        <v>15</v>
      </c>
      <c r="H153" s="55">
        <v>0</v>
      </c>
      <c r="I153" s="55">
        <v>50</v>
      </c>
      <c r="J153" s="55">
        <v>0</v>
      </c>
      <c r="K153" s="55">
        <v>0.15</v>
      </c>
      <c r="L153" s="55">
        <v>0</v>
      </c>
      <c r="M153" s="21" t="b">
        <v>1</v>
      </c>
      <c r="N153" s="35">
        <v>-1</v>
      </c>
      <c r="O153" s="27">
        <v>-1</v>
      </c>
      <c r="P153" s="21">
        <v>0</v>
      </c>
      <c r="Q153" s="27">
        <v>0</v>
      </c>
      <c r="R153" s="29" t="b">
        <v>1</v>
      </c>
      <c r="S153" s="23" t="b">
        <v>0</v>
      </c>
      <c r="T153" s="23" t="b">
        <v>0</v>
      </c>
      <c r="U153" s="34">
        <v>1</v>
      </c>
      <c r="V153" s="34">
        <v>9</v>
      </c>
      <c r="W153" s="34">
        <v>0</v>
      </c>
      <c r="X153" s="34">
        <v>0</v>
      </c>
      <c r="Y153" s="59">
        <v>1</v>
      </c>
      <c r="Z153" s="40">
        <v>0.05</v>
      </c>
      <c r="AA153" s="40">
        <v>0.05</v>
      </c>
      <c r="AB153" s="40">
        <v>0</v>
      </c>
      <c r="AC153" s="40">
        <v>0</v>
      </c>
      <c r="AD153" s="177" t="s">
        <v>77</v>
      </c>
      <c r="AE153" s="177" t="s">
        <v>76</v>
      </c>
      <c r="AF153" s="45"/>
      <c r="AG153" s="95"/>
    </row>
    <row r="154" spans="1:33" x14ac:dyDescent="0.25">
      <c r="A154" s="104" t="s">
        <v>2</v>
      </c>
      <c r="B154" s="37" t="s">
        <v>75</v>
      </c>
      <c r="C154" s="56" t="s">
        <v>64</v>
      </c>
      <c r="D154" s="43">
        <v>60</v>
      </c>
      <c r="E154" s="55">
        <v>3</v>
      </c>
      <c r="F154" s="55">
        <v>0</v>
      </c>
      <c r="G154" s="55">
        <v>20</v>
      </c>
      <c r="H154" s="55">
        <v>0</v>
      </c>
      <c r="I154" s="55">
        <v>55</v>
      </c>
      <c r="J154" s="55">
        <v>0</v>
      </c>
      <c r="K154" s="55">
        <v>0.22499999999999998</v>
      </c>
      <c r="L154" s="55">
        <v>0</v>
      </c>
      <c r="M154" s="21" t="b">
        <v>1</v>
      </c>
      <c r="N154" s="35">
        <v>-1</v>
      </c>
      <c r="O154" s="27">
        <v>-1</v>
      </c>
      <c r="P154" s="24">
        <v>1</v>
      </c>
      <c r="Q154" s="26">
        <v>1</v>
      </c>
      <c r="R154" s="29" t="b">
        <v>1</v>
      </c>
      <c r="S154" s="23" t="b">
        <v>0</v>
      </c>
      <c r="T154" s="22" t="b">
        <v>0</v>
      </c>
      <c r="U154" s="34">
        <v>1</v>
      </c>
      <c r="V154" s="34">
        <v>6</v>
      </c>
      <c r="W154" s="34">
        <v>0</v>
      </c>
      <c r="X154" s="34">
        <v>0</v>
      </c>
      <c r="Y154" s="59">
        <v>1.6</v>
      </c>
      <c r="Z154" s="40">
        <v>0.15</v>
      </c>
      <c r="AA154" s="40">
        <v>0.15</v>
      </c>
      <c r="AB154" s="40">
        <v>0.6</v>
      </c>
      <c r="AC154" s="40">
        <v>0</v>
      </c>
      <c r="AD154" s="177" t="s">
        <v>74</v>
      </c>
      <c r="AE154" s="177" t="s">
        <v>73</v>
      </c>
      <c r="AF154" s="45" t="s">
        <v>72</v>
      </c>
      <c r="AG154" s="95" t="s">
        <v>71</v>
      </c>
    </row>
    <row r="155" spans="1:33" ht="34.5" customHeight="1" x14ac:dyDescent="0.25">
      <c r="A155" s="100" t="s">
        <v>2</v>
      </c>
      <c r="B155" s="98" t="s">
        <v>68</v>
      </c>
      <c r="C155" s="99" t="s">
        <v>66</v>
      </c>
      <c r="D155" s="47">
        <v>60</v>
      </c>
      <c r="E155" s="46">
        <v>3</v>
      </c>
      <c r="F155" s="46">
        <v>0</v>
      </c>
      <c r="G155" s="46">
        <v>8</v>
      </c>
      <c r="H155" s="46">
        <v>0</v>
      </c>
      <c r="I155" s="46">
        <v>75</v>
      </c>
      <c r="J155" s="46">
        <v>0</v>
      </c>
      <c r="K155" s="46">
        <v>7.4999999999999997E-2</v>
      </c>
      <c r="L155" s="46">
        <v>0</v>
      </c>
      <c r="M155" s="21" t="b">
        <v>1</v>
      </c>
      <c r="N155" s="35">
        <v>-1</v>
      </c>
      <c r="O155" s="26">
        <v>0</v>
      </c>
      <c r="P155" s="24">
        <v>1</v>
      </c>
      <c r="Q155" s="26">
        <v>0</v>
      </c>
      <c r="R155" s="29" t="b">
        <v>1</v>
      </c>
      <c r="S155" s="23" t="b">
        <v>1</v>
      </c>
      <c r="T155" s="22" t="b">
        <v>0</v>
      </c>
      <c r="U155" s="29">
        <v>25</v>
      </c>
      <c r="V155" s="29">
        <v>7</v>
      </c>
      <c r="W155" s="29">
        <v>0</v>
      </c>
      <c r="X155" s="29">
        <v>0</v>
      </c>
      <c r="Y155" s="59">
        <v>1.2</v>
      </c>
      <c r="Z155" s="39">
        <v>0.25</v>
      </c>
      <c r="AA155" s="39">
        <v>0.25</v>
      </c>
      <c r="AB155" s="39">
        <v>0.8</v>
      </c>
      <c r="AC155" s="39">
        <v>0</v>
      </c>
      <c r="AD155" s="28" t="s">
        <v>63</v>
      </c>
      <c r="AE155" s="28" t="s">
        <v>62</v>
      </c>
      <c r="AF155" s="45"/>
      <c r="AG155" s="95"/>
    </row>
    <row r="156" spans="1:33" x14ac:dyDescent="0.25">
      <c r="A156" s="134" t="s">
        <v>2</v>
      </c>
      <c r="B156" s="135" t="s">
        <v>67</v>
      </c>
      <c r="C156" s="136" t="s">
        <v>66</v>
      </c>
      <c r="D156" s="137">
        <v>40</v>
      </c>
      <c r="E156" s="138">
        <v>2</v>
      </c>
      <c r="F156" s="138">
        <v>0</v>
      </c>
      <c r="G156" s="138">
        <v>16</v>
      </c>
      <c r="H156" s="138">
        <v>0</v>
      </c>
      <c r="I156" s="138">
        <v>50</v>
      </c>
      <c r="J156" s="138">
        <v>0</v>
      </c>
      <c r="K156" s="138">
        <v>0.15</v>
      </c>
      <c r="L156" s="138">
        <v>0</v>
      </c>
      <c r="M156" s="117" t="b">
        <v>1</v>
      </c>
      <c r="N156" s="171">
        <v>-1</v>
      </c>
      <c r="O156" s="171">
        <v>0</v>
      </c>
      <c r="P156" s="117">
        <v>1</v>
      </c>
      <c r="Q156" s="171">
        <v>0</v>
      </c>
      <c r="R156" s="120" t="b">
        <v>1</v>
      </c>
      <c r="S156" s="121" t="b">
        <v>1</v>
      </c>
      <c r="T156" s="121" t="b">
        <v>0</v>
      </c>
      <c r="U156" s="120">
        <v>25</v>
      </c>
      <c r="V156" s="120">
        <v>7</v>
      </c>
      <c r="W156" s="120">
        <v>0</v>
      </c>
      <c r="X156" s="120">
        <v>0</v>
      </c>
      <c r="Y156" s="126">
        <v>1</v>
      </c>
      <c r="Z156" s="139">
        <v>0.25</v>
      </c>
      <c r="AA156" s="139">
        <v>0.25</v>
      </c>
      <c r="AB156" s="139">
        <v>0.8</v>
      </c>
      <c r="AC156" s="139">
        <v>0</v>
      </c>
      <c r="AD156" s="19" t="s">
        <v>63</v>
      </c>
      <c r="AE156" s="19" t="s">
        <v>62</v>
      </c>
      <c r="AF156" s="45"/>
      <c r="AG156" s="95"/>
    </row>
    <row r="157" spans="1:33" s="38" customFormat="1" ht="15.75" thickBot="1" x14ac:dyDescent="0.3">
      <c r="A157" s="134" t="s">
        <v>2</v>
      </c>
      <c r="B157" s="135" t="s">
        <v>61</v>
      </c>
      <c r="C157" s="136" t="s">
        <v>60</v>
      </c>
      <c r="D157" s="137">
        <v>20</v>
      </c>
      <c r="E157" s="138">
        <v>2</v>
      </c>
      <c r="F157" s="138">
        <v>0</v>
      </c>
      <c r="G157" s="138">
        <v>5</v>
      </c>
      <c r="H157" s="138">
        <v>0</v>
      </c>
      <c r="I157" s="138">
        <v>25</v>
      </c>
      <c r="J157" s="138">
        <v>0</v>
      </c>
      <c r="K157" s="138">
        <v>7.4999999999999997E-2</v>
      </c>
      <c r="L157" s="138">
        <v>0</v>
      </c>
      <c r="M157" s="120" t="b">
        <v>1</v>
      </c>
      <c r="N157" s="124">
        <v>-1</v>
      </c>
      <c r="O157" s="123">
        <v>-1</v>
      </c>
      <c r="P157" s="125">
        <v>0</v>
      </c>
      <c r="Q157" s="124">
        <v>0</v>
      </c>
      <c r="R157" s="185" t="b">
        <v>1</v>
      </c>
      <c r="S157" s="176" t="b">
        <v>0</v>
      </c>
      <c r="T157" s="127" t="b">
        <v>0</v>
      </c>
      <c r="U157" s="187">
        <v>1</v>
      </c>
      <c r="V157" s="120">
        <v>1</v>
      </c>
      <c r="W157" s="189">
        <v>0</v>
      </c>
      <c r="X157" s="120">
        <v>0</v>
      </c>
      <c r="Y157" s="126">
        <v>1</v>
      </c>
      <c r="Z157" s="139">
        <v>0</v>
      </c>
      <c r="AA157" s="139">
        <v>0</v>
      </c>
      <c r="AB157" s="139">
        <v>0</v>
      </c>
      <c r="AC157" s="139">
        <v>0</v>
      </c>
      <c r="AD157" s="51" t="s">
        <v>59</v>
      </c>
      <c r="AE157" s="51" t="s">
        <v>58</v>
      </c>
      <c r="AF157" s="45"/>
      <c r="AG157" s="95"/>
    </row>
    <row r="158" spans="1:33" s="38" customFormat="1" ht="15.75" thickBot="1" x14ac:dyDescent="0.3">
      <c r="A158" s="181" t="s">
        <v>2</v>
      </c>
      <c r="B158" s="182" t="s">
        <v>420</v>
      </c>
      <c r="C158" s="183" t="s">
        <v>60</v>
      </c>
      <c r="D158" s="184">
        <v>40</v>
      </c>
      <c r="E158" s="180">
        <v>6</v>
      </c>
      <c r="F158" s="180">
        <v>1</v>
      </c>
      <c r="G158" s="180">
        <v>5</v>
      </c>
      <c r="H158" s="180">
        <v>0</v>
      </c>
      <c r="I158" s="180">
        <v>0</v>
      </c>
      <c r="J158" s="180">
        <v>0</v>
      </c>
      <c r="K158" s="180">
        <v>0</v>
      </c>
      <c r="L158" s="180">
        <v>0</v>
      </c>
      <c r="M158" s="117" t="b">
        <v>0</v>
      </c>
      <c r="N158" s="118">
        <v>-1</v>
      </c>
      <c r="O158" s="118">
        <v>-1</v>
      </c>
      <c r="P158" s="119">
        <v>0</v>
      </c>
      <c r="Q158" s="119">
        <v>0</v>
      </c>
      <c r="R158" s="186" t="b">
        <v>1</v>
      </c>
      <c r="S158" s="121" t="b">
        <v>0</v>
      </c>
      <c r="T158" s="122" t="b">
        <v>0</v>
      </c>
      <c r="U158" s="188">
        <v>1</v>
      </c>
      <c r="V158" s="117"/>
      <c r="W158" s="117">
        <v>0</v>
      </c>
      <c r="X158" s="117">
        <v>0</v>
      </c>
      <c r="Y158" s="168">
        <v>1</v>
      </c>
      <c r="Z158" s="190">
        <v>0</v>
      </c>
      <c r="AA158" s="190">
        <v>0</v>
      </c>
      <c r="AB158" s="190">
        <v>0</v>
      </c>
      <c r="AC158" s="190">
        <v>0</v>
      </c>
      <c r="AD158" s="19" t="s">
        <v>421</v>
      </c>
      <c r="AE158" s="19" t="s">
        <v>166</v>
      </c>
      <c r="AF158" s="28"/>
      <c r="AG158" s="191"/>
    </row>
    <row r="159" spans="1:33" ht="23.25" x14ac:dyDescent="0.35">
      <c r="A159" t="s">
        <v>443</v>
      </c>
      <c r="Y159" s="165"/>
    </row>
    <row r="160" spans="1:33" ht="15.75" thickBot="1" x14ac:dyDescent="0.3">
      <c r="Y160" s="166"/>
    </row>
    <row r="161" spans="1:32" ht="23.25" x14ac:dyDescent="0.35">
      <c r="A161" s="9" t="s">
        <v>57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Z161" s="9"/>
      <c r="AA161" s="9"/>
      <c r="AF161" s="8"/>
    </row>
    <row r="162" spans="1:32" x14ac:dyDescent="0.25">
      <c r="A162" s="17"/>
      <c r="B162" s="17"/>
      <c r="C162" s="17"/>
      <c r="D162" s="17"/>
      <c r="E162" s="17"/>
      <c r="F162" s="197"/>
      <c r="G162" s="197"/>
      <c r="H162" s="16" t="s">
        <v>56</v>
      </c>
      <c r="I162" s="16"/>
      <c r="J162" s="17"/>
      <c r="K162" s="13"/>
      <c r="L162" s="13"/>
      <c r="M162" s="13" t="s">
        <v>55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Z162" s="13"/>
      <c r="AA162" s="16"/>
      <c r="AB162" s="16"/>
      <c r="AC162" s="16"/>
      <c r="AD162" s="16"/>
      <c r="AE162" s="13"/>
    </row>
    <row r="163" spans="1:32" ht="145.5" x14ac:dyDescent="0.25">
      <c r="A163" s="7" t="s">
        <v>54</v>
      </c>
      <c r="B163" s="7" t="s">
        <v>17</v>
      </c>
      <c r="C163" s="7" t="s">
        <v>53</v>
      </c>
      <c r="D163" s="15" t="s">
        <v>52</v>
      </c>
      <c r="E163" s="15" t="s">
        <v>51</v>
      </c>
      <c r="F163" s="15" t="s">
        <v>50</v>
      </c>
      <c r="G163" s="15" t="s">
        <v>49</v>
      </c>
      <c r="H163" s="15" t="s">
        <v>48</v>
      </c>
      <c r="I163" s="15" t="s">
        <v>47</v>
      </c>
      <c r="J163" s="15" t="s">
        <v>46</v>
      </c>
      <c r="K163" s="15" t="s">
        <v>45</v>
      </c>
      <c r="L163" s="15" t="s">
        <v>44</v>
      </c>
      <c r="M163" s="14" t="s">
        <v>43</v>
      </c>
      <c r="N163" s="14" t="s">
        <v>42</v>
      </c>
      <c r="O163" s="14" t="s">
        <v>41</v>
      </c>
    </row>
    <row r="164" spans="1:32" x14ac:dyDescent="0.25">
      <c r="A164" s="12" t="s">
        <v>2</v>
      </c>
      <c r="B164" s="11" t="s">
        <v>40</v>
      </c>
      <c r="C164" s="11" t="s">
        <v>38</v>
      </c>
      <c r="D164" s="10" t="s">
        <v>30</v>
      </c>
      <c r="E164" s="10">
        <v>3</v>
      </c>
      <c r="F164" s="140">
        <v>0</v>
      </c>
      <c r="G164" s="140">
        <v>0</v>
      </c>
      <c r="H164" s="140">
        <v>0</v>
      </c>
      <c r="I164" s="140">
        <v>0</v>
      </c>
      <c r="J164" s="141">
        <v>2</v>
      </c>
      <c r="K164" s="141">
        <v>0</v>
      </c>
      <c r="L164" s="141">
        <v>0</v>
      </c>
      <c r="M164" s="142" t="s">
        <v>22</v>
      </c>
      <c r="N164" s="142" t="s">
        <v>21</v>
      </c>
      <c r="O164" s="143" t="s">
        <v>20</v>
      </c>
      <c r="P164" s="13"/>
      <c r="Q164" s="13"/>
    </row>
    <row r="165" spans="1:32" x14ac:dyDescent="0.25">
      <c r="A165" s="12" t="s">
        <v>2</v>
      </c>
      <c r="B165" s="11" t="s">
        <v>39</v>
      </c>
      <c r="C165" s="11" t="s">
        <v>38</v>
      </c>
      <c r="D165" s="10" t="s">
        <v>23</v>
      </c>
      <c r="E165" s="10">
        <v>3</v>
      </c>
      <c r="F165" s="140">
        <v>0</v>
      </c>
      <c r="G165" s="140">
        <v>1</v>
      </c>
      <c r="H165" s="140">
        <v>0</v>
      </c>
      <c r="I165" s="140">
        <v>0</v>
      </c>
      <c r="J165" s="141">
        <v>2</v>
      </c>
      <c r="K165" s="141">
        <v>0</v>
      </c>
      <c r="L165" s="141">
        <v>0</v>
      </c>
      <c r="M165" s="142" t="s">
        <v>22</v>
      </c>
      <c r="N165" s="142" t="s">
        <v>21</v>
      </c>
      <c r="O165" s="143" t="s">
        <v>20</v>
      </c>
      <c r="P165" s="13"/>
      <c r="Q165" s="13"/>
    </row>
    <row r="166" spans="1:32" x14ac:dyDescent="0.25">
      <c r="A166" s="12" t="s">
        <v>2</v>
      </c>
      <c r="B166" s="11" t="s">
        <v>37</v>
      </c>
      <c r="C166" s="11" t="s">
        <v>35</v>
      </c>
      <c r="D166" s="10" t="s">
        <v>30</v>
      </c>
      <c r="E166" s="10">
        <v>3</v>
      </c>
      <c r="F166" s="140">
        <v>0</v>
      </c>
      <c r="G166" s="140">
        <v>0</v>
      </c>
      <c r="H166" s="140">
        <v>0</v>
      </c>
      <c r="I166" s="140">
        <v>0</v>
      </c>
      <c r="J166" s="141">
        <v>2</v>
      </c>
      <c r="K166" s="141">
        <v>0</v>
      </c>
      <c r="L166" s="141">
        <v>0</v>
      </c>
      <c r="M166" s="142" t="s">
        <v>22</v>
      </c>
      <c r="N166" s="142" t="s">
        <v>21</v>
      </c>
      <c r="O166" s="143" t="s">
        <v>20</v>
      </c>
      <c r="P166" s="13"/>
      <c r="Q166" s="13"/>
    </row>
    <row r="167" spans="1:32" x14ac:dyDescent="0.25">
      <c r="A167" s="12" t="s">
        <v>2</v>
      </c>
      <c r="B167" s="11" t="s">
        <v>36</v>
      </c>
      <c r="C167" s="11" t="s">
        <v>35</v>
      </c>
      <c r="D167" s="10" t="s">
        <v>23</v>
      </c>
      <c r="E167" s="10">
        <v>3</v>
      </c>
      <c r="F167" s="140">
        <v>0</v>
      </c>
      <c r="G167" s="140">
        <v>1</v>
      </c>
      <c r="H167" s="140">
        <v>0</v>
      </c>
      <c r="I167" s="140">
        <v>0</v>
      </c>
      <c r="J167" s="141">
        <v>2</v>
      </c>
      <c r="K167" s="141">
        <v>0</v>
      </c>
      <c r="L167" s="141">
        <v>0</v>
      </c>
      <c r="M167" s="142" t="s">
        <v>22</v>
      </c>
      <c r="N167" s="142" t="s">
        <v>21</v>
      </c>
      <c r="O167" s="143" t="s">
        <v>20</v>
      </c>
      <c r="P167" s="13"/>
      <c r="Q167" s="13"/>
    </row>
    <row r="168" spans="1:32" x14ac:dyDescent="0.25">
      <c r="A168" s="12" t="s">
        <v>2</v>
      </c>
      <c r="B168" s="11" t="s">
        <v>34</v>
      </c>
      <c r="C168" s="11" t="s">
        <v>24</v>
      </c>
      <c r="D168" s="10" t="s">
        <v>30</v>
      </c>
      <c r="E168" s="10">
        <v>3</v>
      </c>
      <c r="F168" s="140">
        <v>0</v>
      </c>
      <c r="G168" s="140">
        <v>0</v>
      </c>
      <c r="H168" s="140">
        <v>0</v>
      </c>
      <c r="I168" s="140">
        <v>0</v>
      </c>
      <c r="J168" s="141">
        <v>2</v>
      </c>
      <c r="K168" s="141">
        <v>0</v>
      </c>
      <c r="L168" s="141">
        <v>0</v>
      </c>
      <c r="M168" s="142" t="s">
        <v>22</v>
      </c>
      <c r="N168" s="142" t="s">
        <v>21</v>
      </c>
      <c r="O168" s="143" t="s">
        <v>20</v>
      </c>
      <c r="P168" s="13"/>
      <c r="Q168" s="13"/>
    </row>
    <row r="169" spans="1:32" x14ac:dyDescent="0.25">
      <c r="A169" s="12" t="s">
        <v>2</v>
      </c>
      <c r="B169" s="11" t="s">
        <v>33</v>
      </c>
      <c r="C169" s="11" t="s">
        <v>24</v>
      </c>
      <c r="D169" s="10" t="s">
        <v>23</v>
      </c>
      <c r="E169" s="10">
        <v>3</v>
      </c>
      <c r="F169" s="140">
        <v>0</v>
      </c>
      <c r="G169" s="140">
        <v>1</v>
      </c>
      <c r="H169" s="140">
        <v>0</v>
      </c>
      <c r="I169" s="140">
        <v>0</v>
      </c>
      <c r="J169" s="141">
        <v>2</v>
      </c>
      <c r="K169" s="141">
        <v>0</v>
      </c>
      <c r="L169" s="141">
        <v>0</v>
      </c>
      <c r="M169" s="142" t="s">
        <v>22</v>
      </c>
      <c r="N169" s="142" t="s">
        <v>21</v>
      </c>
      <c r="O169" s="143" t="s">
        <v>20</v>
      </c>
      <c r="P169" s="13"/>
      <c r="Q169" s="13"/>
    </row>
    <row r="170" spans="1:32" x14ac:dyDescent="0.25">
      <c r="A170" s="12" t="s">
        <v>2</v>
      </c>
      <c r="B170" s="11" t="s">
        <v>32</v>
      </c>
      <c r="C170" s="11" t="s">
        <v>24</v>
      </c>
      <c r="D170" s="10" t="s">
        <v>26</v>
      </c>
      <c r="E170" s="10">
        <v>3</v>
      </c>
      <c r="F170" s="140">
        <v>0</v>
      </c>
      <c r="G170" s="140">
        <v>2</v>
      </c>
      <c r="H170" s="140">
        <v>0</v>
      </c>
      <c r="I170" s="140">
        <v>0</v>
      </c>
      <c r="J170" s="141">
        <v>2</v>
      </c>
      <c r="K170" s="141">
        <v>0</v>
      </c>
      <c r="L170" s="141">
        <v>0</v>
      </c>
      <c r="M170" s="142" t="s">
        <v>22</v>
      </c>
      <c r="N170" s="142" t="s">
        <v>21</v>
      </c>
      <c r="O170" s="143" t="s">
        <v>20</v>
      </c>
      <c r="P170" s="13"/>
      <c r="Q170" s="13"/>
    </row>
    <row r="171" spans="1:32" x14ac:dyDescent="0.25">
      <c r="A171" s="12" t="s">
        <v>2</v>
      </c>
      <c r="B171" s="11" t="s">
        <v>31</v>
      </c>
      <c r="C171" s="11" t="s">
        <v>27</v>
      </c>
      <c r="D171" s="10" t="s">
        <v>30</v>
      </c>
      <c r="E171" s="10">
        <v>3</v>
      </c>
      <c r="F171" s="140">
        <v>0</v>
      </c>
      <c r="G171" s="140">
        <v>0</v>
      </c>
      <c r="H171" s="140">
        <v>0</v>
      </c>
      <c r="I171" s="140">
        <v>0</v>
      </c>
      <c r="J171" s="141">
        <v>2</v>
      </c>
      <c r="K171" s="141">
        <v>0</v>
      </c>
      <c r="L171" s="141">
        <v>0</v>
      </c>
      <c r="M171" s="142" t="s">
        <v>22</v>
      </c>
      <c r="N171" s="142" t="s">
        <v>21</v>
      </c>
      <c r="O171" s="143" t="s">
        <v>20</v>
      </c>
      <c r="P171" s="13"/>
      <c r="Q171" s="13"/>
    </row>
    <row r="172" spans="1:32" x14ac:dyDescent="0.25">
      <c r="A172" s="12" t="s">
        <v>2</v>
      </c>
      <c r="B172" s="11" t="s">
        <v>29</v>
      </c>
      <c r="C172" s="11" t="s">
        <v>27</v>
      </c>
      <c r="D172" s="10" t="s">
        <v>23</v>
      </c>
      <c r="E172" s="10">
        <v>3</v>
      </c>
      <c r="F172" s="140">
        <v>0</v>
      </c>
      <c r="G172" s="140">
        <v>1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2" x14ac:dyDescent="0.25">
      <c r="A173" s="12" t="s">
        <v>2</v>
      </c>
      <c r="B173" s="11" t="s">
        <v>28</v>
      </c>
      <c r="C173" s="11" t="s">
        <v>27</v>
      </c>
      <c r="D173" s="10" t="s">
        <v>26</v>
      </c>
      <c r="E173" s="10">
        <v>3</v>
      </c>
      <c r="F173" s="140">
        <v>0</v>
      </c>
      <c r="G173" s="140">
        <v>2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  <c r="Y173" s="169"/>
    </row>
    <row r="174" spans="1:32" x14ac:dyDescent="0.25">
      <c r="A174" s="12" t="s">
        <v>2</v>
      </c>
      <c r="B174" s="11" t="s">
        <v>25</v>
      </c>
      <c r="C174" s="11" t="s">
        <v>24</v>
      </c>
      <c r="D174" s="10" t="s">
        <v>23</v>
      </c>
      <c r="E174" s="10">
        <v>1</v>
      </c>
      <c r="F174" s="144">
        <v>0</v>
      </c>
      <c r="G174" s="144">
        <v>1</v>
      </c>
      <c r="H174" s="144">
        <v>0</v>
      </c>
      <c r="I174" s="144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Y174" s="169"/>
    </row>
    <row r="175" spans="1:32" x14ac:dyDescent="0.25">
      <c r="A175" s="128" t="s">
        <v>2</v>
      </c>
      <c r="B175" s="72" t="s">
        <v>372</v>
      </c>
      <c r="C175" s="72" t="s">
        <v>38</v>
      </c>
      <c r="D175" s="101" t="s">
        <v>30</v>
      </c>
      <c r="E175" s="87">
        <v>1</v>
      </c>
      <c r="F175" s="145">
        <v>0</v>
      </c>
      <c r="G175" s="145">
        <v>0</v>
      </c>
      <c r="H175" s="145">
        <v>0</v>
      </c>
      <c r="I175" s="145">
        <v>0</v>
      </c>
      <c r="J175" s="146">
        <v>2</v>
      </c>
      <c r="K175" s="146">
        <v>0</v>
      </c>
      <c r="L175" s="146">
        <v>0</v>
      </c>
      <c r="M175" s="143" t="s">
        <v>22</v>
      </c>
      <c r="N175" s="143" t="s">
        <v>21</v>
      </c>
      <c r="O175" s="143" t="s">
        <v>20</v>
      </c>
      <c r="P175" s="8"/>
      <c r="Q175" s="8"/>
      <c r="R175" s="8"/>
      <c r="S175" s="8"/>
      <c r="T175" s="8"/>
      <c r="U175" s="8"/>
      <c r="V175" s="8"/>
      <c r="W175" s="8"/>
      <c r="X175" s="8"/>
      <c r="Z175" s="8"/>
      <c r="AA175" s="8"/>
      <c r="AB175" s="8"/>
      <c r="AC175" s="8"/>
      <c r="AD175" s="8"/>
      <c r="AE175" s="8"/>
    </row>
    <row r="176" spans="1:32" x14ac:dyDescent="0.25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Z176" s="8"/>
      <c r="AA176" s="8"/>
      <c r="AB176" s="8"/>
      <c r="AC176" s="8"/>
      <c r="AD176" s="8"/>
      <c r="AE176" s="8"/>
    </row>
    <row r="177" spans="1:12" ht="15.75" thickBot="1" x14ac:dyDescent="0.3"/>
    <row r="178" spans="1:12" ht="23.25" x14ac:dyDescent="0.35">
      <c r="A178" s="9" t="s">
        <v>19</v>
      </c>
      <c r="B178" s="9"/>
      <c r="C178" s="9"/>
      <c r="D178" s="9"/>
      <c r="E178" s="8"/>
      <c r="F178" s="8"/>
      <c r="G178" s="8"/>
      <c r="H178" s="8"/>
      <c r="I178" s="8"/>
      <c r="J178" s="8"/>
      <c r="K178" s="8"/>
      <c r="L178" s="8"/>
    </row>
    <row r="180" spans="1:12" ht="159.75" x14ac:dyDescent="0.25">
      <c r="A180" s="7" t="s">
        <v>18</v>
      </c>
      <c r="B180" s="6" t="s">
        <v>17</v>
      </c>
      <c r="C180" s="6" t="s">
        <v>16</v>
      </c>
      <c r="D180" s="5" t="s">
        <v>15</v>
      </c>
      <c r="E180" s="5" t="s">
        <v>14</v>
      </c>
      <c r="F180" s="5" t="s">
        <v>13</v>
      </c>
      <c r="G180" s="5" t="s">
        <v>12</v>
      </c>
      <c r="H180" s="5" t="s">
        <v>11</v>
      </c>
    </row>
    <row r="181" spans="1:12" x14ac:dyDescent="0.25">
      <c r="A181" s="4" t="s">
        <v>2</v>
      </c>
      <c r="B181" s="3" t="s">
        <v>10</v>
      </c>
      <c r="C181" s="3" t="s">
        <v>9</v>
      </c>
      <c r="D181" s="2">
        <v>42</v>
      </c>
      <c r="E181" s="2">
        <v>8</v>
      </c>
      <c r="F181" s="2">
        <v>1.3</v>
      </c>
      <c r="G181" s="2">
        <v>2</v>
      </c>
      <c r="H181" s="2">
        <v>0</v>
      </c>
    </row>
    <row r="182" spans="1:12" x14ac:dyDescent="0.25">
      <c r="A182" s="4" t="s">
        <v>2</v>
      </c>
      <c r="B182" s="3" t="s">
        <v>8</v>
      </c>
      <c r="C182" s="3" t="s">
        <v>7</v>
      </c>
      <c r="D182" s="2">
        <v>92</v>
      </c>
      <c r="E182" s="2">
        <v>10</v>
      </c>
      <c r="F182" s="2">
        <v>1.1000000000000001</v>
      </c>
      <c r="G182" s="2">
        <v>2</v>
      </c>
      <c r="H182" s="2">
        <v>0</v>
      </c>
    </row>
    <row r="183" spans="1:12" x14ac:dyDescent="0.25">
      <c r="A183" s="4" t="s">
        <v>2</v>
      </c>
      <c r="B183" s="3" t="s">
        <v>6</v>
      </c>
      <c r="C183" s="3" t="s">
        <v>5</v>
      </c>
      <c r="D183" s="2">
        <v>235</v>
      </c>
      <c r="E183" s="2">
        <v>12</v>
      </c>
      <c r="F183" s="2">
        <v>0.9</v>
      </c>
      <c r="G183" s="2">
        <v>2</v>
      </c>
      <c r="H183" s="2">
        <v>0</v>
      </c>
    </row>
    <row r="184" spans="1:12" x14ac:dyDescent="0.25">
      <c r="A184" s="4" t="s">
        <v>2</v>
      </c>
      <c r="B184" s="3" t="s">
        <v>4</v>
      </c>
      <c r="C184" s="3" t="s">
        <v>3</v>
      </c>
      <c r="D184" s="2">
        <v>686</v>
      </c>
      <c r="E184" s="2">
        <v>14</v>
      </c>
      <c r="F184" s="2">
        <v>0.7</v>
      </c>
      <c r="G184" s="2">
        <v>2</v>
      </c>
      <c r="H184" s="2">
        <v>0</v>
      </c>
    </row>
    <row r="185" spans="1:12" x14ac:dyDescent="0.25">
      <c r="A185" s="4" t="s">
        <v>2</v>
      </c>
      <c r="B185" s="3" t="s">
        <v>1</v>
      </c>
      <c r="C185" s="3" t="s">
        <v>0</v>
      </c>
      <c r="D185" s="2">
        <v>1040</v>
      </c>
      <c r="E185" s="2">
        <v>14</v>
      </c>
      <c r="F185" s="2">
        <v>0.5</v>
      </c>
      <c r="G185" s="2">
        <v>2</v>
      </c>
      <c r="H185" s="2">
        <v>0</v>
      </c>
    </row>
    <row r="186" spans="1:12" x14ac:dyDescent="0.25">
      <c r="A186" s="4" t="s">
        <v>2</v>
      </c>
      <c r="B186" s="3" t="s">
        <v>453</v>
      </c>
      <c r="C186" s="3" t="s">
        <v>454</v>
      </c>
      <c r="D186" s="2">
        <v>1100</v>
      </c>
      <c r="E186" s="2">
        <v>14</v>
      </c>
      <c r="F186" s="2">
        <v>0.5</v>
      </c>
      <c r="G186" s="2">
        <v>2</v>
      </c>
      <c r="H186" s="2">
        <v>0</v>
      </c>
    </row>
    <row r="188" spans="1:12" x14ac:dyDescent="0.25">
      <c r="D188" s="1">
        <v>42</v>
      </c>
      <c r="F188" s="1">
        <v>1.3</v>
      </c>
      <c r="G188">
        <f>D181*F181</f>
        <v>54.6</v>
      </c>
      <c r="I188">
        <f>D188*F188</f>
        <v>54.6</v>
      </c>
    </row>
    <row r="189" spans="1:12" x14ac:dyDescent="0.25">
      <c r="D189" s="1">
        <v>92</v>
      </c>
      <c r="F189" s="1">
        <v>1.1000000000000001</v>
      </c>
      <c r="G189">
        <f>D182*F182</f>
        <v>101.2</v>
      </c>
      <c r="I189">
        <f>D189*F189</f>
        <v>101.2</v>
      </c>
    </row>
    <row r="190" spans="1:12" x14ac:dyDescent="0.25">
      <c r="D190" s="1">
        <v>235</v>
      </c>
      <c r="F190" s="1">
        <v>0.9</v>
      </c>
      <c r="G190">
        <f>D183*F183</f>
        <v>211.5</v>
      </c>
      <c r="I190">
        <f>D190*F190</f>
        <v>211.5</v>
      </c>
    </row>
    <row r="191" spans="1:12" x14ac:dyDescent="0.25">
      <c r="D191" s="1">
        <v>686</v>
      </c>
      <c r="F191" s="1">
        <v>0.7</v>
      </c>
      <c r="G191">
        <f>D184*F184</f>
        <v>480.2</v>
      </c>
      <c r="I191">
        <f>D191*F191</f>
        <v>480.2</v>
      </c>
    </row>
    <row r="192" spans="1:12" x14ac:dyDescent="0.25">
      <c r="D192" s="1">
        <v>1040</v>
      </c>
      <c r="F192" s="1">
        <v>0.5</v>
      </c>
      <c r="G192">
        <f>D185*F185</f>
        <v>520</v>
      </c>
      <c r="I192">
        <f>D192*F192</f>
        <v>520</v>
      </c>
    </row>
    <row r="193" spans="1:7" ht="15.75" thickBot="1" x14ac:dyDescent="0.3"/>
    <row r="194" spans="1:7" ht="23.25" x14ac:dyDescent="0.35">
      <c r="A194" s="9" t="s">
        <v>430</v>
      </c>
      <c r="B194" s="9"/>
      <c r="C194" s="9"/>
      <c r="D194" s="9"/>
      <c r="E194" s="9"/>
      <c r="F194" s="9"/>
      <c r="G194" s="9"/>
    </row>
    <row r="195" spans="1:7" x14ac:dyDescent="0.25">
      <c r="A195" s="108"/>
      <c r="B195" s="108"/>
      <c r="C195" s="108"/>
    </row>
    <row r="196" spans="1:7" ht="113.25" x14ac:dyDescent="0.25">
      <c r="A196" s="129" t="s">
        <v>431</v>
      </c>
      <c r="B196" s="129" t="s">
        <v>17</v>
      </c>
      <c r="C196" s="129" t="s">
        <v>53</v>
      </c>
      <c r="D196" s="129" t="s">
        <v>43</v>
      </c>
    </row>
    <row r="197" spans="1:7" x14ac:dyDescent="0.25">
      <c r="A197" s="130" t="s">
        <v>2</v>
      </c>
      <c r="B197" s="131" t="s">
        <v>432</v>
      </c>
      <c r="C197" s="131" t="s">
        <v>433</v>
      </c>
      <c r="D197" s="131" t="s">
        <v>434</v>
      </c>
    </row>
    <row r="198" spans="1:7" x14ac:dyDescent="0.25">
      <c r="A198" s="130" t="s">
        <v>2</v>
      </c>
      <c r="B198" s="131" t="s">
        <v>441</v>
      </c>
      <c r="C198" s="131" t="s">
        <v>433</v>
      </c>
      <c r="D198" s="131" t="s">
        <v>442</v>
      </c>
    </row>
    <row r="199" spans="1:7" x14ac:dyDescent="0.25">
      <c r="A199" s="130" t="s">
        <v>2</v>
      </c>
      <c r="B199" s="131" t="s">
        <v>449</v>
      </c>
      <c r="C199" s="131" t="s">
        <v>433</v>
      </c>
      <c r="D199" s="131" t="s">
        <v>450</v>
      </c>
    </row>
    <row r="200" spans="1:7" x14ac:dyDescent="0.25">
      <c r="A200" s="130" t="s">
        <v>2</v>
      </c>
      <c r="B200" s="131" t="s">
        <v>459</v>
      </c>
    </row>
  </sheetData>
  <mergeCells count="3">
    <mergeCell ref="E22:F22"/>
    <mergeCell ref="E3:F3"/>
    <mergeCell ref="F162:G162"/>
  </mergeCells>
  <conditionalFormatting sqref="M24:M56 R24:T56 R58:T156 M58:M156">
    <cfRule type="containsText" dxfId="99" priority="9" operator="containsText" text="FALSE">
      <formula>NOT(ISERROR(SEARCH("FALSE",M24)))</formula>
    </cfRule>
  </conditionalFormatting>
  <conditionalFormatting sqref="N24:Q56 N58:Q156">
    <cfRule type="cellIs" dxfId="98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7" priority="6" operator="containsText" text="FALSE">
      <formula>NOT(ISERROR(SEARCH("FALSE",M57)))</formula>
    </cfRule>
  </conditionalFormatting>
  <conditionalFormatting sqref="N57:Q57">
    <cfRule type="cellIs" dxfId="96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7:M158 R157:T158">
    <cfRule type="containsText" dxfId="95" priority="3" operator="containsText" text="FALSE">
      <formula>NOT(ISERROR(SEARCH("FALSE",M157)))</formula>
    </cfRule>
  </conditionalFormatting>
  <conditionalFormatting sqref="N157:Q158">
    <cfRule type="cellIs" dxfId="9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59">
      <formula1>0</formula1>
    </dataValidation>
    <dataValidation type="decimal" allowBlank="1" sqref="D164:G175 P137:V137 M137 N125:N139 O125:O136 O138:O139 N24:O124 Q24:W136 Q138:W159 N140:O159">
      <formula1>1</formula1>
      <formula2>10</formula2>
    </dataValidation>
    <dataValidation type="decimal" allowBlank="1" showInputMessage="1" prompt="probability [0..1]" sqref="H164:L173 H174:I174 J175:L175 W137 Z137:AB137 Z159:AB159 Z138:AC158 X138:X159 X24:X136 Z24:AC136 Y24:Y81 Y154:Y157">
      <formula1>0</formula1>
      <formula2>1</formula2>
    </dataValidation>
    <dataValidation type="list" allowBlank="1" showInputMessage="1" showErrorMessage="1" sqref="C164:C175 C24:C159">
      <formula1>INDIRECT("entityCategoryDefinitions['[sku']]")</formula1>
    </dataValidation>
    <dataValidation allowBlank="1" showErrorMessage="1" prompt="percentage [0..1]" sqref="J174:L174 M164:O175 AC137 AD151:AD156 AD142:AD149 AD24:AG141 AD157:AG158 AC159 AE142:AG156 X137"/>
    <dataValidation type="list" sqref="O137 P24:P136 P138:P159">
      <formula1>INDIRECT("dragonTierDefinitions['[order']]")</formula1>
    </dataValidation>
    <dataValidation type="decimal" showInputMessage="1" showErrorMessage="1" prompt="probability [0..1]" sqref="K137 K24:L136 K138:L159">
      <formula1>0</formula1>
      <formula2>1</formula2>
    </dataValidation>
    <dataValidation type="list" sqref="L137 M24:M136 M138:M159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9">
      <formula1>0</formula1>
    </dataValidation>
  </dataValidations>
  <pageMargins left="0.7" right="0.7" top="0.75" bottom="0.75" header="0.3" footer="0.3"/>
  <pageSetup paperSize="9" orientation="portrait" r:id="rId1"/>
  <ignoredErrors>
    <ignoredError sqref="D164:D175 F164:G175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97"/>
      <c r="G3" s="197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2019-07-22T08:47:28Z</dcterms:modified>
</cp:coreProperties>
</file>