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<sst xmlns="http://schemas.openxmlformats.org/spreadsheetml/2006/main" count="2182" uniqueCount="894">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</sst>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4" headerRowBorderDxfId="223" tableBorderDxfId="222" totalsRowBorderDxfId="221">
  <autoFilter ref="B4:E5"/>
  <tableColumns count="4">
    <tableColumn id="1" name="{gameSettings}" dataDxfId="220"/>
    <tableColumn id="2" name="[sku]" dataDxfId="219"/>
    <tableColumn id="3" name="[timeToPCCoefA]" dataDxfId="218"/>
    <tableColumn id="4" name="[timeToPCCoefB]" dataDxfId="2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7" headerRowBorderDxfId="96" tableBorderDxfId="95" totalsRowBorderDxfId="94">
  <autoFilter ref="B4:J7"/>
  <tableColumns count="9">
    <tableColumn id="1" name="{levelDefinitions}" dataDxfId="93"/>
    <tableColumn id="9" name="[sku]" dataDxfId="92"/>
    <tableColumn id="3" name="[order]" dataDxfId="91"/>
    <tableColumn id="4" name="[dragonsToUnlock]" dataDxfId="90"/>
    <tableColumn id="5" name="[spawnersScene]" dataDxfId="89"/>
    <tableColumn id="2" name="[collisionScene]" dataDxfId="88"/>
    <tableColumn id="10" name="[artScene]" dataDxfId="87"/>
    <tableColumn id="11" name="[tidName]" dataDxfId="86"/>
    <tableColumn id="12" name="[tidDesc]" dataDxfId="8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84" headerRowBorderDxfId="83" tableBorderDxfId="82" totalsRowBorderDxfId="81">
  <autoFilter ref="B4:J24"/>
  <tableColumns count="9">
    <tableColumn id="1" name="{missionDefinitions}" dataDxfId="80"/>
    <tableColumn id="9" name="[sku]" dataDxfId="79"/>
    <tableColumn id="3" name="[difficulty]" dataDxfId="78"/>
    <tableColumn id="4" name="[typeSku]" dataDxfId="77"/>
    <tableColumn id="5" name="[targetValue]" dataDxfId="76"/>
    <tableColumn id="2" name="[parameters]" dataDxfId="75"/>
    <tableColumn id="10" name="[singleRun]" dataDxfId="74"/>
    <tableColumn id="11" name="[tidName]" dataDxfId="73"/>
    <tableColumn id="12" name="[tidDesc]" dataDxfId="7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1" tableBorderDxfId="70">
  <autoFilter ref="B31:I34"/>
  <tableColumns count="8">
    <tableColumn id="1" name="{missionTypeDefinitions}"/>
    <tableColumn id="2" name="[sku]" dataDxfId="69"/>
    <tableColumn id="3" name="[tidName]"/>
    <tableColumn id="4" name="[tidDescSingleRun]" dataDxfId="68"/>
    <tableColumn id="9" name="[tidDescMultiRun]" dataDxfId="67"/>
    <tableColumn id="5" name="value" dataDxfId="66"/>
    <tableColumn id="6" name="parameters" dataDxfId="65"/>
    <tableColumn id="7" name="single/multi-run?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63" tableBorderDxfId="62">
  <autoFilter ref="B40:I43"/>
  <tableColumns count="8">
    <tableColumn id="1" name="{missionDifficultyDefinitions}"/>
    <tableColumn id="2" name="[sku]" dataDxfId="61"/>
    <tableColumn id="7" name="[index]" dataDxfId="60"/>
    <tableColumn id="3" name="[dragonsToUnlock]" dataDxfId="59"/>
    <tableColumn id="4" name="[cooldownMinutes]" dataDxfId="58"/>
    <tableColumn id="9" name="[maxRewardCoins]" dataDxfId="57"/>
    <tableColumn id="5" name="[removeMissionPCCoefA]" dataDxfId="56"/>
    <tableColumn id="6" name="[removeMissionPCCoefB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3" headerRowBorderDxfId="202" tableBorderDxfId="201" totalsRowBorderDxfId="200">
  <autoFilter ref="B16:AF26"/>
  <tableColumns count="31">
    <tableColumn id="1" name="{dragonDefinitions}" dataDxfId="199"/>
    <tableColumn id="2" name="[sku]"/>
    <tableColumn id="9" name="[tier]"/>
    <tableColumn id="3" name="[order]" dataDxfId="198"/>
    <tableColumn id="4" name="[unlockPriceCoins]" dataDxfId="197"/>
    <tableColumn id="5" name="[unlockPricePC]" dataDxfId="196"/>
    <tableColumn id="12" name="[numLevels]" dataDxfId="195"/>
    <tableColumn id="13" name="[xpCoefA]" dataDxfId="194"/>
    <tableColumn id="15" name="[xpCoefB]" dataDxfId="193"/>
    <tableColumn id="11" name="[cameraDefaultZoom]" dataDxfId="192"/>
    <tableColumn id="16" name="[cameraFarZoom]" dataDxfId="191"/>
    <tableColumn id="17" name="[healthMin]" dataDxfId="190"/>
    <tableColumn id="18" name="[healthMax]" dataDxfId="189"/>
    <tableColumn id="21" name="[healthDrain]" dataDxfId="188"/>
    <tableColumn id="32" name="[healthDrainAmpPerSecond]" dataDxfId="187"/>
    <tableColumn id="31" name="[sessionStartHealthDrainTime]" dataDxfId="186"/>
    <tableColumn id="30" name="[sessionStartHealthDrainModifier]" dataDxfId="185"/>
    <tableColumn id="19" name="[scaleMin]" dataDxfId="184"/>
    <tableColumn id="20" name="[scaleMax]" dataDxfId="183"/>
    <tableColumn id="22" name="[boostMultiplier]" dataDxfId="182"/>
    <tableColumn id="23" name="[energyDrain]" dataDxfId="181"/>
    <tableColumn id="24" name="[energyRefillRate]" dataDxfId="180"/>
    <tableColumn id="25" name="[furyMax]" dataDxfId="179"/>
    <tableColumn id="26" name="[furyDuration]" dataDxfId="178"/>
    <tableColumn id="14" name="[eatSpeedFactor]" dataDxfId="177"/>
    <tableColumn id="6" name="[gamePrefab]" dataDxfId="176"/>
    <tableColumn id="10" name="[menuPrefab]" dataDxfId="175"/>
    <tableColumn id="7" name="[tidName]" dataDxfId="174">
      <calculatedColumnFormula>CONCATENATE("TID_",UPPER(dragonDefinitions[[#This Row],['[sku']]]),"_NAME")</calculatedColumnFormula>
    </tableColumn>
    <tableColumn id="8" name="[tidDesc]" dataDxfId="17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2" headerRowBorderDxfId="171" tableBorderDxfId="170" totalsRowBorderDxfId="169">
  <autoFilter ref="B4:G10"/>
  <tableColumns count="6">
    <tableColumn id="1" name="{dragonTierDefinitions}" dataDxfId="168"/>
    <tableColumn id="2" name="[sku]"/>
    <tableColumn id="9" name="[order]"/>
    <tableColumn id="10" name="[icon]" dataDxfId="167"/>
    <tableColumn id="7" name="[tidName]" dataDxfId="166">
      <calculatedColumnFormula>CONCATENATE("TID_",UPPER(dragonTierDefinitions[[#This Row],['[sku']]]),"_NAME")</calculatedColumnFormula>
    </tableColumn>
    <tableColumn id="8" name="[tidDesc]" dataDxfId="165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4" headerRowBorderDxfId="163" tableBorderDxfId="162" totalsRowBorderDxfId="161">
  <autoFilter ref="B32:E35"/>
  <tableColumns count="4">
    <tableColumn id="1" name="{dragonSkillDefinitions}" dataDxfId="160"/>
    <tableColumn id="2" name="[sku]" dataDxfId="159"/>
    <tableColumn id="4" name="[tidName]" dataDxfId="158">
      <calculatedColumnFormula>CONCATENATE("TID_",UPPER(dragonSkillDefinitions[[#This Row],['[sku']]]),"_NAME")</calculatedColumnFormula>
    </tableColumn>
    <tableColumn id="5" name="[tidDesc]" dataDxfId="15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6" headerRowBorderDxfId="155" tableBorderDxfId="154" totalsRowBorderDxfId="153">
  <autoFilter ref="B41:N51"/>
  <tableColumns count="13">
    <tableColumn id="1" name="{dragonSkillProgressionDefinitions}" dataDxfId="152"/>
    <tableColumn id="3" name="[sku]" dataDxfId="151">
      <calculatedColumnFormula>C17</calculatedColumnFormula>
    </tableColumn>
    <tableColumn id="5" name="[unlockPriceCoinsLevel1]" dataDxfId="150"/>
    <tableColumn id="6" name="[unlockPriceCoinsLevel2]" dataDxfId="149"/>
    <tableColumn id="7" name="[unlockPriceCoinsLevel3]" dataDxfId="148"/>
    <tableColumn id="8" name="[unlockPriceCoinsLevel4]" dataDxfId="147"/>
    <tableColumn id="9" name="[unlockPriceCoinsLevel5]" dataDxfId="146"/>
    <tableColumn id="2" name="[fireMin]" dataDxfId="145"/>
    <tableColumn id="4" name="[fireMax]" dataDxfId="144"/>
    <tableColumn id="10" name="[speedMin]" dataDxfId="143"/>
    <tableColumn id="11" name="[speedMax]" dataDxfId="142"/>
    <tableColumn id="12" name="[energyMin]" dataDxfId="141"/>
    <tableColumn id="13" name="[energyMax]" dataDxfId="1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9" headerRowBorderDxfId="138" tableBorderDxfId="137" totalsRowBorderDxfId="136">
  <autoFilter ref="B57:K58"/>
  <tableColumns count="10">
    <tableColumn id="1" name="{dragonSettings}" dataDxfId="135"/>
    <tableColumn id="2" name="[sku]" dataDxfId="134"/>
    <tableColumn id="3" name="[healthWarningThreshold]" dataDxfId="133"/>
    <tableColumn id="4" name="[healthWarningModifier]" dataDxfId="13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31" headerRowBorderDxfId="130" tableBorderDxfId="129" totalsRowBorderDxfId="128">
  <autoFilter ref="B18:Y93"/>
  <tableColumns count="24">
    <tableColumn id="1" name="{entityDefinitions}" dataDxfId="127"/>
    <tableColumn id="2" name="[sku]" dataDxfId="126"/>
    <tableColumn id="6" name="[category]" dataDxfId="125"/>
    <tableColumn id="10" name="[rewardScore]" dataDxfId="124"/>
    <tableColumn id="11" name="[rewardCoins]" dataDxfId="123"/>
    <tableColumn id="12" name="[rewardPC]" dataDxfId="122"/>
    <tableColumn id="13" name="[rewardHealth]" dataDxfId="121"/>
    <tableColumn id="14" name="[rewardEnergy]" dataDxfId="120"/>
    <tableColumn id="16" name="[rewardXp]" dataDxfId="119"/>
    <tableColumn id="17" name="[goldenChance]" dataDxfId="118"/>
    <tableColumn id="18" name="[pcChance]" dataDxfId="117"/>
    <tableColumn id="3" name="[isEdible]" dataDxfId="116"/>
    <tableColumn id="4" name="[edibleFromTier]" dataDxfId="115"/>
    <tableColumn id="5" name="[biteResistance]" dataDxfId="114"/>
    <tableColumn id="19" name="[eatFeedbackChance]" dataDxfId="113"/>
    <tableColumn id="20" name="[burnFeedbackChance]" dataDxfId="112"/>
    <tableColumn id="21" name="[damageFeedbackChance]" dataDxfId="111"/>
    <tableColumn id="22" name="[destroyFeedbackChance]" dataDxfId="110"/>
    <tableColumn id="7" name="[tidName]" dataDxfId="109"/>
    <tableColumn id="8" name="[tidDesc]" dataDxfId="108"/>
    <tableColumn id="9" name="[tidEatFeedback]" dataDxfId="107"/>
    <tableColumn id="23" name="[tidBurnFeedback]" dataDxfId="106"/>
    <tableColumn id="24" name="[tidDamageFeedback]" dataDxfId="105"/>
    <tableColumn id="25" name="[tidDestroyFeedback]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3" headerRowBorderDxfId="102" tableBorderDxfId="101" totalsRowBorderDxfId="100">
  <autoFilter ref="B4:C12"/>
  <tableColumns count="2">
    <tableColumn id="1" name="{entityCategoryDefinitions}" dataDxfId="99"/>
    <tableColumn id="2" name="[sku]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617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618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46" t="s">
        <v>467</v>
      </c>
      <c r="G3" s="246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624</v>
      </c>
      <c r="C4" s="195" t="s">
        <v>5</v>
      </c>
      <c r="D4" s="195" t="s">
        <v>184</v>
      </c>
      <c r="E4" s="195" t="s">
        <v>715</v>
      </c>
      <c r="F4" s="195" t="s">
        <v>716</v>
      </c>
      <c r="G4" s="195" t="s">
        <v>30</v>
      </c>
      <c r="H4" s="195" t="s">
        <v>625</v>
      </c>
      <c r="I4" s="195" t="s">
        <v>626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627</v>
      </c>
      <c r="D5" s="216" t="s">
        <v>186</v>
      </c>
      <c r="E5" s="216" t="s">
        <v>705</v>
      </c>
      <c r="F5" s="216" t="s">
        <v>714</v>
      </c>
      <c r="G5" s="216">
        <v>1</v>
      </c>
      <c r="H5" s="216" t="s">
        <v>645</v>
      </c>
      <c r="I5" s="216">
        <v>100</v>
      </c>
      <c r="J5" s="216" t="str">
        <f>CONCATENATE("TID_",UPPER(C5),"_NAME")</f>
        <v>TID_DISGUISE_0_NAME</v>
      </c>
      <c r="K5" s="216" t="s">
        <v>648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628</v>
      </c>
      <c r="D6" s="216" t="s">
        <v>186</v>
      </c>
      <c r="E6" s="216" t="s">
        <v>706</v>
      </c>
      <c r="F6" s="216" t="s">
        <v>714</v>
      </c>
      <c r="G6" s="216">
        <v>2</v>
      </c>
      <c r="H6" s="216" t="s">
        <v>645</v>
      </c>
      <c r="I6" s="216">
        <v>100</v>
      </c>
      <c r="J6" s="216" t="str">
        <f t="shared" ref="J6:J20" si="0">CONCATENATE("TID_",UPPER(C6),"_NAME")</f>
        <v>TID_DISGUISE_1_NAME</v>
      </c>
      <c r="K6" s="216" t="s">
        <v>649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629</v>
      </c>
      <c r="D7" s="216" t="s">
        <v>186</v>
      </c>
      <c r="E7" s="216" t="s">
        <v>707</v>
      </c>
      <c r="F7" s="216" t="s">
        <v>714</v>
      </c>
      <c r="G7" s="216">
        <v>3</v>
      </c>
      <c r="H7" s="216" t="s">
        <v>645</v>
      </c>
      <c r="I7" s="216">
        <v>100</v>
      </c>
      <c r="J7" s="216" t="str">
        <f t="shared" si="0"/>
        <v>TID_DISGUISE_2_NAME</v>
      </c>
      <c r="K7" s="216" t="s">
        <v>650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630</v>
      </c>
      <c r="D8" s="216" t="s">
        <v>186</v>
      </c>
      <c r="E8" s="216" t="s">
        <v>708</v>
      </c>
      <c r="F8" s="216" t="s">
        <v>714</v>
      </c>
      <c r="G8" s="216">
        <v>4</v>
      </c>
      <c r="H8" s="216" t="s">
        <v>645</v>
      </c>
      <c r="I8" s="216">
        <v>100</v>
      </c>
      <c r="J8" s="216" t="str">
        <f t="shared" si="0"/>
        <v>TID_DISGUISE_3_NAME</v>
      </c>
      <c r="K8" s="216" t="s">
        <v>651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631</v>
      </c>
      <c r="D9" s="216" t="s">
        <v>186</v>
      </c>
      <c r="E9" s="216" t="s">
        <v>709</v>
      </c>
      <c r="F9" s="216" t="s">
        <v>714</v>
      </c>
      <c r="G9" s="216">
        <v>5</v>
      </c>
      <c r="H9" s="216" t="s">
        <v>646</v>
      </c>
      <c r="I9" s="216">
        <v>200</v>
      </c>
      <c r="J9" s="216" t="str">
        <f t="shared" si="0"/>
        <v>TID_DISGUISE_4_NAME</v>
      </c>
      <c r="K9" s="216" t="s">
        <v>652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632</v>
      </c>
      <c r="D10" s="216" t="s">
        <v>186</v>
      </c>
      <c r="E10" s="216" t="s">
        <v>710</v>
      </c>
      <c r="F10" s="216" t="s">
        <v>714</v>
      </c>
      <c r="G10" s="216">
        <v>6</v>
      </c>
      <c r="H10" s="216" t="s">
        <v>646</v>
      </c>
      <c r="I10" s="216">
        <v>200</v>
      </c>
      <c r="J10" s="216" t="str">
        <f t="shared" si="0"/>
        <v>TID_DISGUISE_5_NAME</v>
      </c>
      <c r="K10" s="216" t="s">
        <v>653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633</v>
      </c>
      <c r="D11" s="216" t="s">
        <v>186</v>
      </c>
      <c r="E11" s="216" t="s">
        <v>711</v>
      </c>
      <c r="F11" s="216" t="s">
        <v>714</v>
      </c>
      <c r="G11" s="216">
        <v>7</v>
      </c>
      <c r="H11" s="216" t="s">
        <v>646</v>
      </c>
      <c r="I11" s="216">
        <v>200</v>
      </c>
      <c r="J11" s="216" t="str">
        <f t="shared" si="0"/>
        <v>TID_DISGUISE_6_NAME</v>
      </c>
      <c r="K11" s="216" t="s">
        <v>654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634</v>
      </c>
      <c r="D12" s="216" t="s">
        <v>186</v>
      </c>
      <c r="E12" s="216" t="s">
        <v>712</v>
      </c>
      <c r="F12" s="216" t="s">
        <v>714</v>
      </c>
      <c r="G12" s="216">
        <v>8</v>
      </c>
      <c r="H12" s="216" t="s">
        <v>647</v>
      </c>
      <c r="I12" s="216">
        <v>300</v>
      </c>
      <c r="J12" s="216" t="str">
        <f t="shared" si="0"/>
        <v>TID_DISGUISE_7_NAME</v>
      </c>
      <c r="K12" s="216" t="s">
        <v>655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635</v>
      </c>
      <c r="D13" s="216" t="s">
        <v>701</v>
      </c>
      <c r="E13" s="216" t="s">
        <v>705</v>
      </c>
      <c r="F13" s="216" t="s">
        <v>714</v>
      </c>
      <c r="G13" s="216">
        <v>1</v>
      </c>
      <c r="H13" s="216" t="s">
        <v>645</v>
      </c>
      <c r="I13" s="216">
        <v>100</v>
      </c>
      <c r="J13" s="216" t="str">
        <f t="shared" si="0"/>
        <v>TID_DISGUISE_8_NAME</v>
      </c>
      <c r="K13" s="216" t="s">
        <v>648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636</v>
      </c>
      <c r="D14" s="216" t="s">
        <v>701</v>
      </c>
      <c r="E14" s="216" t="s">
        <v>706</v>
      </c>
      <c r="F14" s="216" t="s">
        <v>714</v>
      </c>
      <c r="G14" s="216">
        <v>2</v>
      </c>
      <c r="H14" s="216" t="s">
        <v>645</v>
      </c>
      <c r="I14" s="216">
        <v>100</v>
      </c>
      <c r="J14" s="216" t="str">
        <f t="shared" si="0"/>
        <v>TID_DISGUISE_9_NAME</v>
      </c>
      <c r="K14" s="216" t="s">
        <v>649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637</v>
      </c>
      <c r="D15" s="216" t="s">
        <v>701</v>
      </c>
      <c r="E15" s="216" t="s">
        <v>707</v>
      </c>
      <c r="F15" s="216" t="s">
        <v>714</v>
      </c>
      <c r="G15" s="216">
        <v>3</v>
      </c>
      <c r="H15" s="216" t="s">
        <v>645</v>
      </c>
      <c r="I15" s="216">
        <v>100</v>
      </c>
      <c r="J15" s="216" t="str">
        <f t="shared" si="0"/>
        <v>TID_DISGUISE_10_NAME</v>
      </c>
      <c r="K15" s="216" t="s">
        <v>650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638</v>
      </c>
      <c r="D16" s="216" t="s">
        <v>701</v>
      </c>
      <c r="E16" s="216" t="s">
        <v>708</v>
      </c>
      <c r="F16" s="216" t="s">
        <v>714</v>
      </c>
      <c r="G16" s="216">
        <v>4</v>
      </c>
      <c r="H16" s="216" t="s">
        <v>645</v>
      </c>
      <c r="I16" s="216">
        <v>100</v>
      </c>
      <c r="J16" s="216" t="str">
        <f t="shared" si="0"/>
        <v>TID_DISGUISE_11_NAME</v>
      </c>
      <c r="K16" s="216" t="s">
        <v>651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639</v>
      </c>
      <c r="D17" s="216" t="s">
        <v>701</v>
      </c>
      <c r="E17" s="216" t="s">
        <v>709</v>
      </c>
      <c r="F17" s="216" t="s">
        <v>714</v>
      </c>
      <c r="G17" s="216">
        <v>5</v>
      </c>
      <c r="H17" s="216" t="s">
        <v>646</v>
      </c>
      <c r="I17" s="216">
        <v>200</v>
      </c>
      <c r="J17" s="216" t="str">
        <f t="shared" si="0"/>
        <v>TID_DISGUISE_12_NAME</v>
      </c>
      <c r="K17" s="216" t="s">
        <v>652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640</v>
      </c>
      <c r="D18" s="216" t="s">
        <v>701</v>
      </c>
      <c r="E18" s="216" t="s">
        <v>710</v>
      </c>
      <c r="F18" s="216" t="s">
        <v>714</v>
      </c>
      <c r="G18" s="216">
        <v>6</v>
      </c>
      <c r="H18" s="216" t="s">
        <v>646</v>
      </c>
      <c r="I18" s="216">
        <v>200</v>
      </c>
      <c r="J18" s="216" t="str">
        <f t="shared" si="0"/>
        <v>TID_DISGUISE_13_NAME</v>
      </c>
      <c r="K18" s="216" t="s">
        <v>653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641</v>
      </c>
      <c r="D19" s="216" t="s">
        <v>701</v>
      </c>
      <c r="E19" s="216" t="s">
        <v>711</v>
      </c>
      <c r="F19" s="216" t="s">
        <v>714</v>
      </c>
      <c r="G19" s="216">
        <v>7</v>
      </c>
      <c r="H19" s="216" t="s">
        <v>646</v>
      </c>
      <c r="I19" s="216">
        <v>200</v>
      </c>
      <c r="J19" s="216" t="str">
        <f t="shared" si="0"/>
        <v>TID_DISGUISE_14_NAME</v>
      </c>
      <c r="K19" s="216" t="s">
        <v>654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642</v>
      </c>
      <c r="D20" s="216" t="s">
        <v>701</v>
      </c>
      <c r="E20" s="216" t="s">
        <v>712</v>
      </c>
      <c r="F20" s="216" t="s">
        <v>714</v>
      </c>
      <c r="G20" s="216">
        <v>8</v>
      </c>
      <c r="H20" s="216" t="s">
        <v>647</v>
      </c>
      <c r="I20" s="216">
        <v>300</v>
      </c>
      <c r="J20" s="216" t="str">
        <f t="shared" si="0"/>
        <v>TID_DISGUISE_15_NAME</v>
      </c>
      <c r="K20" s="216" t="s">
        <v>655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643</v>
      </c>
      <c r="D21" s="216" t="s">
        <v>703</v>
      </c>
      <c r="E21" s="216" t="s">
        <v>705</v>
      </c>
      <c r="F21" s="216" t="s">
        <v>714</v>
      </c>
      <c r="G21" s="216">
        <v>1</v>
      </c>
      <c r="H21" s="216" t="s">
        <v>645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648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644</v>
      </c>
      <c r="D22" s="216" t="s">
        <v>703</v>
      </c>
      <c r="E22" s="216" t="s">
        <v>706</v>
      </c>
      <c r="F22" s="216" t="s">
        <v>714</v>
      </c>
      <c r="G22" s="216">
        <v>2</v>
      </c>
      <c r="H22" s="216" t="s">
        <v>645</v>
      </c>
      <c r="I22" s="216">
        <v>100</v>
      </c>
      <c r="J22" s="216" t="str">
        <f t="shared" si="3"/>
        <v>TID_DISGUISE_17_NAME</v>
      </c>
      <c r="K22" s="216" t="s">
        <v>649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733</v>
      </c>
      <c r="D23" s="216" t="s">
        <v>703</v>
      </c>
      <c r="E23" s="216" t="s">
        <v>707</v>
      </c>
      <c r="F23" s="216" t="s">
        <v>714</v>
      </c>
      <c r="G23" s="216">
        <v>3</v>
      </c>
      <c r="H23" s="216" t="s">
        <v>645</v>
      </c>
      <c r="I23" s="216">
        <v>100</v>
      </c>
      <c r="J23" s="216" t="str">
        <f t="shared" si="3"/>
        <v>TID_DISGUISE_18_NAME</v>
      </c>
      <c r="K23" s="216" t="s">
        <v>650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734</v>
      </c>
      <c r="D24" s="216" t="s">
        <v>703</v>
      </c>
      <c r="E24" s="216" t="s">
        <v>708</v>
      </c>
      <c r="F24" s="216" t="s">
        <v>714</v>
      </c>
      <c r="G24" s="216">
        <v>4</v>
      </c>
      <c r="H24" s="216" t="s">
        <v>645</v>
      </c>
      <c r="I24" s="216">
        <v>100</v>
      </c>
      <c r="J24" s="216" t="str">
        <f t="shared" si="3"/>
        <v>TID_DISGUISE_19_NAME</v>
      </c>
      <c r="K24" s="216" t="s">
        <v>651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735</v>
      </c>
      <c r="D25" s="216" t="s">
        <v>703</v>
      </c>
      <c r="E25" s="216" t="s">
        <v>709</v>
      </c>
      <c r="F25" s="216" t="s">
        <v>714</v>
      </c>
      <c r="G25" s="216">
        <v>5</v>
      </c>
      <c r="H25" s="216" t="s">
        <v>646</v>
      </c>
      <c r="I25" s="216">
        <v>200</v>
      </c>
      <c r="J25" s="216" t="str">
        <f t="shared" si="3"/>
        <v>TID_DISGUISE_20_NAME</v>
      </c>
      <c r="K25" s="216" t="s">
        <v>652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736</v>
      </c>
      <c r="D26" s="216" t="s">
        <v>703</v>
      </c>
      <c r="E26" s="216" t="s">
        <v>710</v>
      </c>
      <c r="F26" s="216" t="s">
        <v>714</v>
      </c>
      <c r="G26" s="216">
        <v>6</v>
      </c>
      <c r="H26" s="216" t="s">
        <v>646</v>
      </c>
      <c r="I26" s="216">
        <v>200</v>
      </c>
      <c r="J26" s="216" t="str">
        <f t="shared" si="3"/>
        <v>TID_DISGUISE_21_NAME</v>
      </c>
      <c r="K26" s="216" t="s">
        <v>653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737</v>
      </c>
      <c r="D27" s="216" t="s">
        <v>703</v>
      </c>
      <c r="E27" s="216" t="s">
        <v>711</v>
      </c>
      <c r="F27" s="216" t="s">
        <v>714</v>
      </c>
      <c r="G27" s="216">
        <v>7</v>
      </c>
      <c r="H27" s="216" t="s">
        <v>646</v>
      </c>
      <c r="I27" s="216">
        <v>200</v>
      </c>
      <c r="J27" s="216" t="str">
        <f t="shared" si="3"/>
        <v>TID_DISGUISE_22_NAME</v>
      </c>
      <c r="K27" s="216" t="s">
        <v>654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738</v>
      </c>
      <c r="D28" s="216" t="s">
        <v>703</v>
      </c>
      <c r="E28" s="216" t="s">
        <v>712</v>
      </c>
      <c r="F28" s="216" t="s">
        <v>714</v>
      </c>
      <c r="G28" s="216">
        <v>8</v>
      </c>
      <c r="H28" s="216" t="s">
        <v>647</v>
      </c>
      <c r="I28" s="216">
        <v>300</v>
      </c>
      <c r="J28" s="216" t="str">
        <f t="shared" si="3"/>
        <v>TID_DISGUISE_23_NAME</v>
      </c>
      <c r="K28" s="216" t="s">
        <v>655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739</v>
      </c>
      <c r="D29" s="216" t="s">
        <v>704</v>
      </c>
      <c r="E29" s="216" t="s">
        <v>705</v>
      </c>
      <c r="F29" s="216" t="s">
        <v>714</v>
      </c>
      <c r="G29" s="216">
        <v>1</v>
      </c>
      <c r="H29" s="216" t="s">
        <v>645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648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740</v>
      </c>
      <c r="D30" s="216" t="s">
        <v>704</v>
      </c>
      <c r="E30" s="216" t="s">
        <v>706</v>
      </c>
      <c r="F30" s="216" t="s">
        <v>714</v>
      </c>
      <c r="G30" s="216">
        <v>2</v>
      </c>
      <c r="H30" s="216" t="s">
        <v>645</v>
      </c>
      <c r="I30" s="216">
        <v>100</v>
      </c>
      <c r="J30" s="216" t="str">
        <f t="shared" si="4"/>
        <v>TID_DISGUISE_25_NAME</v>
      </c>
      <c r="K30" s="216" t="s">
        <v>649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741</v>
      </c>
      <c r="D31" s="216" t="s">
        <v>704</v>
      </c>
      <c r="E31" s="216" t="s">
        <v>707</v>
      </c>
      <c r="F31" s="216" t="s">
        <v>714</v>
      </c>
      <c r="G31" s="216">
        <v>3</v>
      </c>
      <c r="H31" s="216" t="s">
        <v>645</v>
      </c>
      <c r="I31" s="216">
        <v>100</v>
      </c>
      <c r="J31" s="216" t="str">
        <f t="shared" si="4"/>
        <v>TID_DISGUISE_26_NAME</v>
      </c>
      <c r="K31" s="216" t="s">
        <v>650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742</v>
      </c>
      <c r="D32" s="216" t="s">
        <v>704</v>
      </c>
      <c r="E32" s="216" t="s">
        <v>708</v>
      </c>
      <c r="F32" s="216" t="s">
        <v>714</v>
      </c>
      <c r="G32" s="216">
        <v>4</v>
      </c>
      <c r="H32" s="216" t="s">
        <v>645</v>
      </c>
      <c r="I32" s="216">
        <v>100</v>
      </c>
      <c r="J32" s="216" t="str">
        <f t="shared" si="4"/>
        <v>TID_DISGUISE_27_NAME</v>
      </c>
      <c r="K32" s="216" t="s">
        <v>651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743</v>
      </c>
      <c r="D33" s="216" t="s">
        <v>704</v>
      </c>
      <c r="E33" s="216" t="s">
        <v>709</v>
      </c>
      <c r="F33" s="216" t="s">
        <v>714</v>
      </c>
      <c r="G33" s="216">
        <v>5</v>
      </c>
      <c r="H33" s="216" t="s">
        <v>646</v>
      </c>
      <c r="I33" s="216">
        <v>200</v>
      </c>
      <c r="J33" s="216" t="str">
        <f t="shared" si="4"/>
        <v>TID_DISGUISE_28_NAME</v>
      </c>
      <c r="K33" s="216" t="s">
        <v>652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744</v>
      </c>
      <c r="D34" s="216" t="s">
        <v>704</v>
      </c>
      <c r="E34" s="216" t="s">
        <v>710</v>
      </c>
      <c r="F34" s="216" t="s">
        <v>714</v>
      </c>
      <c r="G34" s="216">
        <v>6</v>
      </c>
      <c r="H34" s="216" t="s">
        <v>646</v>
      </c>
      <c r="I34" s="216">
        <v>200</v>
      </c>
      <c r="J34" s="216" t="str">
        <f t="shared" si="4"/>
        <v>TID_DISGUISE_29_NAME</v>
      </c>
      <c r="K34" s="216" t="s">
        <v>653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745</v>
      </c>
      <c r="D35" s="216" t="s">
        <v>704</v>
      </c>
      <c r="E35" s="216" t="s">
        <v>711</v>
      </c>
      <c r="F35" s="216" t="s">
        <v>714</v>
      </c>
      <c r="G35" s="216">
        <v>7</v>
      </c>
      <c r="H35" s="216" t="s">
        <v>646</v>
      </c>
      <c r="I35" s="216">
        <v>200</v>
      </c>
      <c r="J35" s="216" t="str">
        <f t="shared" si="4"/>
        <v>TID_DISGUISE_30_NAME</v>
      </c>
      <c r="K35" s="216" t="s">
        <v>654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746</v>
      </c>
      <c r="D36" s="216" t="s">
        <v>704</v>
      </c>
      <c r="E36" s="216" t="s">
        <v>712</v>
      </c>
      <c r="F36" s="216" t="s">
        <v>714</v>
      </c>
      <c r="G36" s="216">
        <v>8</v>
      </c>
      <c r="H36" s="216" t="s">
        <v>647</v>
      </c>
      <c r="I36" s="216">
        <v>300</v>
      </c>
      <c r="J36" s="216" t="str">
        <f t="shared" si="4"/>
        <v>TID_DISGUISE_31_NAME</v>
      </c>
      <c r="K36" s="216" t="s">
        <v>655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747</v>
      </c>
      <c r="D37" s="216" t="s">
        <v>702</v>
      </c>
      <c r="E37" s="216" t="s">
        <v>705</v>
      </c>
      <c r="F37" s="216" t="s">
        <v>714</v>
      </c>
      <c r="G37" s="216">
        <v>1</v>
      </c>
      <c r="H37" s="216" t="s">
        <v>645</v>
      </c>
      <c r="I37" s="216">
        <v>100</v>
      </c>
      <c r="J37" s="216" t="str">
        <f t="shared" si="4"/>
        <v>TID_DISGUISE_32_NAME</v>
      </c>
      <c r="K37" s="216" t="s">
        <v>648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748</v>
      </c>
      <c r="D38" s="216" t="s">
        <v>702</v>
      </c>
      <c r="E38" s="216" t="s">
        <v>706</v>
      </c>
      <c r="F38" s="216" t="s">
        <v>714</v>
      </c>
      <c r="G38" s="216">
        <v>2</v>
      </c>
      <c r="H38" s="216" t="s">
        <v>645</v>
      </c>
      <c r="I38" s="216">
        <v>100</v>
      </c>
      <c r="J38" s="216" t="str">
        <f t="shared" si="4"/>
        <v>TID_DISGUISE_33_NAME</v>
      </c>
      <c r="K38" s="216" t="s">
        <v>649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749</v>
      </c>
      <c r="D39" s="216" t="s">
        <v>702</v>
      </c>
      <c r="E39" s="216" t="s">
        <v>707</v>
      </c>
      <c r="F39" s="216" t="s">
        <v>714</v>
      </c>
      <c r="G39" s="216">
        <v>3</v>
      </c>
      <c r="H39" s="216" t="s">
        <v>645</v>
      </c>
      <c r="I39" s="216">
        <v>100</v>
      </c>
      <c r="J39" s="216" t="str">
        <f t="shared" si="4"/>
        <v>TID_DISGUISE_34_NAME</v>
      </c>
      <c r="K39" s="216" t="s">
        <v>650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750</v>
      </c>
      <c r="D40" s="216" t="s">
        <v>702</v>
      </c>
      <c r="E40" s="216" t="s">
        <v>708</v>
      </c>
      <c r="F40" s="216" t="s">
        <v>714</v>
      </c>
      <c r="G40" s="216">
        <v>4</v>
      </c>
      <c r="H40" s="216" t="s">
        <v>645</v>
      </c>
      <c r="I40" s="216">
        <v>100</v>
      </c>
      <c r="J40" s="216" t="str">
        <f t="shared" si="4"/>
        <v>TID_DISGUISE_35_NAME</v>
      </c>
      <c r="K40" s="216" t="s">
        <v>651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751</v>
      </c>
      <c r="D41" s="216" t="s">
        <v>702</v>
      </c>
      <c r="E41" s="216" t="s">
        <v>709</v>
      </c>
      <c r="F41" s="216" t="s">
        <v>714</v>
      </c>
      <c r="G41" s="216">
        <v>5</v>
      </c>
      <c r="H41" s="216" t="s">
        <v>646</v>
      </c>
      <c r="I41" s="216">
        <v>200</v>
      </c>
      <c r="J41" s="216" t="str">
        <f t="shared" si="4"/>
        <v>TID_DISGUISE_36_NAME</v>
      </c>
      <c r="K41" s="216" t="s">
        <v>652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752</v>
      </c>
      <c r="D42" s="216" t="s">
        <v>702</v>
      </c>
      <c r="E42" s="216" t="s">
        <v>710</v>
      </c>
      <c r="F42" s="216" t="s">
        <v>714</v>
      </c>
      <c r="G42" s="216">
        <v>6</v>
      </c>
      <c r="H42" s="216" t="s">
        <v>646</v>
      </c>
      <c r="I42" s="216">
        <v>200</v>
      </c>
      <c r="J42" s="216" t="str">
        <f t="shared" si="4"/>
        <v>TID_DISGUISE_37_NAME</v>
      </c>
      <c r="K42" s="216" t="s">
        <v>653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753</v>
      </c>
      <c r="D43" s="216" t="s">
        <v>702</v>
      </c>
      <c r="E43" s="216" t="s">
        <v>711</v>
      </c>
      <c r="F43" s="216" t="s">
        <v>714</v>
      </c>
      <c r="G43" s="216">
        <v>7</v>
      </c>
      <c r="H43" s="216" t="s">
        <v>646</v>
      </c>
      <c r="I43" s="216">
        <v>200</v>
      </c>
      <c r="J43" s="216" t="str">
        <f t="shared" si="4"/>
        <v>TID_DISGUISE_38_NAME</v>
      </c>
      <c r="K43" s="216" t="s">
        <v>654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754</v>
      </c>
      <c r="D44" s="216" t="s">
        <v>702</v>
      </c>
      <c r="E44" s="216" t="s">
        <v>712</v>
      </c>
      <c r="F44" s="216" t="s">
        <v>714</v>
      </c>
      <c r="G44" s="216">
        <v>8</v>
      </c>
      <c r="H44" s="216" t="s">
        <v>647</v>
      </c>
      <c r="I44" s="216">
        <v>300</v>
      </c>
      <c r="J44" s="216" t="str">
        <f t="shared" si="4"/>
        <v>TID_DISGUISE_39_NAME</v>
      </c>
      <c r="K44" s="216" t="s">
        <v>655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656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690</v>
      </c>
      <c r="C50" s="195" t="s">
        <v>5</v>
      </c>
      <c r="D50" s="195" t="s">
        <v>657</v>
      </c>
      <c r="E50" s="195"/>
      <c r="F50" s="195"/>
      <c r="G50" s="195" t="s">
        <v>658</v>
      </c>
      <c r="H50" s="195" t="s">
        <v>659</v>
      </c>
    </row>
    <row r="51" spans="2:13">
      <c r="B51" s="217" t="s">
        <v>4</v>
      </c>
      <c r="C51" s="216" t="s">
        <v>705</v>
      </c>
      <c r="D51" s="216" t="s">
        <v>660</v>
      </c>
      <c r="E51" s="216"/>
      <c r="F51" s="216"/>
      <c r="G51" s="216"/>
      <c r="H51" s="216"/>
    </row>
    <row r="52" spans="2:13">
      <c r="B52" s="217" t="s">
        <v>4</v>
      </c>
      <c r="C52" s="216" t="s">
        <v>706</v>
      </c>
      <c r="D52" s="216" t="s">
        <v>661</v>
      </c>
      <c r="E52" s="216"/>
      <c r="F52" s="216"/>
      <c r="G52" s="216"/>
      <c r="H52" s="216"/>
    </row>
    <row r="53" spans="2:13">
      <c r="B53" s="217" t="s">
        <v>4</v>
      </c>
      <c r="C53" s="216" t="s">
        <v>707</v>
      </c>
      <c r="D53" s="216" t="s">
        <v>662</v>
      </c>
      <c r="E53" s="216"/>
      <c r="F53" s="216"/>
      <c r="G53" s="216"/>
      <c r="H53" s="216"/>
    </row>
    <row r="54" spans="2:13">
      <c r="B54" s="217" t="s">
        <v>4</v>
      </c>
      <c r="C54" s="216" t="s">
        <v>708</v>
      </c>
      <c r="D54" s="216" t="s">
        <v>663</v>
      </c>
      <c r="E54" s="216"/>
      <c r="F54" s="216"/>
      <c r="G54" s="216"/>
      <c r="H54" s="216"/>
    </row>
    <row r="55" spans="2:13">
      <c r="B55" s="217" t="s">
        <v>4</v>
      </c>
      <c r="C55" s="216" t="s">
        <v>709</v>
      </c>
      <c r="D55" s="216" t="s">
        <v>664</v>
      </c>
      <c r="E55" s="216"/>
      <c r="F55" s="216"/>
      <c r="G55" s="216"/>
      <c r="H55" s="216"/>
    </row>
    <row r="56" spans="2:13">
      <c r="B56" s="217" t="s">
        <v>4</v>
      </c>
      <c r="C56" s="216" t="s">
        <v>710</v>
      </c>
      <c r="D56" s="216" t="s">
        <v>665</v>
      </c>
      <c r="E56" s="216"/>
      <c r="F56" s="216"/>
      <c r="G56" s="216"/>
      <c r="H56" s="216"/>
    </row>
    <row r="57" spans="2:13">
      <c r="B57" s="217" t="s">
        <v>4</v>
      </c>
      <c r="C57" s="216" t="s">
        <v>711</v>
      </c>
      <c r="D57" s="216" t="s">
        <v>666</v>
      </c>
      <c r="E57" s="216"/>
      <c r="F57" s="216"/>
      <c r="G57" s="216"/>
      <c r="H57" s="216"/>
    </row>
    <row r="58" spans="2:13">
      <c r="B58" s="217" t="s">
        <v>4</v>
      </c>
      <c r="C58" s="216" t="s">
        <v>712</v>
      </c>
      <c r="D58" s="216" t="s">
        <v>667</v>
      </c>
      <c r="E58" s="216"/>
      <c r="F58" s="216"/>
      <c r="G58" s="216"/>
      <c r="H58" s="216"/>
    </row>
    <row r="59" spans="2:13">
      <c r="B59" s="217" t="s">
        <v>4</v>
      </c>
      <c r="C59" s="216" t="s">
        <v>713</v>
      </c>
      <c r="D59" s="216" t="s">
        <v>668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669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670</v>
      </c>
      <c r="C63" s="195" t="s">
        <v>5</v>
      </c>
      <c r="D63" s="195" t="s">
        <v>691</v>
      </c>
      <c r="E63" s="195"/>
      <c r="F63" s="195"/>
      <c r="G63" s="195" t="s">
        <v>692</v>
      </c>
      <c r="H63" s="195" t="s">
        <v>693</v>
      </c>
    </row>
    <row r="64" spans="2:13" s="67" customFormat="1">
      <c r="B64" s="217" t="s">
        <v>4</v>
      </c>
      <c r="C64" s="216" t="s">
        <v>714</v>
      </c>
      <c r="D64" s="216" t="s">
        <v>695</v>
      </c>
      <c r="E64" s="216"/>
      <c r="F64" s="216"/>
      <c r="G64" s="216" t="s">
        <v>672</v>
      </c>
      <c r="H64" s="216" t="s">
        <v>673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675</v>
      </c>
      <c r="C3" s="195" t="s">
        <v>5</v>
      </c>
      <c r="D3" s="195" t="s">
        <v>220</v>
      </c>
      <c r="E3" s="195" t="s">
        <v>676</v>
      </c>
      <c r="F3" s="195" t="s">
        <v>677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671</v>
      </c>
      <c r="D4" s="216" t="s">
        <v>671</v>
      </c>
      <c r="E4" s="216"/>
      <c r="F4" s="216"/>
      <c r="G4" s="219" t="s">
        <v>807</v>
      </c>
      <c r="H4" s="220" t="s">
        <v>789</v>
      </c>
      <c r="I4" s="220" t="s">
        <v>790</v>
      </c>
    </row>
    <row r="5" spans="2:12" s="67" customFormat="1">
      <c r="B5" s="217" t="s">
        <v>4</v>
      </c>
      <c r="C5" s="216" t="s">
        <v>672</v>
      </c>
      <c r="D5" s="216" t="s">
        <v>678</v>
      </c>
      <c r="E5" s="216">
        <v>10</v>
      </c>
      <c r="F5" s="216"/>
      <c r="G5" s="219" t="s">
        <v>808</v>
      </c>
      <c r="H5" s="220" t="s">
        <v>791</v>
      </c>
      <c r="I5" s="220" t="s">
        <v>792</v>
      </c>
    </row>
    <row r="6" spans="2:12" s="67" customFormat="1">
      <c r="B6" s="217" t="s">
        <v>4</v>
      </c>
      <c r="C6" s="216" t="s">
        <v>679</v>
      </c>
      <c r="D6" s="216" t="s">
        <v>680</v>
      </c>
      <c r="E6" s="216">
        <v>10</v>
      </c>
      <c r="F6" s="216"/>
      <c r="G6" s="219" t="s">
        <v>809</v>
      </c>
      <c r="H6" s="220" t="s">
        <v>793</v>
      </c>
      <c r="I6" s="220" t="s">
        <v>804</v>
      </c>
    </row>
    <row r="7" spans="2:12" s="67" customFormat="1">
      <c r="B7" s="217" t="s">
        <v>4</v>
      </c>
      <c r="C7" s="216" t="s">
        <v>681</v>
      </c>
      <c r="D7" s="216" t="s">
        <v>682</v>
      </c>
      <c r="E7" s="216">
        <v>10</v>
      </c>
      <c r="F7" s="216"/>
      <c r="G7" s="219" t="s">
        <v>810</v>
      </c>
      <c r="H7" s="220" t="s">
        <v>794</v>
      </c>
      <c r="I7" s="220" t="s">
        <v>795</v>
      </c>
    </row>
    <row r="8" spans="2:12" s="67" customFormat="1">
      <c r="B8" s="217" t="s">
        <v>4</v>
      </c>
      <c r="C8" s="216" t="s">
        <v>683</v>
      </c>
      <c r="D8" s="216" t="s">
        <v>684</v>
      </c>
      <c r="E8" s="216" t="s">
        <v>685</v>
      </c>
      <c r="F8" s="216">
        <v>2</v>
      </c>
      <c r="G8" s="219" t="s">
        <v>810</v>
      </c>
      <c r="H8" s="220" t="s">
        <v>796</v>
      </c>
      <c r="I8" s="220" t="s">
        <v>805</v>
      </c>
    </row>
    <row r="9" spans="2:12" s="67" customFormat="1">
      <c r="B9" s="217" t="s">
        <v>4</v>
      </c>
      <c r="C9" s="216" t="s">
        <v>686</v>
      </c>
      <c r="D9" s="216" t="s">
        <v>684</v>
      </c>
      <c r="E9" s="216" t="s">
        <v>687</v>
      </c>
      <c r="F9" s="216">
        <v>1</v>
      </c>
      <c r="G9" s="219" t="s">
        <v>810</v>
      </c>
      <c r="H9" s="220" t="s">
        <v>797</v>
      </c>
      <c r="I9" s="220" t="s">
        <v>798</v>
      </c>
    </row>
    <row r="10" spans="2:12" s="67" customFormat="1">
      <c r="B10" s="217" t="s">
        <v>4</v>
      </c>
      <c r="C10" s="216" t="s">
        <v>688</v>
      </c>
      <c r="D10" s="216" t="s">
        <v>689</v>
      </c>
      <c r="E10" s="216">
        <v>2</v>
      </c>
      <c r="F10" s="216"/>
      <c r="G10" s="219" t="s">
        <v>808</v>
      </c>
      <c r="H10" s="220" t="s">
        <v>802</v>
      </c>
      <c r="I10" s="220" t="s">
        <v>799</v>
      </c>
    </row>
    <row r="11" spans="2:12" s="67" customFormat="1">
      <c r="B11" s="217" t="s">
        <v>4</v>
      </c>
      <c r="C11" s="216" t="s">
        <v>673</v>
      </c>
      <c r="D11" s="216" t="s">
        <v>673</v>
      </c>
      <c r="E11" s="216">
        <v>1</v>
      </c>
      <c r="F11" s="216"/>
      <c r="G11" s="219" t="s">
        <v>809</v>
      </c>
      <c r="H11" s="220" t="s">
        <v>800</v>
      </c>
      <c r="I11" s="220" t="s">
        <v>806</v>
      </c>
    </row>
    <row r="12" spans="2:12" s="67" customFormat="1">
      <c r="B12" s="217" t="s">
        <v>4</v>
      </c>
      <c r="C12" s="216" t="s">
        <v>695</v>
      </c>
      <c r="D12" s="216" t="s">
        <v>694</v>
      </c>
      <c r="E12" s="216" t="s">
        <v>400</v>
      </c>
      <c r="F12" s="216">
        <v>100</v>
      </c>
      <c r="G12" s="219" t="s">
        <v>808</v>
      </c>
      <c r="H12" s="220" t="s">
        <v>801</v>
      </c>
      <c r="I12" s="220" t="s">
        <v>803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46"/>
      <c r="G3" s="246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28" workbookViewId="0">
      <pane xSplit="3" topLeftCell="D1" activePane="topRight" state="frozen"/>
      <selection pane="topRight" activeCell="Y17" sqref="Y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814</v>
      </c>
      <c r="Q16" s="231" t="s">
        <v>815</v>
      </c>
      <c r="R16" s="231" t="s">
        <v>816</v>
      </c>
      <c r="S16" s="174" t="s">
        <v>256</v>
      </c>
      <c r="T16" s="170" t="s">
        <v>257</v>
      </c>
      <c r="U16" s="174" t="s">
        <v>757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758</v>
      </c>
      <c r="AF16" s="218" t="s">
        <v>759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 t="s">
        <v>834</v>
      </c>
      <c r="T17" s="172" t="s">
        <v>889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823</v>
      </c>
      <c r="AF17" s="67" t="s">
        <v>823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 t="s">
        <v>835</v>
      </c>
      <c r="T18" s="172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15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823</v>
      </c>
      <c r="AF18" s="67" t="s">
        <v>823</v>
      </c>
    </row>
    <row r="19" spans="2:32">
      <c r="B19" s="136" t="s">
        <v>4</v>
      </c>
      <c r="C19" s="137" t="s">
        <v>701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 t="s">
        <v>836</v>
      </c>
      <c r="T19" s="173">
        <v>0.9</v>
      </c>
      <c r="U19" s="175">
        <v>2</v>
      </c>
      <c r="V19" s="155">
        <v>65</v>
      </c>
      <c r="W19" s="173">
        <v>35</v>
      </c>
      <c r="X19" s="175">
        <v>4000</v>
      </c>
      <c r="Y19" s="173">
        <v>16</v>
      </c>
      <c r="Z19" s="175">
        <v>0.1</v>
      </c>
      <c r="AA19" s="179" t="s">
        <v>717</v>
      </c>
      <c r="AB19" s="15" t="s">
        <v>725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823</v>
      </c>
      <c r="AF19" s="67" t="s">
        <v>823</v>
      </c>
    </row>
    <row r="20" spans="2:32">
      <c r="B20" s="136" t="s">
        <v>4</v>
      </c>
      <c r="C20" s="137" t="s">
        <v>700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 t="s">
        <v>836</v>
      </c>
      <c r="T20" s="172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12</v>
      </c>
      <c r="Z20" s="171">
        <v>0.3</v>
      </c>
      <c r="AA20" s="179" t="s">
        <v>718</v>
      </c>
      <c r="AB20" s="15" t="s">
        <v>726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823</v>
      </c>
      <c r="AF20" s="67" t="s">
        <v>823</v>
      </c>
    </row>
    <row r="21" spans="2:32">
      <c r="B21" s="136" t="s">
        <v>4</v>
      </c>
      <c r="C21" s="137" t="s">
        <v>703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 t="s">
        <v>837</v>
      </c>
      <c r="T21" s="172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12</v>
      </c>
      <c r="Z21" s="171">
        <v>0.3</v>
      </c>
      <c r="AA21" s="179" t="s">
        <v>719</v>
      </c>
      <c r="AB21" s="15" t="s">
        <v>727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823</v>
      </c>
      <c r="AF21" s="67" t="s">
        <v>823</v>
      </c>
    </row>
    <row r="22" spans="2:32">
      <c r="B22" s="136" t="s">
        <v>4</v>
      </c>
      <c r="C22" s="137" t="s">
        <v>699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12</v>
      </c>
      <c r="Z22" s="171">
        <v>0.3</v>
      </c>
      <c r="AA22" s="179" t="s">
        <v>720</v>
      </c>
      <c r="AB22" s="15" t="s">
        <v>728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823</v>
      </c>
      <c r="AF22" s="67" t="s">
        <v>823</v>
      </c>
    </row>
    <row r="23" spans="2:32">
      <c r="B23" s="136" t="s">
        <v>4</v>
      </c>
      <c r="C23" s="137" t="s">
        <v>704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3900</v>
      </c>
      <c r="Y23" s="172">
        <v>12</v>
      </c>
      <c r="Z23" s="171">
        <v>0.3</v>
      </c>
      <c r="AA23" s="179" t="s">
        <v>721</v>
      </c>
      <c r="AB23" s="15" t="s">
        <v>729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823</v>
      </c>
      <c r="AF23" s="67" t="s">
        <v>823</v>
      </c>
    </row>
    <row r="24" spans="2:32">
      <c r="B24" s="136" t="s">
        <v>4</v>
      </c>
      <c r="C24" s="137" t="s">
        <v>698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825</v>
      </c>
      <c r="T24" s="173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722</v>
      </c>
      <c r="AB24" s="15" t="s">
        <v>730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823</v>
      </c>
      <c r="AF24" s="67" t="s">
        <v>823</v>
      </c>
    </row>
    <row r="25" spans="2:32">
      <c r="B25" s="136" t="s">
        <v>4</v>
      </c>
      <c r="C25" s="137" t="s">
        <v>702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723</v>
      </c>
      <c r="AB25" s="15" t="s">
        <v>731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823</v>
      </c>
      <c r="AF25" s="67" t="s">
        <v>823</v>
      </c>
    </row>
    <row r="26" spans="2:32">
      <c r="B26" s="136" t="s">
        <v>4</v>
      </c>
      <c r="C26" s="137" t="s">
        <v>697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724</v>
      </c>
      <c r="AB26" s="15" t="s">
        <v>732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823</v>
      </c>
      <c r="AF26" s="67" t="s">
        <v>823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755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756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826</v>
      </c>
      <c r="L42" s="172" t="s">
        <v>827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31.25">
      <c r="B57" s="143" t="s">
        <v>274</v>
      </c>
      <c r="C57" s="144" t="s">
        <v>5</v>
      </c>
      <c r="D57" s="146" t="s">
        <v>270</v>
      </c>
      <c r="E57" s="166" t="s">
        <v>812</v>
      </c>
      <c r="F57" s="166" t="s">
        <v>813</v>
      </c>
      <c r="G57" s="166" t="s">
        <v>811</v>
      </c>
      <c r="H57" s="166" t="s">
        <v>271</v>
      </c>
      <c r="I57" s="233" t="s">
        <v>830</v>
      </c>
      <c r="J57" s="233" t="s">
        <v>831</v>
      </c>
      <c r="K57" s="233" t="s">
        <v>832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833</v>
      </c>
      <c r="K58" s="67" t="s">
        <v>833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3"/>
  <sheetViews>
    <sheetView tabSelected="1" topLeftCell="A97" workbookViewId="0">
      <selection activeCell="C114" sqref="C11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616</v>
      </c>
      <c r="C3" s="205"/>
      <c r="D3" s="205"/>
      <c r="E3" s="205"/>
      <c r="F3" s="246"/>
      <c r="G3" s="246"/>
      <c r="H3" s="205"/>
      <c r="I3" s="181"/>
      <c r="J3" s="180"/>
    </row>
    <row r="4" spans="2:25" ht="134.25">
      <c r="B4" s="143" t="s">
        <v>496</v>
      </c>
      <c r="C4" s="144" t="s">
        <v>5</v>
      </c>
    </row>
    <row r="5" spans="2:25">
      <c r="B5" s="136" t="s">
        <v>4</v>
      </c>
      <c r="C5" s="13" t="s">
        <v>497</v>
      </c>
    </row>
    <row r="6" spans="2:25">
      <c r="B6" s="136" t="s">
        <v>4</v>
      </c>
      <c r="C6" s="13" t="s">
        <v>498</v>
      </c>
    </row>
    <row r="7" spans="2:25">
      <c r="B7" s="136" t="s">
        <v>4</v>
      </c>
      <c r="C7" s="13" t="s">
        <v>499</v>
      </c>
    </row>
    <row r="8" spans="2:25">
      <c r="B8" s="136" t="s">
        <v>4</v>
      </c>
      <c r="C8" s="13" t="s">
        <v>500</v>
      </c>
    </row>
    <row r="9" spans="2:25">
      <c r="B9" s="136" t="s">
        <v>4</v>
      </c>
      <c r="C9" s="13" t="s">
        <v>501</v>
      </c>
    </row>
    <row r="10" spans="2:25">
      <c r="B10" s="136" t="s">
        <v>4</v>
      </c>
      <c r="C10" s="13" t="s">
        <v>502</v>
      </c>
    </row>
    <row r="11" spans="2:25">
      <c r="B11" s="136" t="s">
        <v>4</v>
      </c>
      <c r="C11" s="203" t="s">
        <v>503</v>
      </c>
    </row>
    <row r="12" spans="2:25">
      <c r="B12" s="136" t="s">
        <v>4</v>
      </c>
      <c r="C12" s="13" t="s">
        <v>223</v>
      </c>
    </row>
    <row r="15" spans="2:25" ht="15.75" thickBot="1"/>
    <row r="16" spans="2:25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46"/>
      <c r="G17" s="246"/>
      <c r="H17" s="206"/>
      <c r="I17" s="181"/>
      <c r="J17" s="206"/>
      <c r="O17" s="5" t="s">
        <v>516</v>
      </c>
      <c r="P17" s="5" t="s">
        <v>517</v>
      </c>
      <c r="V17" s="181" t="s">
        <v>764</v>
      </c>
      <c r="W17" s="181"/>
      <c r="X17" s="181"/>
      <c r="Y17" s="181"/>
    </row>
    <row r="18" spans="2:25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54" t="s">
        <v>513</v>
      </c>
      <c r="N18" s="154" t="s">
        <v>514</v>
      </c>
      <c r="O18" s="154" t="s">
        <v>515</v>
      </c>
      <c r="P18" s="145" t="s">
        <v>519</v>
      </c>
      <c r="Q18" s="145" t="s">
        <v>518</v>
      </c>
      <c r="R18" s="145" t="s">
        <v>520</v>
      </c>
      <c r="S18" s="145" t="s">
        <v>521</v>
      </c>
      <c r="T18" s="149" t="s">
        <v>38</v>
      </c>
      <c r="U18" s="150" t="s">
        <v>177</v>
      </c>
      <c r="V18" s="227" t="s">
        <v>760</v>
      </c>
      <c r="W18" s="149" t="s">
        <v>761</v>
      </c>
      <c r="X18" s="149" t="s">
        <v>762</v>
      </c>
      <c r="Y18" s="149" t="s">
        <v>763</v>
      </c>
    </row>
    <row r="19" spans="2:25">
      <c r="B19" s="241" t="s">
        <v>4</v>
      </c>
      <c r="C19" s="242" t="s">
        <v>523</v>
      </c>
      <c r="D19" s="242" t="s">
        <v>498</v>
      </c>
      <c r="E19" s="243">
        <v>15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524</v>
      </c>
      <c r="U19" s="244"/>
      <c r="V19" s="245"/>
      <c r="W19" s="243"/>
      <c r="X19" s="243" t="s">
        <v>614</v>
      </c>
      <c r="Y19" s="243"/>
    </row>
    <row r="20" spans="2:25">
      <c r="B20" s="241" t="s">
        <v>4</v>
      </c>
      <c r="C20" s="242" t="s">
        <v>821</v>
      </c>
      <c r="D20" s="242" t="s">
        <v>498</v>
      </c>
      <c r="E20" s="243">
        <v>8</v>
      </c>
      <c r="F20" s="243">
        <v>5</v>
      </c>
      <c r="G20" s="243">
        <v>0</v>
      </c>
      <c r="H20" s="243">
        <v>2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822</v>
      </c>
      <c r="U20" s="244"/>
      <c r="V20" s="245" t="s">
        <v>765</v>
      </c>
      <c r="W20" s="243" t="s">
        <v>766</v>
      </c>
      <c r="X20" s="243"/>
      <c r="Y20" s="243"/>
    </row>
    <row r="21" spans="2:25">
      <c r="B21" s="241" t="s">
        <v>4</v>
      </c>
      <c r="C21" s="242" t="s">
        <v>824</v>
      </c>
      <c r="D21" s="242" t="s">
        <v>498</v>
      </c>
      <c r="E21" s="243">
        <v>8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822</v>
      </c>
      <c r="U21" s="244"/>
      <c r="V21" s="245" t="s">
        <v>765</v>
      </c>
      <c r="W21" s="243" t="s">
        <v>766</v>
      </c>
      <c r="X21" s="243"/>
      <c r="Y21" s="243"/>
    </row>
    <row r="22" spans="2:25">
      <c r="B22" s="241" t="s">
        <v>4</v>
      </c>
      <c r="C22" s="242" t="s">
        <v>845</v>
      </c>
      <c r="D22" s="242" t="s">
        <v>498</v>
      </c>
      <c r="E22" s="243">
        <v>10</v>
      </c>
      <c r="F22" s="243">
        <v>6</v>
      </c>
      <c r="G22" s="243">
        <v>0</v>
      </c>
      <c r="H22" s="243">
        <v>2</v>
      </c>
      <c r="I22" s="243">
        <v>0</v>
      </c>
      <c r="J22" s="243">
        <v>0.4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528</v>
      </c>
      <c r="U22" s="244"/>
      <c r="V22" s="245" t="s">
        <v>771</v>
      </c>
      <c r="W22" s="243" t="s">
        <v>772</v>
      </c>
      <c r="X22" s="243" t="s">
        <v>613</v>
      </c>
      <c r="Y22" s="243"/>
    </row>
    <row r="23" spans="2:25">
      <c r="B23" s="241" t="s">
        <v>4</v>
      </c>
      <c r="C23" s="242" t="s">
        <v>846</v>
      </c>
      <c r="D23" s="242" t="s">
        <v>498</v>
      </c>
      <c r="E23" s="243">
        <v>8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528</v>
      </c>
      <c r="U23" s="244"/>
      <c r="V23" s="245" t="s">
        <v>771</v>
      </c>
      <c r="W23" s="243" t="s">
        <v>772</v>
      </c>
      <c r="X23" s="243" t="s">
        <v>613</v>
      </c>
      <c r="Y23" s="243"/>
    </row>
    <row r="24" spans="2:25">
      <c r="B24" s="241" t="s">
        <v>4</v>
      </c>
      <c r="C24" s="242" t="s">
        <v>848</v>
      </c>
      <c r="D24" s="242" t="s">
        <v>498</v>
      </c>
      <c r="E24" s="243">
        <v>15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6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615</v>
      </c>
      <c r="U24" s="244"/>
      <c r="V24" s="245" t="s">
        <v>779</v>
      </c>
      <c r="W24" s="243" t="s">
        <v>780</v>
      </c>
      <c r="X24" s="243"/>
      <c r="Y24" s="243"/>
    </row>
    <row r="25" spans="2:25">
      <c r="B25" s="241" t="s">
        <v>4</v>
      </c>
      <c r="C25" s="242" t="s">
        <v>526</v>
      </c>
      <c r="D25" s="242" t="s">
        <v>498</v>
      </c>
      <c r="E25" s="243">
        <v>5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527</v>
      </c>
      <c r="U25" s="244"/>
      <c r="V25" s="245" t="s">
        <v>769</v>
      </c>
      <c r="W25" s="243" t="s">
        <v>770</v>
      </c>
      <c r="X25" s="243"/>
      <c r="Y25" s="243"/>
    </row>
    <row r="26" spans="2:25">
      <c r="B26" s="241" t="s">
        <v>4</v>
      </c>
      <c r="C26" s="242" t="s">
        <v>532</v>
      </c>
      <c r="D26" s="242" t="s">
        <v>498</v>
      </c>
      <c r="E26" s="243">
        <v>20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533</v>
      </c>
      <c r="U26" s="244"/>
      <c r="V26" s="245" t="s">
        <v>773</v>
      </c>
      <c r="W26" s="243" t="s">
        <v>774</v>
      </c>
      <c r="X26" s="243"/>
      <c r="Y26" s="243"/>
    </row>
    <row r="27" spans="2:25">
      <c r="B27" s="241" t="s">
        <v>4</v>
      </c>
      <c r="C27" s="242" t="s">
        <v>608</v>
      </c>
      <c r="D27" s="242" t="s">
        <v>498</v>
      </c>
      <c r="E27" s="243">
        <v>20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609</v>
      </c>
      <c r="U27" s="244"/>
      <c r="V27" s="245" t="s">
        <v>775</v>
      </c>
      <c r="W27" s="243" t="s">
        <v>776</v>
      </c>
      <c r="X27" s="243"/>
      <c r="Y27" s="243"/>
    </row>
    <row r="28" spans="2:25">
      <c r="B28" s="241" t="s">
        <v>4</v>
      </c>
      <c r="C28" s="242" t="s">
        <v>402</v>
      </c>
      <c r="D28" s="242" t="s">
        <v>498</v>
      </c>
      <c r="E28" s="243">
        <v>10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610</v>
      </c>
      <c r="U28" s="244"/>
      <c r="V28" s="245" t="s">
        <v>777</v>
      </c>
      <c r="W28" s="243" t="s">
        <v>778</v>
      </c>
      <c r="X28" s="243"/>
      <c r="Y28" s="243"/>
    </row>
    <row r="29" spans="2:25">
      <c r="B29" s="221" t="s">
        <v>4</v>
      </c>
      <c r="C29" s="208" t="s">
        <v>401</v>
      </c>
      <c r="D29" s="208" t="s">
        <v>498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607</v>
      </c>
      <c r="U29" s="225"/>
      <c r="V29" s="228" t="s">
        <v>767</v>
      </c>
      <c r="W29" s="212" t="s">
        <v>768</v>
      </c>
      <c r="X29" s="212"/>
      <c r="Y29" s="212"/>
    </row>
    <row r="30" spans="2:25">
      <c r="B30" s="221" t="s">
        <v>4</v>
      </c>
      <c r="C30" s="208" t="s">
        <v>400</v>
      </c>
      <c r="D30" s="208" t="s">
        <v>498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525</v>
      </c>
      <c r="U30" s="225"/>
      <c r="V30" s="228" t="s">
        <v>765</v>
      </c>
      <c r="W30" s="212" t="s">
        <v>766</v>
      </c>
      <c r="X30" s="212"/>
      <c r="Y30" s="212"/>
    </row>
    <row r="31" spans="2:25">
      <c r="B31" s="236" t="s">
        <v>4</v>
      </c>
      <c r="C31" s="237" t="s">
        <v>622</v>
      </c>
      <c r="D31" s="237" t="s">
        <v>498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522</v>
      </c>
      <c r="U31" s="239"/>
      <c r="V31" s="240" t="s">
        <v>765</v>
      </c>
      <c r="W31" s="238" t="s">
        <v>766</v>
      </c>
      <c r="X31" s="238"/>
      <c r="Y31" s="238"/>
    </row>
    <row r="32" spans="2:25">
      <c r="B32" s="224" t="s">
        <v>604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851</v>
      </c>
      <c r="D33" s="242" t="s">
        <v>499</v>
      </c>
      <c r="E33" s="243">
        <v>10</v>
      </c>
      <c r="F33" s="243">
        <v>25</v>
      </c>
      <c r="G33" s="243">
        <v>0</v>
      </c>
      <c r="H33" s="243">
        <v>9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534</v>
      </c>
      <c r="U33" s="244"/>
      <c r="V33" s="245" t="s">
        <v>773</v>
      </c>
      <c r="W33" s="243" t="s">
        <v>774</v>
      </c>
      <c r="X33" s="243"/>
      <c r="Y33" s="243"/>
    </row>
    <row r="34" spans="2:25">
      <c r="B34" s="241" t="s">
        <v>4</v>
      </c>
      <c r="C34" s="242" t="s">
        <v>852</v>
      </c>
      <c r="D34" s="242" t="s">
        <v>499</v>
      </c>
      <c r="E34" s="243">
        <v>10</v>
      </c>
      <c r="F34" s="243">
        <v>25</v>
      </c>
      <c r="G34" s="243">
        <v>0</v>
      </c>
      <c r="H34" s="243">
        <v>9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534</v>
      </c>
      <c r="U34" s="244"/>
      <c r="V34" s="245" t="s">
        <v>773</v>
      </c>
      <c r="W34" s="243" t="s">
        <v>774</v>
      </c>
      <c r="X34" s="243"/>
      <c r="Y34" s="243"/>
    </row>
    <row r="35" spans="2:25">
      <c r="B35" s="241" t="s">
        <v>4</v>
      </c>
      <c r="C35" s="242" t="s">
        <v>828</v>
      </c>
      <c r="D35" s="242" t="s">
        <v>499</v>
      </c>
      <c r="E35" s="243">
        <v>20</v>
      </c>
      <c r="F35" s="243">
        <v>40</v>
      </c>
      <c r="G35" s="243">
        <v>0</v>
      </c>
      <c r="H35" s="243">
        <v>12</v>
      </c>
      <c r="I35" s="243">
        <v>0</v>
      </c>
      <c r="J35" s="243">
        <v>0.8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829</v>
      </c>
      <c r="U35" s="244"/>
      <c r="V35" s="245" t="s">
        <v>773</v>
      </c>
      <c r="W35" s="243" t="s">
        <v>774</v>
      </c>
      <c r="X35" s="243"/>
      <c r="Y35" s="243"/>
    </row>
    <row r="36" spans="2:25">
      <c r="B36" s="241" t="s">
        <v>4</v>
      </c>
      <c r="C36" s="242" t="s">
        <v>849</v>
      </c>
      <c r="D36" s="242" t="s">
        <v>499</v>
      </c>
      <c r="E36" s="243">
        <v>20</v>
      </c>
      <c r="F36" s="243">
        <v>40</v>
      </c>
      <c r="G36" s="243">
        <v>0</v>
      </c>
      <c r="H36" s="243">
        <v>12</v>
      </c>
      <c r="I36" s="243">
        <v>0</v>
      </c>
      <c r="J36" s="243">
        <v>0.8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829</v>
      </c>
      <c r="U36" s="244"/>
      <c r="V36" s="245" t="s">
        <v>773</v>
      </c>
      <c r="W36" s="243" t="s">
        <v>774</v>
      </c>
      <c r="X36" s="243"/>
      <c r="Y36" s="243"/>
    </row>
    <row r="37" spans="2:25">
      <c r="B37" s="241" t="s">
        <v>4</v>
      </c>
      <c r="C37" s="242" t="s">
        <v>850</v>
      </c>
      <c r="D37" s="242" t="s">
        <v>499</v>
      </c>
      <c r="E37" s="243">
        <v>20</v>
      </c>
      <c r="F37" s="243">
        <v>70</v>
      </c>
      <c r="G37" s="243">
        <v>0</v>
      </c>
      <c r="H37" s="243">
        <v>10</v>
      </c>
      <c r="I37" s="243">
        <v>0</v>
      </c>
      <c r="J37" s="243">
        <v>1</v>
      </c>
      <c r="K37" s="243">
        <v>0.1</v>
      </c>
      <c r="L37" s="243">
        <v>0</v>
      </c>
      <c r="M37" s="242" t="b">
        <v>1</v>
      </c>
      <c r="N37" s="242">
        <v>0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535</v>
      </c>
      <c r="U37" s="244"/>
      <c r="V37" s="245" t="s">
        <v>773</v>
      </c>
      <c r="W37" s="243"/>
      <c r="X37" s="243" t="s">
        <v>781</v>
      </c>
      <c r="Y37" s="243"/>
    </row>
    <row r="38" spans="2:25">
      <c r="B38" s="236" t="s">
        <v>4</v>
      </c>
      <c r="C38" s="237" t="s">
        <v>536</v>
      </c>
      <c r="D38" s="237" t="s">
        <v>499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535</v>
      </c>
      <c r="U38" s="239"/>
      <c r="V38" s="240" t="s">
        <v>782</v>
      </c>
      <c r="W38" s="238"/>
      <c r="X38" s="238" t="s">
        <v>783</v>
      </c>
      <c r="Y38" s="238"/>
    </row>
    <row r="39" spans="2:25">
      <c r="B39" s="224" t="s">
        <v>603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847</v>
      </c>
      <c r="D40" s="242" t="s">
        <v>500</v>
      </c>
      <c r="E40" s="243">
        <v>8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537</v>
      </c>
      <c r="U40" s="244"/>
      <c r="V40" s="245" t="s">
        <v>784</v>
      </c>
      <c r="W40" s="243"/>
      <c r="X40" s="243" t="s">
        <v>785</v>
      </c>
      <c r="Y40" s="243"/>
    </row>
    <row r="41" spans="2:25">
      <c r="B41" s="221" t="s">
        <v>4</v>
      </c>
      <c r="C41" s="208" t="s">
        <v>605</v>
      </c>
      <c r="D41" s="208" t="s">
        <v>500</v>
      </c>
      <c r="E41" s="222">
        <v>0</v>
      </c>
      <c r="F41" s="222">
        <v>0</v>
      </c>
      <c r="G41" s="222">
        <v>0</v>
      </c>
      <c r="H41" s="222">
        <v>0</v>
      </c>
      <c r="I41" s="222">
        <v>0</v>
      </c>
      <c r="J41" s="222">
        <v>0</v>
      </c>
      <c r="K41" s="222">
        <v>0</v>
      </c>
      <c r="L41" s="222">
        <v>0</v>
      </c>
      <c r="M41" s="209" t="b">
        <v>1</v>
      </c>
      <c r="N41" s="209">
        <v>2</v>
      </c>
      <c r="O41" s="209">
        <v>3.3</v>
      </c>
      <c r="P41" s="223">
        <v>0</v>
      </c>
      <c r="Q41" s="223">
        <v>0</v>
      </c>
      <c r="R41" s="223">
        <v>0</v>
      </c>
      <c r="S41" s="223">
        <v>0</v>
      </c>
      <c r="T41" s="212" t="s">
        <v>606</v>
      </c>
      <c r="U41" s="225"/>
      <c r="V41" s="228"/>
      <c r="W41" s="212"/>
      <c r="X41" s="212"/>
      <c r="Y41" s="212"/>
    </row>
    <row r="42" spans="2:25">
      <c r="B42" s="236" t="s">
        <v>4</v>
      </c>
      <c r="C42" s="237" t="s">
        <v>538</v>
      </c>
      <c r="D42" s="237" t="s">
        <v>500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1</v>
      </c>
      <c r="O42" s="237">
        <v>3</v>
      </c>
      <c r="P42" s="237">
        <v>0</v>
      </c>
      <c r="Q42" s="237">
        <v>0</v>
      </c>
      <c r="R42" s="237">
        <v>0</v>
      </c>
      <c r="S42" s="237">
        <v>0</v>
      </c>
      <c r="T42" s="238" t="s">
        <v>539</v>
      </c>
      <c r="U42" s="239"/>
      <c r="V42" s="240"/>
      <c r="W42" s="238"/>
      <c r="X42" s="238"/>
      <c r="Y42" s="238"/>
    </row>
    <row r="43" spans="2:25">
      <c r="B43" s="236" t="s">
        <v>4</v>
      </c>
      <c r="C43" s="237" t="s">
        <v>540</v>
      </c>
      <c r="D43" s="237" t="s">
        <v>500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2</v>
      </c>
      <c r="O43" s="237">
        <v>5</v>
      </c>
      <c r="P43" s="237">
        <v>0</v>
      </c>
      <c r="Q43" s="237">
        <v>0</v>
      </c>
      <c r="R43" s="237">
        <v>0</v>
      </c>
      <c r="S43" s="237">
        <v>0</v>
      </c>
      <c r="T43" s="238" t="s">
        <v>541</v>
      </c>
      <c r="U43" s="239"/>
      <c r="V43" s="240"/>
      <c r="W43" s="238"/>
      <c r="X43" s="238"/>
      <c r="Y43" s="238"/>
    </row>
    <row r="44" spans="2:25">
      <c r="B44" s="224" t="s">
        <v>602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>
      <c r="B45" s="242" t="s">
        <v>4</v>
      </c>
      <c r="C45" s="242" t="s">
        <v>876</v>
      </c>
      <c r="D45" s="243" t="s">
        <v>502</v>
      </c>
      <c r="E45" s="243">
        <v>100</v>
      </c>
      <c r="F45" s="243">
        <v>100</v>
      </c>
      <c r="G45" s="243">
        <v>0</v>
      </c>
      <c r="H45" s="243">
        <v>0</v>
      </c>
      <c r="I45" s="243">
        <v>0</v>
      </c>
      <c r="J45" s="243">
        <v>0.3</v>
      </c>
      <c r="K45" s="243">
        <v>0</v>
      </c>
      <c r="L45" s="242">
        <v>0</v>
      </c>
      <c r="M45" s="242" t="b">
        <v>0</v>
      </c>
      <c r="N45" s="242"/>
      <c r="O45" s="242"/>
      <c r="P45" s="242">
        <v>0</v>
      </c>
      <c r="Q45" s="242">
        <v>0</v>
      </c>
      <c r="R45" s="242">
        <v>0</v>
      </c>
      <c r="S45" s="243">
        <v>0</v>
      </c>
      <c r="T45" s="244" t="s">
        <v>547</v>
      </c>
      <c r="U45" s="245"/>
      <c r="V45" s="243"/>
      <c r="W45" s="243"/>
      <c r="X45" s="243"/>
      <c r="Y45" s="212"/>
    </row>
    <row r="46" spans="2:25">
      <c r="B46" s="242" t="s">
        <v>4</v>
      </c>
      <c r="C46" s="242" t="s">
        <v>884</v>
      </c>
      <c r="D46" s="243" t="s">
        <v>502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886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885</v>
      </c>
      <c r="D47" s="243" t="s">
        <v>502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886</v>
      </c>
      <c r="U47" s="245"/>
      <c r="V47" s="243"/>
      <c r="W47" s="243"/>
      <c r="X47" s="243"/>
      <c r="Y47" s="212"/>
    </row>
    <row r="48" spans="2:25">
      <c r="B48" s="236" t="s">
        <v>4</v>
      </c>
      <c r="C48" s="237" t="s">
        <v>548</v>
      </c>
      <c r="D48" s="237" t="s">
        <v>502</v>
      </c>
      <c r="E48" s="238">
        <v>300</v>
      </c>
      <c r="F48" s="238">
        <v>150</v>
      </c>
      <c r="G48" s="238">
        <v>0</v>
      </c>
      <c r="H48" s="238">
        <v>0</v>
      </c>
      <c r="I48" s="238">
        <v>0</v>
      </c>
      <c r="J48" s="238">
        <v>0.5</v>
      </c>
      <c r="K48" s="238">
        <v>0</v>
      </c>
      <c r="L48" s="238">
        <v>0</v>
      </c>
      <c r="M48" s="237" t="b">
        <v>0</v>
      </c>
      <c r="N48" s="237"/>
      <c r="O48" s="237"/>
      <c r="P48" s="237">
        <v>0</v>
      </c>
      <c r="Q48" s="237">
        <v>0</v>
      </c>
      <c r="R48" s="237">
        <v>0</v>
      </c>
      <c r="S48" s="237">
        <v>0</v>
      </c>
      <c r="T48" s="238" t="s">
        <v>546</v>
      </c>
      <c r="U48" s="239"/>
      <c r="V48" s="240"/>
      <c r="W48" s="238"/>
      <c r="X48" s="238"/>
      <c r="Y48" s="238"/>
    </row>
    <row r="49" spans="2:25">
      <c r="B49" s="221" t="s">
        <v>4</v>
      </c>
      <c r="C49" s="208" t="s">
        <v>549</v>
      </c>
      <c r="D49" s="208" t="s">
        <v>502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552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550</v>
      </c>
      <c r="D50" s="208" t="s">
        <v>502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553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551</v>
      </c>
      <c r="D51" s="208" t="s">
        <v>502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554</v>
      </c>
      <c r="U51" s="225"/>
      <c r="V51" s="228"/>
      <c r="W51" s="212"/>
      <c r="X51" s="212"/>
      <c r="Y51" s="212"/>
    </row>
    <row r="52" spans="2:25">
      <c r="B52" s="224" t="s">
        <v>601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>
      <c r="B53" s="221" t="s">
        <v>4</v>
      </c>
      <c r="C53" s="208" t="s">
        <v>555</v>
      </c>
      <c r="D53" s="208" t="s">
        <v>503</v>
      </c>
      <c r="E53" s="222">
        <v>15</v>
      </c>
      <c r="F53" s="222">
        <v>50</v>
      </c>
      <c r="G53" s="222">
        <v>0</v>
      </c>
      <c r="H53" s="222">
        <v>0</v>
      </c>
      <c r="I53" s="222">
        <v>0</v>
      </c>
      <c r="J53" s="222">
        <v>0.1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557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556</v>
      </c>
      <c r="D54" s="208" t="s">
        <v>503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558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559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565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560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565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561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565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562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565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563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565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564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565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566</v>
      </c>
      <c r="D61" s="208" t="s">
        <v>503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568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567</v>
      </c>
      <c r="D62" s="208" t="s">
        <v>503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568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569</v>
      </c>
      <c r="D63" s="208" t="s">
        <v>503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568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570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568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571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572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573</v>
      </c>
      <c r="D66" s="208" t="s">
        <v>503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576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574</v>
      </c>
      <c r="D67" s="208" t="s">
        <v>503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577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575</v>
      </c>
      <c r="D68" s="208" t="s">
        <v>503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578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579</v>
      </c>
      <c r="D69" s="208" t="s">
        <v>503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581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580</v>
      </c>
      <c r="D70" s="208" t="s">
        <v>503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581</v>
      </c>
      <c r="U70" s="225"/>
      <c r="V70" s="228"/>
      <c r="W70" s="212"/>
      <c r="X70" s="212"/>
      <c r="Y70" s="212"/>
    </row>
    <row r="71" spans="2:25">
      <c r="B71" s="224" t="s">
        <v>600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>
      <c r="B72" s="241" t="s">
        <v>4</v>
      </c>
      <c r="C72" s="242" t="s">
        <v>592</v>
      </c>
      <c r="D72" s="242" t="s">
        <v>497</v>
      </c>
      <c r="E72" s="243">
        <v>1</v>
      </c>
      <c r="F72" s="243">
        <v>5</v>
      </c>
      <c r="G72" s="243">
        <v>0</v>
      </c>
      <c r="H72" s="243">
        <v>0</v>
      </c>
      <c r="I72" s="243">
        <v>0</v>
      </c>
      <c r="J72" s="243">
        <v>0</v>
      </c>
      <c r="K72" s="243">
        <v>0</v>
      </c>
      <c r="L72" s="243">
        <v>0</v>
      </c>
      <c r="M72" s="242" t="b">
        <v>0</v>
      </c>
      <c r="N72" s="242"/>
      <c r="O72" s="242"/>
      <c r="P72" s="242">
        <v>0</v>
      </c>
      <c r="Q72" s="242">
        <v>0</v>
      </c>
      <c r="R72" s="242">
        <v>0</v>
      </c>
      <c r="S72" s="242">
        <v>0</v>
      </c>
      <c r="T72" s="243" t="s">
        <v>598</v>
      </c>
      <c r="U72" s="244"/>
      <c r="V72" s="245"/>
      <c r="W72" s="243"/>
      <c r="X72" s="243"/>
      <c r="Y72" s="243"/>
    </row>
    <row r="73" spans="2:25">
      <c r="B73" s="241" t="s">
        <v>4</v>
      </c>
      <c r="C73" s="242" t="s">
        <v>867</v>
      </c>
      <c r="D73" s="242" t="s">
        <v>497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873</v>
      </c>
      <c r="U73" s="244"/>
      <c r="V73" s="245"/>
      <c r="W73" s="243"/>
      <c r="X73" s="243"/>
      <c r="Y73" s="243"/>
    </row>
    <row r="74" spans="2:25">
      <c r="B74" s="241" t="s">
        <v>4</v>
      </c>
      <c r="C74" s="242" t="s">
        <v>869</v>
      </c>
      <c r="D74" s="242" t="s">
        <v>497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595</v>
      </c>
      <c r="U74" s="244"/>
      <c r="V74" s="245"/>
      <c r="W74" s="243"/>
      <c r="X74" s="243"/>
      <c r="Y74" s="243"/>
    </row>
    <row r="75" spans="2:25">
      <c r="B75" s="241" t="s">
        <v>4</v>
      </c>
      <c r="C75" s="242" t="s">
        <v>871</v>
      </c>
      <c r="D75" s="242" t="s">
        <v>497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874</v>
      </c>
      <c r="U75" s="244"/>
      <c r="V75" s="245"/>
      <c r="W75" s="243"/>
      <c r="X75" s="243"/>
      <c r="Y75" s="243"/>
    </row>
    <row r="76" spans="2:25">
      <c r="B76" s="241" t="s">
        <v>4</v>
      </c>
      <c r="C76" s="242" t="s">
        <v>877</v>
      </c>
      <c r="D76" s="242" t="s">
        <v>497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878</v>
      </c>
      <c r="U76" s="244"/>
      <c r="V76" s="245"/>
      <c r="W76" s="243"/>
      <c r="X76" s="243"/>
      <c r="Y76" s="243"/>
    </row>
    <row r="77" spans="2:25">
      <c r="B77" s="241" t="s">
        <v>4</v>
      </c>
      <c r="C77" s="242" t="s">
        <v>880</v>
      </c>
      <c r="D77" s="242" t="s">
        <v>497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881</v>
      </c>
      <c r="U77" s="244"/>
      <c r="V77" s="245"/>
      <c r="W77" s="243"/>
      <c r="X77" s="243"/>
      <c r="Y77" s="243"/>
    </row>
    <row r="78" spans="2:25">
      <c r="B78" s="221" t="s">
        <v>4</v>
      </c>
      <c r="C78" s="208" t="s">
        <v>529</v>
      </c>
      <c r="D78" s="208" t="s">
        <v>497</v>
      </c>
      <c r="E78" s="222">
        <v>15</v>
      </c>
      <c r="F78" s="222">
        <v>50</v>
      </c>
      <c r="G78" s="222">
        <v>0</v>
      </c>
      <c r="H78" s="222">
        <v>0</v>
      </c>
      <c r="I78" s="222">
        <v>0</v>
      </c>
      <c r="J78" s="222">
        <v>0.1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530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531</v>
      </c>
      <c r="D79" s="208" t="s">
        <v>497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530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542</v>
      </c>
      <c r="D80" s="208" t="s">
        <v>497</v>
      </c>
      <c r="E80" s="222">
        <v>100</v>
      </c>
      <c r="F80" s="222">
        <v>0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543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544</v>
      </c>
      <c r="D81" s="208" t="s">
        <v>497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545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584</v>
      </c>
      <c r="D82" s="208" t="s">
        <v>497</v>
      </c>
      <c r="E82" s="222">
        <v>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1</v>
      </c>
      <c r="N82" s="209">
        <v>0</v>
      </c>
      <c r="O82" s="209">
        <v>1</v>
      </c>
      <c r="P82" s="223">
        <v>0</v>
      </c>
      <c r="Q82" s="223">
        <v>0</v>
      </c>
      <c r="R82" s="223">
        <v>0</v>
      </c>
      <c r="S82" s="223">
        <v>0</v>
      </c>
      <c r="T82" s="212" t="s">
        <v>588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585</v>
      </c>
      <c r="D83" s="208" t="s">
        <v>497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588</v>
      </c>
      <c r="U83" s="225"/>
      <c r="V83" s="228"/>
      <c r="W83" s="212"/>
      <c r="X83" s="212"/>
      <c r="Y83" s="212"/>
    </row>
    <row r="84" spans="2:25">
      <c r="B84" s="221" t="s">
        <v>4</v>
      </c>
      <c r="C84" s="208" t="s">
        <v>582</v>
      </c>
      <c r="D84" s="208" t="s">
        <v>497</v>
      </c>
      <c r="E84" s="222">
        <v>20</v>
      </c>
      <c r="F84" s="222">
        <v>20</v>
      </c>
      <c r="G84" s="222">
        <v>0</v>
      </c>
      <c r="H84" s="222">
        <v>0</v>
      </c>
      <c r="I84" s="222">
        <v>0</v>
      </c>
      <c r="J84" s="222">
        <v>0.15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588</v>
      </c>
      <c r="U84" s="225"/>
      <c r="V84" s="228"/>
      <c r="W84" s="212"/>
      <c r="X84" s="212"/>
      <c r="Y84" s="212"/>
    </row>
    <row r="85" spans="2:25">
      <c r="B85" s="221" t="s">
        <v>4</v>
      </c>
      <c r="C85" s="208" t="s">
        <v>583</v>
      </c>
      <c r="D85" s="208" t="s">
        <v>497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588</v>
      </c>
      <c r="U85" s="225"/>
      <c r="V85" s="228"/>
      <c r="W85" s="212"/>
      <c r="X85" s="212"/>
      <c r="Y85" s="212"/>
    </row>
    <row r="86" spans="2:25">
      <c r="B86" s="221" t="s">
        <v>4</v>
      </c>
      <c r="C86" s="208" t="s">
        <v>586</v>
      </c>
      <c r="D86" s="208" t="s">
        <v>497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588</v>
      </c>
      <c r="U86" s="225"/>
      <c r="V86" s="228"/>
      <c r="W86" s="212"/>
      <c r="X86" s="212"/>
      <c r="Y86" s="212"/>
    </row>
    <row r="87" spans="2:25">
      <c r="B87" s="221" t="s">
        <v>4</v>
      </c>
      <c r="C87" s="208" t="s">
        <v>587</v>
      </c>
      <c r="D87" s="208" t="s">
        <v>497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588</v>
      </c>
      <c r="U87" s="225"/>
      <c r="V87" s="228"/>
      <c r="W87" s="212"/>
      <c r="X87" s="212"/>
      <c r="Y87" s="212"/>
    </row>
    <row r="88" spans="2:25">
      <c r="B88" s="221" t="s">
        <v>4</v>
      </c>
      <c r="C88" s="208" t="s">
        <v>589</v>
      </c>
      <c r="D88" s="208" t="s">
        <v>497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594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590</v>
      </c>
      <c r="D89" s="208" t="s">
        <v>497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596</v>
      </c>
      <c r="U89" s="225"/>
      <c r="V89" s="228"/>
      <c r="W89" s="212"/>
      <c r="X89" s="212"/>
      <c r="Y89" s="212"/>
    </row>
    <row r="90" spans="2:25">
      <c r="B90" s="221" t="s">
        <v>4</v>
      </c>
      <c r="C90" s="208" t="s">
        <v>591</v>
      </c>
      <c r="D90" s="208" t="s">
        <v>497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597</v>
      </c>
      <c r="U90" s="225"/>
      <c r="V90" s="228"/>
      <c r="W90" s="212"/>
      <c r="X90" s="212"/>
      <c r="Y90" s="212"/>
    </row>
    <row r="91" spans="2:25">
      <c r="B91" s="221" t="s">
        <v>4</v>
      </c>
      <c r="C91" s="208" t="s">
        <v>593</v>
      </c>
      <c r="D91" s="208" t="s">
        <v>497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599</v>
      </c>
      <c r="U91" s="225"/>
      <c r="V91" s="228"/>
      <c r="W91" s="212"/>
      <c r="X91" s="212"/>
      <c r="Y91" s="212"/>
    </row>
    <row r="92" spans="2:25">
      <c r="B92" s="224" t="s">
        <v>611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>
      <c r="B93" s="221" t="s">
        <v>4</v>
      </c>
      <c r="C93" s="208" t="s">
        <v>403</v>
      </c>
      <c r="D93" s="208" t="s">
        <v>223</v>
      </c>
      <c r="E93" s="222">
        <v>200</v>
      </c>
      <c r="F93" s="222">
        <v>130</v>
      </c>
      <c r="G93" s="222">
        <v>1</v>
      </c>
      <c r="H93" s="222">
        <v>25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612</v>
      </c>
      <c r="U93" s="225"/>
      <c r="V93" s="228" t="s">
        <v>786</v>
      </c>
      <c r="W93" s="212" t="s">
        <v>787</v>
      </c>
      <c r="X93" s="212" t="s">
        <v>788</v>
      </c>
      <c r="Y93" s="212"/>
    </row>
    <row r="96" spans="2:25" ht="15.75" thickBot="1"/>
    <row r="97" spans="2:20" ht="23.25">
      <c r="B97" s="12" t="s">
        <v>838</v>
      </c>
      <c r="C97" s="12"/>
      <c r="D97" s="12"/>
      <c r="E97" s="12"/>
    </row>
    <row r="98" spans="2:20">
      <c r="B98" s="234"/>
      <c r="C98" s="234"/>
      <c r="D98" s="234"/>
      <c r="E98" s="234"/>
    </row>
    <row r="99" spans="2:20" ht="147">
      <c r="B99" s="143" t="s">
        <v>839</v>
      </c>
      <c r="C99" s="144" t="s">
        <v>5</v>
      </c>
      <c r="D99" s="144" t="s">
        <v>192</v>
      </c>
      <c r="E99" s="147" t="s">
        <v>868</v>
      </c>
      <c r="F99" s="147" t="s">
        <v>870</v>
      </c>
      <c r="G99" s="147" t="s">
        <v>872</v>
      </c>
      <c r="H99" s="147" t="s">
        <v>879</v>
      </c>
      <c r="I99" s="147" t="s">
        <v>882</v>
      </c>
      <c r="J99" s="147" t="s">
        <v>883</v>
      </c>
      <c r="K99" s="147" t="s">
        <v>887</v>
      </c>
      <c r="L99" s="147" t="s">
        <v>888</v>
      </c>
      <c r="M99" s="147" t="s">
        <v>875</v>
      </c>
    </row>
    <row r="100" spans="2:20">
      <c r="B100" s="221" t="s">
        <v>4</v>
      </c>
      <c r="C100" s="208" t="s">
        <v>890</v>
      </c>
      <c r="D100" s="208" t="s">
        <v>189</v>
      </c>
      <c r="E100" s="235" t="b">
        <v>1</v>
      </c>
      <c r="F100" s="235" t="b">
        <v>1</v>
      </c>
      <c r="G100" s="235" t="b">
        <v>1</v>
      </c>
      <c r="H100" s="235" t="b">
        <v>1</v>
      </c>
      <c r="I100" s="235" t="b">
        <v>1</v>
      </c>
      <c r="J100" s="235" t="b">
        <v>1</v>
      </c>
      <c r="K100" s="235" t="b">
        <v>1</v>
      </c>
      <c r="L100" s="235" t="b">
        <v>1</v>
      </c>
      <c r="M100" s="235" t="b">
        <v>1</v>
      </c>
    </row>
    <row r="101" spans="2:20">
      <c r="B101" s="221" t="s">
        <v>4</v>
      </c>
      <c r="C101" s="208" t="s">
        <v>891</v>
      </c>
      <c r="D101" s="208" t="s">
        <v>190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b">
        <v>1</v>
      </c>
      <c r="K101" s="235" t="s">
        <v>844</v>
      </c>
      <c r="L101" s="235" t="s">
        <v>844</v>
      </c>
      <c r="M101" s="235" t="s">
        <v>844</v>
      </c>
    </row>
    <row r="108" spans="2:20" ht="15.75" thickBot="1"/>
    <row r="109" spans="2:20" ht="23.25">
      <c r="B109" s="12" t="s">
        <v>842</v>
      </c>
      <c r="C109" s="12"/>
      <c r="D109" s="12"/>
      <c r="E109" s="12"/>
    </row>
    <row r="111" spans="2:20" ht="162">
      <c r="B111" s="143" t="s">
        <v>843</v>
      </c>
      <c r="C111" s="144" t="s">
        <v>5</v>
      </c>
      <c r="D111" s="144" t="s">
        <v>192</v>
      </c>
      <c r="E111" s="147" t="s">
        <v>853</v>
      </c>
      <c r="F111" s="147" t="s">
        <v>854</v>
      </c>
      <c r="G111" s="147" t="s">
        <v>855</v>
      </c>
      <c r="H111" s="147" t="s">
        <v>856</v>
      </c>
      <c r="I111" s="147" t="s">
        <v>857</v>
      </c>
      <c r="J111" s="147" t="s">
        <v>858</v>
      </c>
      <c r="K111" s="147" t="s">
        <v>859</v>
      </c>
      <c r="L111" s="147" t="s">
        <v>840</v>
      </c>
      <c r="M111" s="147" t="s">
        <v>841</v>
      </c>
      <c r="N111" s="147" t="s">
        <v>860</v>
      </c>
      <c r="O111" s="147" t="s">
        <v>861</v>
      </c>
      <c r="P111" s="147" t="s">
        <v>862</v>
      </c>
      <c r="Q111" s="147" t="s">
        <v>863</v>
      </c>
      <c r="R111" s="147" t="s">
        <v>864</v>
      </c>
      <c r="S111" s="147" t="s">
        <v>865</v>
      </c>
      <c r="T111" s="147" t="s">
        <v>866</v>
      </c>
    </row>
    <row r="112" spans="2:20">
      <c r="B112" s="221" t="s">
        <v>4</v>
      </c>
      <c r="C112" s="208" t="s">
        <v>892</v>
      </c>
      <c r="D112" s="208" t="s">
        <v>189</v>
      </c>
      <c r="E112" s="235" t="b">
        <v>0</v>
      </c>
      <c r="F112" s="235" t="b">
        <v>1</v>
      </c>
      <c r="G112" s="235" t="b">
        <v>1</v>
      </c>
      <c r="H112" s="235" t="b">
        <v>1</v>
      </c>
      <c r="I112" s="235" t="b">
        <v>1</v>
      </c>
      <c r="J112" s="235" t="b">
        <v>1</v>
      </c>
      <c r="K112" s="235" t="b">
        <v>1</v>
      </c>
      <c r="L112" s="235" t="b">
        <v>1</v>
      </c>
      <c r="M112" s="235" t="b">
        <v>1</v>
      </c>
      <c r="N112" s="235" t="b">
        <v>1</v>
      </c>
      <c r="O112" s="235" t="b">
        <v>1</v>
      </c>
      <c r="P112" s="235" t="b">
        <v>1</v>
      </c>
      <c r="Q112" s="235" t="b">
        <v>1</v>
      </c>
      <c r="R112" s="235" t="b">
        <v>1</v>
      </c>
      <c r="S112" s="235" t="b">
        <v>1</v>
      </c>
      <c r="T112" s="235" t="b">
        <v>1</v>
      </c>
    </row>
    <row r="113" spans="2:20">
      <c r="B113" s="221" t="s">
        <v>4</v>
      </c>
      <c r="C113" s="208" t="s">
        <v>893</v>
      </c>
      <c r="D113" s="208" t="s">
        <v>190</v>
      </c>
      <c r="E113" s="235" t="b">
        <v>1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  <c r="T113" s="235" t="b">
        <v>1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817</v>
      </c>
      <c r="G5" s="15" t="s">
        <v>818</v>
      </c>
      <c r="H5" s="15" t="s">
        <v>819</v>
      </c>
      <c r="I5" s="21" t="s">
        <v>820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619</v>
      </c>
      <c r="G7" s="15" t="s">
        <v>620</v>
      </c>
      <c r="H7" s="15" t="s">
        <v>621</v>
      </c>
      <c r="I7" s="21" t="s">
        <v>696</v>
      </c>
      <c r="J7" s="135" t="s">
        <v>292</v>
      </c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46" t="s">
        <v>432</v>
      </c>
      <c r="J3" s="246"/>
      <c r="M3" s="246"/>
      <c r="N3" s="246"/>
      <c r="O3" s="246"/>
      <c r="P3" s="246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47" t="s">
        <v>435</v>
      </c>
      <c r="G30" s="247"/>
      <c r="H30" s="247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48" t="s">
        <v>448</v>
      </c>
      <c r="H39" s="248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701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700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703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699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704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698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702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697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2016-04-22T12:50:27Z</dcterms:modified>
</cp:coreProperties>
</file>