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75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/>
  <c r="H23" i="44"/>
  <c r="I23" i="44"/>
  <c r="J23" i="44"/>
  <c r="H24" i="44"/>
  <c r="I24" i="44"/>
  <c r="J2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<sst xmlns="http://schemas.openxmlformats.org/spreadsheetml/2006/main" count="2884" uniqueCount="1162">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</sst>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1" headerRowBorderDxfId="340" tableBorderDxfId="339" totalsRowBorderDxfId="338">
  <autoFilter ref="B4:G5"/>
  <tableColumns count="6">
    <tableColumn id="1" name="{gameSettings}" dataDxfId="337"/>
    <tableColumn id="2" name="[sku]" dataDxfId="336"/>
    <tableColumn id="3" name="[timeToPCCoefA]" dataDxfId="335"/>
    <tableColumn id="4" name="[timeToPCCoefB]" dataDxfId="33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9" headerRowBorderDxfId="228" tableBorderDxfId="227" totalsRowBorderDxfId="226">
  <autoFilter ref="B21:AE64"/>
  <sortState ref="B20:AE52">
    <sortCondition ref="C19:C52"/>
  </sortState>
  <tableColumns count="30">
    <tableColumn id="1" name="{entityDefinitions}" dataDxfId="225"/>
    <tableColumn id="2" name="[sku]" dataDxfId="224"/>
    <tableColumn id="6" name="[category]" dataDxfId="223"/>
    <tableColumn id="10" name="[rewardScore]" dataDxfId="222"/>
    <tableColumn id="11" name="[rewardCoins]" dataDxfId="221"/>
    <tableColumn id="12" name="[rewardPC]" dataDxfId="220"/>
    <tableColumn id="13" name="[rewardHealth]" dataDxfId="219"/>
    <tableColumn id="14" name="[rewardEnergy]" dataDxfId="218"/>
    <tableColumn id="16" name="[rewardXp]" dataDxfId="217"/>
    <tableColumn id="17" name="[goldenChance]" dataDxfId="216"/>
    <tableColumn id="18" name="[pcChance]" dataDxfId="215"/>
    <tableColumn id="3" name="[isEdible]" dataDxfId="214"/>
    <tableColumn id="4" name="[edibleFromTier]" dataDxfId="213"/>
    <tableColumn id="5" name="[biteResistance]" dataDxfId="212"/>
    <tableColumn id="35" name="[isBurnable]" dataDxfId="211"/>
    <tableColumn id="34" name="[burnableFromTier]" dataDxfId="210"/>
    <tableColumn id="30" name="[canBeGrabed]" dataDxfId="209"/>
    <tableColumn id="31" name="[grabFromTier]" dataDxfId="208"/>
    <tableColumn id="29" name="[canBeLatchedOn]" dataDxfId="207"/>
    <tableColumn id="15" name="[latchOnFromTier]" dataDxfId="206"/>
    <tableColumn id="28" name="[maxHealth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3" headerRowBorderDxfId="332" tableBorderDxfId="331" totalsRowBorderDxfId="330">
  <autoFilter ref="B10:F11"/>
  <tableColumns count="5">
    <tableColumn id="1" name="{initialSettings}" dataDxfId="329"/>
    <tableColumn id="2" name="[sku]" dataDxfId="328"/>
    <tableColumn id="3" name="[softCurrency]" dataDxfId="327"/>
    <tableColumn id="4" name="[hardCurrency]" dataDxfId="326"/>
    <tableColumn id="6" name="[initialDragonSKU]" dataDxfId="3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5" totalsRowShown="0" headerRowBorderDxfId="54" tableBorderDxfId="53" totalsRowBorderDxfId="52">
  <autoFilter ref="B3:J25"/>
  <tableColumns count="9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7" name="[tidName]" dataDxfId="45">
      <calculatedColumnFormula>CONCATENATE("TID_POWERUP_",UPPER(powerUpsDefinitions[[#This Row],['[sku']]]),"_NAME")</calculatedColumnFormula>
    </tableColumn>
    <tableColumn id="8" name="[tidDesc]" dataDxfId="44">
      <calculatedColumnFormula>CONCATENATE("TID_POWERUP_",UPPER(powerUpsDefinitions[[#This Row],['[sku']]]),"_DESC")</calculatedColumnFormula>
    </tableColumn>
    <tableColumn id="9" name="[tidDescShort]" dataDxfId="43">
      <calculatedColumnFormula>CONCATENATE("TID_POWERUP_",UPPER(powerUpsDefinitions[[#This Row],['[sku']]]),"_SHORT")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2" headerRowBorderDxfId="41" tableBorderDxfId="40" totalsRowBorderDxfId="39">
  <autoFilter ref="B4:H29"/>
  <tableColumns count="7">
    <tableColumn id="1" name="{scoreMultiplierDefinitions}" dataDxfId="38"/>
    <tableColumn id="2" name="[sku]" dataDxfId="37"/>
    <tableColumn id="6" name="[order]" dataDxfId="36"/>
    <tableColumn id="3" name="[multiplier]" dataDxfId="35"/>
    <tableColumn id="4" name="[requiredKillStreak]" dataDxfId="34"/>
    <tableColumn id="5" name="[duration]" dataDxfId="33"/>
    <tableColumn id="7" name="[tidMessage]" dataDxfId="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1" headerRowBorderDxfId="30" tableBorderDxfId="29" totalsRowBorderDxfId="28">
  <autoFilter ref="B35:F45"/>
  <tableColumns count="5">
    <tableColumn id="1" name="{survivalBonusDefinitions}" dataDxfId="27"/>
    <tableColumn id="2" name="[sku]" dataDxfId="26"/>
    <tableColumn id="6" name="[tier]" dataDxfId="25"/>
    <tableColumn id="3" name="[minutes]" dataDxfId="24"/>
    <tableColumn id="4" name="[coins]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4" headerRowBorderDxfId="323" tableBorderDxfId="322" totalsRowBorderDxfId="321">
  <autoFilter ref="B4:J14"/>
  <tableColumns count="9">
    <tableColumn id="1" name="{localizationDefinitions}" dataDxfId="320"/>
    <tableColumn id="8" name="[sku]" dataDxfId="319"/>
    <tableColumn id="3" name="[order]" dataDxfId="318"/>
    <tableColumn id="4" name="[isoCode]" dataDxfId="317"/>
    <tableColumn id="11" name="[android]" dataDxfId="316"/>
    <tableColumn id="12" name="[iOS]" dataDxfId="315"/>
    <tableColumn id="5" name="[txtFilename]" dataDxfId="314"/>
    <tableColumn id="2" name="[icon]" dataDxfId="313"/>
    <tableColumn id="9" name="[tidName]" dataDxfId="31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11" headerRowBorderDxfId="310" tableBorderDxfId="309" totalsRowBorderDxfId="308">
  <autoFilter ref="B15:AO25"/>
  <tableColumns count="40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6" name="[gamePrefab]" dataDxfId="279"/>
    <tableColumn id="10" name="[menuPrefab]" dataDxfId="278"/>
    <tableColumn id="7" name="[tidName]" dataDxfId="277">
      <calculatedColumnFormula>CONCATENATE("TID_",UPPER(dragonDefinitions[[#This Row],['[sku']]]),"_NAME")</calculatedColumnFormula>
    </tableColumn>
    <tableColumn id="8" name="[tidDesc]" dataDxfId="276">
      <calculatedColumnFormula>CONCATENATE("TID_",UPPER(dragonDefinitions[[#This Row],['[sku']]]),"_DESC")</calculatedColumnFormula>
    </tableColumn>
    <tableColumn id="27" name="[statsBarRatio]" dataDxfId="275"/>
    <tableColumn id="28" name="[furyBarRatio]" dataDxfId="274"/>
    <tableColumn id="34" name="[force]" dataDxfId="273"/>
    <tableColumn id="35" name="[mass]" dataDxfId="272"/>
    <tableColumn id="36" name="[friction]" dataDxfId="271"/>
    <tableColumn id="37" name="[gravityModifier]" dataDxfId="27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9" headerRowBorderDxfId="268" tableBorderDxfId="267" totalsRowBorderDxfId="266">
  <autoFilter ref="B4:G9"/>
  <tableColumns count="6">
    <tableColumn id="1" name="{dragonTierDefinitions}" dataDxfId="265"/>
    <tableColumn id="2" name="[sku]"/>
    <tableColumn id="9" name="[order]"/>
    <tableColumn id="10" name="[icon]" dataDxfId="264"/>
    <tableColumn id="3" name="[maxPetEquipped]" dataDxfId="263"/>
    <tableColumn id="7" name="[tidName]" dataDxfId="26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1" headerRowBorderDxfId="260" tableBorderDxfId="259" totalsRowBorderDxfId="258">
  <autoFilter ref="B31:I32"/>
  <tableColumns count="8">
    <tableColumn id="1" name="{dragonSettings}" dataDxfId="257"/>
    <tableColumn id="2" name="[sku]" dataDxfId="25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5" headerRowBorderDxfId="254" tableBorderDxfId="253" totalsRowBorderDxfId="25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1" headerRowBorderDxfId="250" tableBorderDxfId="249" totalsRowBorderDxfId="248">
  <autoFilter ref="B36:F39"/>
  <tableColumns count="5">
    <tableColumn id="1" name="{dragonHealthModifiersDefinitions}" dataDxfId="247"/>
    <tableColumn id="2" name="[sku]" dataDxfId="246"/>
    <tableColumn id="7" name="[threshold]"/>
    <tableColumn id="8" name="[modifier]" dataDxfId="245"/>
    <tableColumn id="9" name="[tid]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3" headerRowBorderDxfId="242" tableBorderDxfId="241" totalsRowBorderDxfId="240">
  <autoFilter ref="B4:L44"/>
  <tableColumns count="11">
    <tableColumn id="1" name="{petDefinitions}" dataDxfId="239"/>
    <tableColumn id="2" name="[sku]" dataDxfId="238"/>
    <tableColumn id="3" name="[rarity]" dataDxfId="237"/>
    <tableColumn id="6" name="[category]" dataDxfId="236"/>
    <tableColumn id="7" name="[order]" dataDxfId="235"/>
    <tableColumn id="8" name="[gamePrefab]" dataDxfId="234"/>
    <tableColumn id="9" name="[menuPrefab]" dataDxfId="233"/>
    <tableColumn id="11" name="[icon]" dataDxfId="22"/>
    <tableColumn id="4" name="[powerup]" dataDxfId="232"/>
    <tableColumn id="5" name="[tidName]" dataDxfId="231"/>
    <tableColumn id="10" name="[tidDesc]" dataDxfId="230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3"/>
      <c r="G3" s="433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H13" sqref="H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47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CONCATENATE("TID_POWERUP_",UPPER(powerUpsDefinitions[[#This Row],['[sku']]]),"_SHORT")</f>
        <v>TID_POWERUP_DIVE_SHORT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CONCATENATE("TID_POWERUP_",UPPER(powerUpsDefinitions[[#This Row],['[sku']]]),"_SHORT")</f>
        <v>TID_POWERUP_HP_SHORT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CONCATENATE("TID_POWERUP_",UPPER(powerUpsDefinitions[[#This Row],['[sku']]]),"_SHORT")</f>
        <v>TID_POWERUP_BOOST_SHORT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CONCATENATE("TID_POWERUP_",UPPER(powerUpsDefinitions[[#This Row],['[sku']]]),"_SHORT")</f>
        <v>TID_POWERUP_FURY_SIZE_SHORT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CONCATENATE("TID_POWERUP_",UPPER(powerUpsDefinitions[[#This Row],['[sku']]]),"_SHORT")</f>
        <v>TID_POWERUP_AVOID_MINE_SHORT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CONCATENATE("TID_POWERUP_",UPPER(powerUpsDefinitions[[#This Row],['[sku']]]),"_SHORT")</f>
        <v>TID_POWERUP_AVOID_POISON_SHORT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CONCATENATE("TID_POWERUP_",UPPER(powerUpsDefinitions[[#This Row],['[sku']]]),"_SHORT")</f>
        <v>TID_POWERUP_FREE_REVIVE_SHORT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CONCATENATE("TID_POWERUP_",UPPER(powerUpsDefinitions[[#This Row],['[sku']]]),"_SHORT")</f>
        <v>TID_POWERUP_DRAGONRAM_SHORT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CONCATENATE("TID_POWERUP_",UPPER(powerUpsDefinitions[[#This Row],['[sku']]]),"_SHORT")</f>
        <v>TID_POWERUP_PREYHPBOOST_CROW_SHORT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CONCATENATE("TID_POWERUP_",UPPER(powerUpsDefinitions[[#This Row],['[sku']]]),"_SHORT")</f>
        <v>TID_POWERUP_FURY_DURATION_SHORT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CONCATENATE("TID_POWERUP_",UPPER(powerUpsDefinitions[[#This Row],['[sku']]]),"_SHORT")</f>
        <v>TID_POWERUP_FOOD_SHORT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CONCATENATE("TID_POWERUP_",UPPER(powerUpsDefinitions[[#This Row],['[sku']]]),"_SHORT")</f>
        <v>TID_POWERUP_LOWER_DAMAGE_MINE_SHORT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CONCATENATE("TID_POWERUP_",UPPER(powerUpsDefinitions[[#This Row],['[sku']]]),"_SHORT")</f>
        <v>TID_POWERUP_LOWER_DAMAGE_POISON_SHORT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CONCATENATE("TID_POWERUP_",UPPER(powerUpsDefinitions[[#This Row],['[sku']]]),"_SHORT")</f>
        <v>TID_POWERUP_LOWER_DAMAGE_ARROWS_SHORT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CONCATENATE("TID_POWERUP_",UPPER(powerUpsDefinitions[[#This Row],['[sku']]]),"_SHORT")</f>
        <v>TID_POWERUP_REDUCE_LIFE_DRAIN_SHORT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CONCATENATE("TID_POWERUP_",UPPER(powerUpsDefinitions[[#This Row],['[sku']]]),"_SHORT")</f>
        <v>TID_POWERUP_SPEED_SHORT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CONCATENATE("TID_POWERUP_",UPPER(powerUpsDefinitions[[#This Row],['[sku']]]),"_SHORT")</f>
        <v>TID_POWERUP_COINS_SHORT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CONCATENATE("TID_POWERUP_",UPPER(powerUpsDefinitions[[#This Row],['[sku']]]),"_SHORT")</f>
        <v>TID_POWERUP_SCORE_SHORT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CONCATENATE("TID_POWERUP_",UPPER(powerUpsDefinitions[[#This Row],['[sku']]]),"_SHORT")</f>
        <v>TID_POWERUP_EAT_GHOST_SHORT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CONCATENATE("TID_POWERUP_",UPPER(powerUpsDefinitions[[#This Row],['[sku']]]),"_SHORT")</f>
        <v>TID_POWERUP_EAT_MINE_SHORT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CONCATENATE("TID_POWERUP_",UPPER(powerUpsDefinitions[[#This Row],['[sku']]]),"_SHORT")</f>
        <v>TID_POWERUP_EXPLODE_MINE_SHORT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CONCATENATE("TID_POWERUP_",UPPER(powerUpsDefinitions[[#This Row],['[sku']]]),"_SHORT")</f>
        <v>TID_POWERUP_PHOENIX_SHORT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3"/>
      <c r="G3" s="433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3"/>
      <c r="AO14" s="413"/>
      <c r="AP14" s="413"/>
      <c r="AQ14" s="413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7" t="s">
        <v>664</v>
      </c>
      <c r="J26" s="418"/>
      <c r="K26" s="418"/>
      <c r="L26" s="419"/>
      <c r="M26" s="420" t="s">
        <v>665</v>
      </c>
      <c r="N26" s="421"/>
      <c r="O26" s="421"/>
      <c r="P26" s="421"/>
      <c r="Q26" s="421"/>
      <c r="R26" s="422"/>
      <c r="S26" s="423" t="s">
        <v>666</v>
      </c>
      <c r="T26" s="424"/>
      <c r="U26" s="425" t="s">
        <v>671</v>
      </c>
      <c r="V26" s="426"/>
      <c r="W26" s="427" t="s">
        <v>670</v>
      </c>
      <c r="X26" s="428"/>
      <c r="Y26" s="429"/>
      <c r="Z26" s="414" t="s">
        <v>667</v>
      </c>
      <c r="AA26" s="415"/>
      <c r="AB26" s="415"/>
      <c r="AC26" s="415"/>
      <c r="AD26" s="416"/>
      <c r="AE26" s="353" t="s">
        <v>668</v>
      </c>
      <c r="AH26" s="232"/>
      <c r="AI26" s="232"/>
      <c r="AL26" s="430" t="s">
        <v>672</v>
      </c>
      <c r="AM26" s="431"/>
      <c r="AN26" s="431"/>
      <c r="AO26" s="432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abSelected="1" workbookViewId="0">
      <selection activeCell="N7" sqref="N7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878</v>
      </c>
      <c r="H41" s="15" t="s">
        <v>881</v>
      </c>
      <c r="I41" s="15" t="s">
        <v>1159</v>
      </c>
      <c r="J41" s="384" t="s">
        <v>1041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3" workbookViewId="0">
      <pane xSplit="3" topLeftCell="M1" activePane="topRight" state="frozen"/>
      <selection activeCell="A16" sqref="A16"/>
      <selection pane="topRight" activeCell="M8" sqref="M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3"/>
      <c r="G3" s="433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3"/>
      <c r="G20" s="433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1015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939</v>
      </c>
      <c r="AC58" s="401" t="s">
        <v>1006</v>
      </c>
      <c r="AD58" s="393"/>
      <c r="AE58" s="307"/>
    </row>
    <row r="59" spans="1:31" s="27" customFormat="1">
      <c r="B59" s="329" t="s">
        <v>4</v>
      </c>
      <c r="C59" s="324" t="s">
        <v>1016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1014</v>
      </c>
      <c r="D60" s="325" t="s">
        <v>1013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935</v>
      </c>
      <c r="AC60" s="401" t="s">
        <v>996</v>
      </c>
      <c r="AD60" s="393" t="s">
        <v>971</v>
      </c>
      <c r="AE60" s="393" t="s">
        <v>973</v>
      </c>
    </row>
    <row r="61" spans="1:31" s="27" customFormat="1">
      <c r="B61" s="329" t="s">
        <v>4</v>
      </c>
      <c r="C61" s="324" t="s">
        <v>1019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1020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940</v>
      </c>
      <c r="AC63" s="401" t="s">
        <v>1007</v>
      </c>
      <c r="AD63" s="395" t="s">
        <v>987</v>
      </c>
      <c r="AE63" s="395" t="s">
        <v>988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3"/>
      <c r="H67" s="433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965</v>
      </c>
      <c r="M69" s="242" t="s">
        <v>933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965</v>
      </c>
      <c r="M74" s="241" t="s">
        <v>933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965</v>
      </c>
      <c r="M75" s="241" t="s">
        <v>933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966</v>
      </c>
      <c r="M89" s="391" t="s">
        <v>969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967</v>
      </c>
      <c r="M96" s="393" t="s">
        <v>968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965</v>
      </c>
      <c r="M97" s="241" t="s">
        <v>933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3" t="s">
        <v>360</v>
      </c>
      <c r="K3" s="433"/>
      <c r="M3" s="433"/>
      <c r="N3" s="433"/>
      <c r="O3" s="433"/>
      <c r="P3" s="43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4" t="s">
        <v>363</v>
      </c>
      <c r="G28" s="434"/>
      <c r="H28" s="434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5" t="s">
        <v>370</v>
      </c>
      <c r="H43" s="435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2017-01-23T10:57:55Z</dcterms:modified>
</cp:coreProperties>
</file>