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2" l="1"/>
  <c r="J73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<sst xmlns="http://schemas.openxmlformats.org/spreadsheetml/2006/main" count="507" uniqueCount="314">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</sst>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10" fillId="4" borderId="2" xfId="0" applyFont="1" applyFill="1" applyBorder="1" applyAlignment="1">
      <alignment textRotation="45"/>
    </xf>
    <xf numFmtId="0" fontId="11" fillId="3" borderId="1" xfId="0" applyFont="1" applyFill="1" applyBorder="1"/>
    <xf numFmtId="0" fontId="11" fillId="3" borderId="7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</cellXfs>
  <cellStyles count="1">
    <cellStyle name="Normal" xfId="0" builtinId="0"/>
  </cellStyles>
  <dxfs count="9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gameSettings" displayName="gameSettings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0"/>
    <tableColumn id="9" name="[missingRessourcesPCperSC]" dataDxfId="79"/>
    <tableColumn id="10" name="[MaxGoldRushCompletitionPercentageForConsecutiveRushes]" dataDxfId="78"/>
    <tableColumn id="11" name="[AdditionalGoldRushCompletitionPercentageForConsecutiveRushes]" dataDxfId="77"/>
    <tableColumn id="12" name="[flyingPigsProbaCoefA]" dataDxfId="76"/>
    <tableColumn id="13" name="[flyingPigsProbaCoefB]" dataDxfId="75"/>
    <tableColumn id="14" name="[goldenFragmentsToHCCoef]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73" headerRowBorderDxfId="72" tableBorderDxfId="71" totalsRowBorderDxfId="70">
  <autoFilter ref="B10:G11"/>
  <tableColumns count="6">
    <tableColumn id="1" name="{initialSettings}" dataDxfId="69"/>
    <tableColumn id="2" name="[sku]" dataDxfId="68"/>
    <tableColumn id="3" name="[softCurrency]" dataDxfId="67"/>
    <tableColumn id="8" name="[hardCurrency]" dataDxfId="66"/>
    <tableColumn id="4" name="[goldenFragments]" dataDxfId="65"/>
    <tableColumn id="6" name="[initialDragonSKU]" dataDxfId="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H29" totalsRowShown="0" headerRowDxfId="63" headerRowBorderDxfId="62" tableBorderDxfId="61" totalsRowBorderDxfId="60">
  <autoFilter ref="B16:H29"/>
  <tableColumns count="7">
    <tableColumn id="1" name="{seasonsDefinitions}" dataDxfId="59"/>
    <tableColumn id="2" name="[sku]" dataDxfId="58"/>
    <tableColumn id="3" name="[active]" dataDxfId="57"/>
    <tableColumn id="4" name="[icon]" dataDxfId="56"/>
    <tableColumn id="5" name="[tidName]" dataDxfId="55"/>
    <tableColumn id="6" name="[bloodParticles]" dataDxfId="54"/>
    <tableColumn id="7" name="[pillParticles]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3:G43" totalsRowShown="0" headerRowDxfId="52">
  <autoFilter ref="B33:G43"/>
  <sortState ref="B25:G35">
    <sortCondition descending="1" ref="D24:D35"/>
  </sortState>
  <tableColumns count="6">
    <tableColumn id="1" name="{preRegRewardsDefinitions}" dataDxfId="51"/>
    <tableColumn id="2" name="[sku]" dataDxfId="50"/>
    <tableColumn id="3" name="[threshold]" dataDxfId="49"/>
    <tableColumn id="4" name="[type]" dataDxfId="48"/>
    <tableColumn id="5" name="[amount]" dataDxfId="47"/>
    <tableColumn id="6" name="[rewardSku]" dataDxfId="4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5" headerRowBorderDxfId="44" tableBorderDxfId="43" totalsRowBorderDxfId="42">
  <autoFilter ref="B4:M16"/>
  <tableColumns count="12">
    <tableColumn id="1" name="{localizationDefinitions}" dataDxfId="41"/>
    <tableColumn id="8" name="[sku]" dataDxfId="40"/>
    <tableColumn id="3" name="[order]" dataDxfId="39"/>
    <tableColumn id="4" name="[isoCode]" dataDxfId="38"/>
    <tableColumn id="7" name="[serverCode]" dataDxfId="37"/>
    <tableColumn id="11" name="[android]" dataDxfId="36"/>
    <tableColumn id="12" name="[iOS]" dataDxfId="35"/>
    <tableColumn id="5" name="[txtFilename]" dataDxfId="34"/>
    <tableColumn id="2" name="[icon]" dataDxfId="33"/>
    <tableColumn id="10" name="[logo]" dataDxfId="32"/>
    <tableColumn id="6" name="[fontGroup]" dataDxfId="31"/>
    <tableColumn id="9" name="[tidName]" dataDxfId="30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9" headerRowBorderDxfId="28" tableBorderDxfId="27" totalsRowBorderDxfId="26">
  <autoFilter ref="B21:E27"/>
  <tableColumns count="4">
    <tableColumn id="1" name="{fontGroupsDefinitions}" dataDxfId="25"/>
    <tableColumn id="8" name="[sku]" dataDxfId="24"/>
    <tableColumn id="11" name="[fonts]" dataDxfId="23"/>
    <tableColumn id="2" name="[defaultFont]" dataDxfId="22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1" headerRowBorderDxfId="20" tableBorderDxfId="19" totalsRowBorderDxfId="18">
  <autoFilter ref="B34:H50"/>
  <tableColumns count="7">
    <tableColumn id="1" name="{shareLocationDefinitions}" dataDxfId="17"/>
    <tableColumn id="8" name="[sku]" dataDxfId="16"/>
    <tableColumn id="11" name="[prefab]" dataDxfId="15"/>
    <tableColumn id="2" name="[url]" dataDxfId="14"/>
    <tableColumn id="3" name="[urlChina]" dataDxfId="13"/>
    <tableColumn id="4" name="[tidPrewrittenCaption]" dataDxfId="12"/>
    <tableColumn id="5" name="[tidCallToAction]" dataDxfId="1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73"/>
  <sheetViews>
    <sheetView tabSelected="1" topLeftCell="A55" workbookViewId="0">
      <selection activeCell="G70" sqref="G70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5">
        <v>3.6</v>
      </c>
      <c r="F5" s="42">
        <v>15</v>
      </c>
      <c r="G5" s="42">
        <v>100</v>
      </c>
      <c r="H5" s="42">
        <v>0</v>
      </c>
      <c r="I5" s="42">
        <v>4</v>
      </c>
      <c r="J5" s="42">
        <v>10</v>
      </c>
      <c r="K5" s="42">
        <v>240</v>
      </c>
      <c r="L5" s="42">
        <v>20</v>
      </c>
      <c r="M5" s="42">
        <v>7.1428571428571426E-3</v>
      </c>
      <c r="N5" s="42">
        <v>0.2</v>
      </c>
      <c r="O5" s="42">
        <v>0.01</v>
      </c>
      <c r="P5" s="42">
        <v>1.2</v>
      </c>
      <c r="Q5" s="42">
        <v>2.5</v>
      </c>
      <c r="R5" s="42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42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8" t="s">
        <v>74</v>
      </c>
      <c r="G16" s="51" t="s">
        <v>279</v>
      </c>
      <c r="H16" s="51" t="s">
        <v>296</v>
      </c>
    </row>
    <row r="17" spans="2:8" x14ac:dyDescent="0.25">
      <c r="B17" s="3" t="s">
        <v>3</v>
      </c>
      <c r="C17" s="43" t="s">
        <v>5</v>
      </c>
      <c r="D17" s="1" t="b">
        <v>0</v>
      </c>
      <c r="E17" s="42" t="s">
        <v>4</v>
      </c>
      <c r="F17" s="42" t="s">
        <v>83</v>
      </c>
      <c r="G17" s="50"/>
      <c r="H17" s="50" t="s">
        <v>297</v>
      </c>
    </row>
    <row r="18" spans="2:8" x14ac:dyDescent="0.25">
      <c r="B18" s="3" t="s">
        <v>3</v>
      </c>
      <c r="C18" s="40" t="s">
        <v>2</v>
      </c>
      <c r="D18" s="1" t="b">
        <v>0</v>
      </c>
      <c r="E18" s="42" t="s">
        <v>1</v>
      </c>
      <c r="F18" s="42" t="s">
        <v>84</v>
      </c>
      <c r="G18" s="42"/>
      <c r="H18" s="42" t="s">
        <v>298</v>
      </c>
    </row>
    <row r="19" spans="2:8" x14ac:dyDescent="0.25">
      <c r="B19" s="31" t="s">
        <v>3</v>
      </c>
      <c r="C19" s="43" t="s">
        <v>107</v>
      </c>
      <c r="D19" s="1" t="b">
        <v>0</v>
      </c>
      <c r="E19" s="42" t="s">
        <v>108</v>
      </c>
      <c r="F19" s="42" t="s">
        <v>109</v>
      </c>
      <c r="G19" s="42"/>
      <c r="H19" s="42"/>
    </row>
    <row r="20" spans="2:8" x14ac:dyDescent="0.25">
      <c r="B20" s="39" t="s">
        <v>3</v>
      </c>
      <c r="C20" s="40" t="s">
        <v>151</v>
      </c>
      <c r="D20" s="41" t="b">
        <v>0</v>
      </c>
      <c r="E20" s="42" t="s">
        <v>152</v>
      </c>
      <c r="F20" s="42" t="s">
        <v>153</v>
      </c>
      <c r="G20" s="42"/>
      <c r="H20" s="42"/>
    </row>
    <row r="21" spans="2:8" x14ac:dyDescent="0.25">
      <c r="B21" s="31" t="s">
        <v>3</v>
      </c>
      <c r="C21" s="43" t="s">
        <v>167</v>
      </c>
      <c r="D21" s="1" t="b">
        <v>0</v>
      </c>
      <c r="E21" s="42" t="s">
        <v>169</v>
      </c>
      <c r="F21" s="42" t="s">
        <v>171</v>
      </c>
      <c r="G21" s="42"/>
      <c r="H21" s="42"/>
    </row>
    <row r="22" spans="2:8" x14ac:dyDescent="0.25">
      <c r="B22" s="39" t="s">
        <v>3</v>
      </c>
      <c r="C22" s="40" t="s">
        <v>168</v>
      </c>
      <c r="D22" s="41" t="b">
        <v>0</v>
      </c>
      <c r="E22" s="42" t="s">
        <v>170</v>
      </c>
      <c r="F22" s="42" t="s">
        <v>172</v>
      </c>
      <c r="G22" s="40"/>
      <c r="H22" s="40"/>
    </row>
    <row r="23" spans="2:8" x14ac:dyDescent="0.25">
      <c r="B23" s="52" t="s">
        <v>3</v>
      </c>
      <c r="C23" s="43" t="s">
        <v>173</v>
      </c>
      <c r="D23" s="1" t="b">
        <v>0</v>
      </c>
      <c r="E23" s="42" t="s">
        <v>174</v>
      </c>
      <c r="F23" s="42" t="s">
        <v>175</v>
      </c>
      <c r="G23" s="50"/>
      <c r="H23" s="50"/>
    </row>
    <row r="24" spans="2:8" x14ac:dyDescent="0.25">
      <c r="B24" s="52" t="s">
        <v>3</v>
      </c>
      <c r="C24" s="40" t="s">
        <v>176</v>
      </c>
      <c r="D24" s="1" t="b">
        <v>0</v>
      </c>
      <c r="E24" s="42" t="s">
        <v>177</v>
      </c>
      <c r="F24" s="42" t="s">
        <v>178</v>
      </c>
      <c r="G24" s="42"/>
      <c r="H24" s="42"/>
    </row>
    <row r="25" spans="2:8" x14ac:dyDescent="0.25">
      <c r="B25" s="52" t="s">
        <v>3</v>
      </c>
      <c r="C25" s="43" t="s">
        <v>228</v>
      </c>
      <c r="D25" s="1" t="b">
        <v>0</v>
      </c>
      <c r="E25" s="42" t="s">
        <v>229</v>
      </c>
      <c r="F25" s="42" t="s">
        <v>230</v>
      </c>
      <c r="G25" s="42"/>
      <c r="H25" s="42"/>
    </row>
    <row r="26" spans="2:8" x14ac:dyDescent="0.25">
      <c r="B26" s="52" t="s">
        <v>3</v>
      </c>
      <c r="C26" s="40" t="s">
        <v>231</v>
      </c>
      <c r="D26" s="41" t="b">
        <v>0</v>
      </c>
      <c r="E26" s="42" t="s">
        <v>237</v>
      </c>
      <c r="F26" s="42" t="s">
        <v>238</v>
      </c>
      <c r="G26" s="42"/>
      <c r="H26" s="42"/>
    </row>
    <row r="27" spans="2:8" x14ac:dyDescent="0.25">
      <c r="B27" s="52" t="s">
        <v>3</v>
      </c>
      <c r="C27" s="43" t="s">
        <v>233</v>
      </c>
      <c r="D27" s="1" t="b">
        <v>0</v>
      </c>
      <c r="E27" s="42" t="s">
        <v>232</v>
      </c>
      <c r="F27" s="42" t="s">
        <v>239</v>
      </c>
      <c r="G27" s="42"/>
      <c r="H27" s="42"/>
    </row>
    <row r="28" spans="2:8" x14ac:dyDescent="0.25">
      <c r="B28" s="52" t="s">
        <v>3</v>
      </c>
      <c r="C28" s="40" t="s">
        <v>234</v>
      </c>
      <c r="D28" s="41" t="b">
        <v>0</v>
      </c>
      <c r="E28" s="42" t="s">
        <v>235</v>
      </c>
      <c r="F28" s="42" t="s">
        <v>240</v>
      </c>
      <c r="G28" s="40"/>
      <c r="H28" s="40"/>
    </row>
    <row r="29" spans="2:8" x14ac:dyDescent="0.25">
      <c r="B29" s="53" t="s">
        <v>3</v>
      </c>
      <c r="C29" s="54" t="s">
        <v>277</v>
      </c>
      <c r="D29" s="41" t="b">
        <v>0</v>
      </c>
      <c r="E29" s="44" t="s">
        <v>235</v>
      </c>
      <c r="F29" s="44" t="s">
        <v>240</v>
      </c>
      <c r="G29" s="54" t="s">
        <v>278</v>
      </c>
      <c r="H29" s="54"/>
    </row>
    <row r="30" spans="2:8" ht="15.75" thickBot="1" x14ac:dyDescent="0.3"/>
    <row r="31" spans="2:8" ht="23.25" x14ac:dyDescent="0.35">
      <c r="B31" s="7" t="s">
        <v>117</v>
      </c>
      <c r="C31" s="7"/>
      <c r="D31" s="7"/>
      <c r="E31" s="7"/>
      <c r="F31" s="7"/>
      <c r="G31" t="s">
        <v>0</v>
      </c>
    </row>
    <row r="33" spans="2:7" ht="138" x14ac:dyDescent="0.25">
      <c r="B33" s="33" t="s">
        <v>118</v>
      </c>
      <c r="C33" s="34" t="s">
        <v>8</v>
      </c>
      <c r="D33" s="35" t="s">
        <v>120</v>
      </c>
      <c r="E33" s="36" t="s">
        <v>121</v>
      </c>
      <c r="F33" s="36" t="s">
        <v>122</v>
      </c>
      <c r="G33" s="37" t="s">
        <v>124</v>
      </c>
    </row>
    <row r="34" spans="2:7" x14ac:dyDescent="0.25">
      <c r="B34" s="3" t="s">
        <v>3</v>
      </c>
      <c r="C34" s="2" t="s">
        <v>133</v>
      </c>
      <c r="D34" s="38">
        <v>3000000</v>
      </c>
      <c r="E34" s="18" t="s">
        <v>137</v>
      </c>
      <c r="F34" s="18">
        <v>1</v>
      </c>
      <c r="G34" s="18" t="s">
        <v>138</v>
      </c>
    </row>
    <row r="35" spans="2:7" x14ac:dyDescent="0.25">
      <c r="B35" s="3" t="s">
        <v>3</v>
      </c>
      <c r="C35" s="2" t="s">
        <v>132</v>
      </c>
      <c r="D35" s="38">
        <v>2500000</v>
      </c>
      <c r="E35" s="18" t="s">
        <v>136</v>
      </c>
      <c r="F35" s="18">
        <v>5</v>
      </c>
      <c r="G35" s="18"/>
    </row>
    <row r="36" spans="2:7" x14ac:dyDescent="0.25">
      <c r="B36" s="3" t="s">
        <v>3</v>
      </c>
      <c r="C36" s="2" t="s">
        <v>131</v>
      </c>
      <c r="D36" s="38">
        <v>2000000</v>
      </c>
      <c r="E36" s="18" t="s">
        <v>135</v>
      </c>
      <c r="F36" s="18">
        <v>1</v>
      </c>
      <c r="G36" s="18" t="s">
        <v>140</v>
      </c>
    </row>
    <row r="37" spans="2:7" x14ac:dyDescent="0.25">
      <c r="B37" s="3" t="s">
        <v>3</v>
      </c>
      <c r="C37" s="2" t="s">
        <v>130</v>
      </c>
      <c r="D37" s="38">
        <v>1500000</v>
      </c>
      <c r="E37" s="18" t="s">
        <v>134</v>
      </c>
      <c r="F37" s="18">
        <v>5</v>
      </c>
      <c r="G37" s="18"/>
    </row>
    <row r="38" spans="2:7" x14ac:dyDescent="0.25">
      <c r="B38" s="3" t="s">
        <v>3</v>
      </c>
      <c r="C38" s="2" t="s">
        <v>129</v>
      </c>
      <c r="D38" s="38">
        <v>1000000</v>
      </c>
      <c r="E38" s="18" t="s">
        <v>135</v>
      </c>
      <c r="F38" s="18">
        <v>1</v>
      </c>
      <c r="G38" s="18" t="s">
        <v>139</v>
      </c>
    </row>
    <row r="39" spans="2:7" x14ac:dyDescent="0.25">
      <c r="B39" s="3" t="s">
        <v>3</v>
      </c>
      <c r="C39" s="2" t="s">
        <v>128</v>
      </c>
      <c r="D39" s="38">
        <v>500000</v>
      </c>
      <c r="E39" s="18" t="s">
        <v>134</v>
      </c>
      <c r="F39" s="18">
        <v>5</v>
      </c>
      <c r="G39" s="18"/>
    </row>
    <row r="40" spans="2:7" x14ac:dyDescent="0.25">
      <c r="B40" s="3" t="s">
        <v>3</v>
      </c>
      <c r="C40" s="2" t="s">
        <v>127</v>
      </c>
      <c r="D40" s="38">
        <v>250000</v>
      </c>
      <c r="E40" s="18" t="s">
        <v>134</v>
      </c>
      <c r="F40" s="18">
        <v>5</v>
      </c>
      <c r="G40" s="18"/>
    </row>
    <row r="41" spans="2:7" x14ac:dyDescent="0.25">
      <c r="B41" s="3" t="s">
        <v>3</v>
      </c>
      <c r="C41" s="2" t="s">
        <v>126</v>
      </c>
      <c r="D41" s="38">
        <v>100000</v>
      </c>
      <c r="E41" s="18" t="s">
        <v>123</v>
      </c>
      <c r="F41" s="18">
        <v>1500</v>
      </c>
      <c r="G41" s="18"/>
    </row>
    <row r="42" spans="2:7" x14ac:dyDescent="0.25">
      <c r="B42" s="3" t="s">
        <v>3</v>
      </c>
      <c r="C42" s="2" t="s">
        <v>125</v>
      </c>
      <c r="D42" s="38">
        <v>50000</v>
      </c>
      <c r="E42" s="18" t="s">
        <v>123</v>
      </c>
      <c r="F42" s="18">
        <v>500</v>
      </c>
      <c r="G42" s="18"/>
    </row>
    <row r="43" spans="2:7" x14ac:dyDescent="0.25">
      <c r="B43" s="3" t="s">
        <v>3</v>
      </c>
      <c r="C43" s="2" t="s">
        <v>119</v>
      </c>
      <c r="D43" s="38">
        <v>10000</v>
      </c>
      <c r="E43" s="18" t="s">
        <v>123</v>
      </c>
      <c r="F43" s="18">
        <v>100</v>
      </c>
      <c r="G43" s="18"/>
    </row>
    <row r="45" spans="2:7" ht="15.75" thickBot="1" x14ac:dyDescent="0.3"/>
    <row r="46" spans="2:7" ht="23.25" x14ac:dyDescent="0.35">
      <c r="B46" s="7" t="s">
        <v>244</v>
      </c>
      <c r="C46" s="7"/>
      <c r="D46" s="7"/>
      <c r="E46" s="7"/>
      <c r="F46" s="7"/>
      <c r="G46" t="s">
        <v>0</v>
      </c>
    </row>
    <row r="48" spans="2:7" ht="124.5" x14ac:dyDescent="0.25">
      <c r="B48" s="47" t="s">
        <v>245</v>
      </c>
      <c r="C48" s="48" t="s">
        <v>8</v>
      </c>
      <c r="D48" s="49" t="s">
        <v>74</v>
      </c>
      <c r="E48" s="49" t="s">
        <v>250</v>
      </c>
      <c r="F48" s="49" t="s">
        <v>287</v>
      </c>
    </row>
    <row r="49" spans="2:6" x14ac:dyDescent="0.25">
      <c r="B49" s="3" t="s">
        <v>3</v>
      </c>
      <c r="C49" s="46" t="s">
        <v>246</v>
      </c>
      <c r="D49" s="46" t="s">
        <v>251</v>
      </c>
      <c r="E49" s="46" t="s">
        <v>252</v>
      </c>
      <c r="F49" s="46" t="s">
        <v>288</v>
      </c>
    </row>
    <row r="50" spans="2:6" x14ac:dyDescent="0.25">
      <c r="B50" s="3" t="s">
        <v>3</v>
      </c>
      <c r="C50" s="46" t="s">
        <v>247</v>
      </c>
      <c r="D50" s="46" t="s">
        <v>253</v>
      </c>
      <c r="E50" s="46" t="s">
        <v>254</v>
      </c>
      <c r="F50" s="46" t="s">
        <v>288</v>
      </c>
    </row>
    <row r="51" spans="2:6" x14ac:dyDescent="0.25">
      <c r="B51" s="3" t="s">
        <v>3</v>
      </c>
      <c r="C51" s="46" t="s">
        <v>248</v>
      </c>
      <c r="D51" s="46" t="s">
        <v>255</v>
      </c>
      <c r="E51" s="46" t="s">
        <v>256</v>
      </c>
      <c r="F51" s="46" t="s">
        <v>288</v>
      </c>
    </row>
    <row r="52" spans="2:6" x14ac:dyDescent="0.25">
      <c r="B52" s="3" t="s">
        <v>3</v>
      </c>
      <c r="C52" s="46" t="s">
        <v>249</v>
      </c>
      <c r="D52" s="46" t="s">
        <v>257</v>
      </c>
      <c r="E52" s="46" t="s">
        <v>258</v>
      </c>
      <c r="F52" s="46" t="s">
        <v>288</v>
      </c>
    </row>
    <row r="53" spans="2:6" x14ac:dyDescent="0.25">
      <c r="B53" s="3" t="s">
        <v>3</v>
      </c>
      <c r="C53" s="46" t="s">
        <v>268</v>
      </c>
      <c r="D53" s="46"/>
      <c r="E53" s="46" t="s">
        <v>259</v>
      </c>
      <c r="F53" s="46" t="s">
        <v>289</v>
      </c>
    </row>
    <row r="54" spans="2:6" x14ac:dyDescent="0.25">
      <c r="B54" s="3" t="s">
        <v>3</v>
      </c>
      <c r="C54" s="46" t="s">
        <v>269</v>
      </c>
      <c r="D54" s="46"/>
      <c r="E54" s="46" t="s">
        <v>260</v>
      </c>
      <c r="F54" s="46" t="s">
        <v>289</v>
      </c>
    </row>
    <row r="55" spans="2:6" x14ac:dyDescent="0.25">
      <c r="B55" s="3" t="s">
        <v>3</v>
      </c>
      <c r="C55" s="46" t="s">
        <v>270</v>
      </c>
      <c r="D55" s="46"/>
      <c r="E55" s="46" t="s">
        <v>261</v>
      </c>
      <c r="F55" s="46" t="s">
        <v>289</v>
      </c>
    </row>
    <row r="56" spans="2:6" x14ac:dyDescent="0.25">
      <c r="B56" s="3" t="s">
        <v>3</v>
      </c>
      <c r="C56" s="46" t="s">
        <v>271</v>
      </c>
      <c r="D56" s="46"/>
      <c r="E56" s="46" t="s">
        <v>262</v>
      </c>
      <c r="F56" s="46" t="s">
        <v>289</v>
      </c>
    </row>
    <row r="57" spans="2:6" x14ac:dyDescent="0.25">
      <c r="B57" s="3" t="s">
        <v>3</v>
      </c>
      <c r="C57" s="46" t="s">
        <v>272</v>
      </c>
      <c r="D57" s="46"/>
      <c r="E57" s="46" t="s">
        <v>263</v>
      </c>
      <c r="F57" s="46" t="s">
        <v>289</v>
      </c>
    </row>
    <row r="58" spans="2:6" x14ac:dyDescent="0.25">
      <c r="B58" s="3" t="s">
        <v>3</v>
      </c>
      <c r="C58" s="46" t="s">
        <v>273</v>
      </c>
      <c r="D58" s="46"/>
      <c r="E58" s="46" t="s">
        <v>264</v>
      </c>
      <c r="F58" s="46" t="s">
        <v>289</v>
      </c>
    </row>
    <row r="59" spans="2:6" x14ac:dyDescent="0.25">
      <c r="B59" s="3" t="s">
        <v>3</v>
      </c>
      <c r="C59" s="46" t="s">
        <v>274</v>
      </c>
      <c r="D59" s="46"/>
      <c r="E59" s="46" t="s">
        <v>265</v>
      </c>
      <c r="F59" s="46" t="s">
        <v>289</v>
      </c>
    </row>
    <row r="60" spans="2:6" x14ac:dyDescent="0.25">
      <c r="B60" s="3" t="s">
        <v>3</v>
      </c>
      <c r="C60" s="46" t="s">
        <v>275</v>
      </c>
      <c r="D60" s="46"/>
      <c r="E60" s="46" t="s">
        <v>266</v>
      </c>
      <c r="F60" s="46" t="s">
        <v>289</v>
      </c>
    </row>
    <row r="61" spans="2:6" x14ac:dyDescent="0.25">
      <c r="B61" s="3" t="s">
        <v>3</v>
      </c>
      <c r="C61" s="46" t="s">
        <v>276</v>
      </c>
      <c r="D61" s="46"/>
      <c r="E61" s="46" t="s">
        <v>267</v>
      </c>
      <c r="F61" s="46" t="s">
        <v>289</v>
      </c>
    </row>
    <row r="62" spans="2:6" x14ac:dyDescent="0.25">
      <c r="B62" s="3" t="s">
        <v>3</v>
      </c>
      <c r="C62" s="46" t="s">
        <v>290</v>
      </c>
      <c r="D62" s="46" t="s">
        <v>291</v>
      </c>
      <c r="E62" s="46" t="s">
        <v>292</v>
      </c>
      <c r="F62" s="46" t="s">
        <v>288</v>
      </c>
    </row>
    <row r="63" spans="2:6" x14ac:dyDescent="0.25">
      <c r="B63" s="3" t="s">
        <v>3</v>
      </c>
      <c r="C63" s="46" t="s">
        <v>293</v>
      </c>
      <c r="D63" s="46" t="s">
        <v>294</v>
      </c>
      <c r="E63" s="46" t="s">
        <v>295</v>
      </c>
      <c r="F63" s="46" t="s">
        <v>288</v>
      </c>
    </row>
    <row r="64" spans="2:6" ht="15.75" thickBot="1" x14ac:dyDescent="0.3"/>
    <row r="65" spans="2:12" ht="23.25" x14ac:dyDescent="0.35">
      <c r="B65" s="7" t="s">
        <v>300</v>
      </c>
      <c r="C65" s="7"/>
      <c r="D65" s="7"/>
      <c r="E65" s="7"/>
      <c r="F65" s="7"/>
      <c r="G65" t="s">
        <v>0</v>
      </c>
    </row>
    <row r="67" spans="2:12" ht="176.25" x14ac:dyDescent="0.25">
      <c r="B67" s="47" t="s">
        <v>301</v>
      </c>
      <c r="C67" s="48" t="s">
        <v>8</v>
      </c>
      <c r="D67" s="49" t="s">
        <v>302</v>
      </c>
      <c r="E67" s="49" t="s">
        <v>303</v>
      </c>
      <c r="F67" s="49" t="s">
        <v>304</v>
      </c>
      <c r="G67" s="55" t="s">
        <v>305</v>
      </c>
      <c r="H67" s="55" t="s">
        <v>306</v>
      </c>
      <c r="I67" s="55" t="s">
        <v>307</v>
      </c>
      <c r="J67" s="55" t="s">
        <v>308</v>
      </c>
      <c r="K67" s="55" t="s">
        <v>309</v>
      </c>
      <c r="L67" s="55" t="s">
        <v>310</v>
      </c>
    </row>
    <row r="68" spans="2:12" x14ac:dyDescent="0.25">
      <c r="B68" s="3" t="s">
        <v>3</v>
      </c>
      <c r="C68" s="46" t="s">
        <v>311</v>
      </c>
      <c r="D68" s="46">
        <v>2</v>
      </c>
      <c r="E68" s="46">
        <v>1</v>
      </c>
      <c r="F68" s="46">
        <v>1</v>
      </c>
      <c r="G68" s="46">
        <v>0.5</v>
      </c>
      <c r="H68" s="46">
        <v>0.5</v>
      </c>
      <c r="I68" s="46">
        <v>0.5</v>
      </c>
      <c r="J68" s="46">
        <v>14400</v>
      </c>
      <c r="K68" s="46">
        <v>86400</v>
      </c>
      <c r="L68" s="46">
        <v>1</v>
      </c>
    </row>
    <row r="70" spans="2:12" x14ac:dyDescent="0.25">
      <c r="J70" t="s">
        <v>312</v>
      </c>
      <c r="K70" t="s">
        <v>313</v>
      </c>
    </row>
    <row r="73" spans="2:12" x14ac:dyDescent="0.25">
      <c r="J73">
        <f>3600*4</f>
        <v>14400</v>
      </c>
      <c r="K73">
        <f>3600*24</f>
        <v>86400</v>
      </c>
    </row>
  </sheetData>
  <conditionalFormatting sqref="G11">
    <cfRule type="duplicateValues" dxfId="10" priority="1"/>
  </conditionalFormatting>
  <dataValidations count="2">
    <dataValidation allowBlank="1" showErrorMessage="1" prompt="percentage [0..1]" sqref="D5:E5 D34:D43 D11:F11 E53:E54 D53:D58 D17:D29"/>
    <dataValidation type="list" sqref="E34:E4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2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30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9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2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30" t="s">
        <v>186</v>
      </c>
      <c r="F34" s="30" t="s">
        <v>187</v>
      </c>
      <c r="G34" s="30" t="s">
        <v>188</v>
      </c>
      <c r="H34" s="30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9" t="s">
        <v>208</v>
      </c>
      <c r="F35" s="29" t="s">
        <v>209</v>
      </c>
      <c r="G35" s="29" t="s">
        <v>210</v>
      </c>
      <c r="H35" s="29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2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2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9" t="s">
        <v>208</v>
      </c>
      <c r="F50" s="29" t="s">
        <v>209</v>
      </c>
      <c r="G50" s="29" t="s">
        <v>210</v>
      </c>
      <c r="H50" s="29" t="s">
        <v>219</v>
      </c>
    </row>
  </sheetData>
  <conditionalFormatting sqref="C5:C16">
    <cfRule type="duplicateValues" dxfId="9" priority="10"/>
  </conditionalFormatting>
  <conditionalFormatting sqref="C22:C27">
    <cfRule type="duplicateValues" dxfId="8" priority="11"/>
  </conditionalFormatting>
  <conditionalFormatting sqref="C41:C46">
    <cfRule type="duplicateValues" dxfId="7" priority="7"/>
  </conditionalFormatting>
  <conditionalFormatting sqref="C47:C48">
    <cfRule type="duplicateValues" dxfId="6" priority="6"/>
  </conditionalFormatting>
  <conditionalFormatting sqref="C35:C40">
    <cfRule type="duplicateValues" dxfId="5" priority="5"/>
  </conditionalFormatting>
  <conditionalFormatting sqref="C41">
    <cfRule type="duplicateValues" dxfId="4" priority="4"/>
  </conditionalFormatting>
  <conditionalFormatting sqref="C49">
    <cfRule type="duplicateValues" dxfId="3" priority="3"/>
  </conditionalFormatting>
  <conditionalFormatting sqref="C49">
    <cfRule type="duplicateValues" dxfId="2" priority="2"/>
  </conditionalFormatting>
  <conditionalFormatting sqref="C50">
    <cfRule type="duplicateValues" dxfId="1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2019-11-14T15:41:03Z</dcterms:modified>
</cp:coreProperties>
</file>