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V14" i="33" s="1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Y14" i="33" s="1"/>
  <c r="AZ12" i="33"/>
  <c r="BA12" i="33"/>
  <c r="BD12" i="33"/>
  <c r="BE12" i="33"/>
  <c r="BE14" i="33" s="1"/>
  <c r="BG12" i="33"/>
  <c r="BI12" i="33"/>
  <c r="BL12" i="33"/>
  <c r="BO12" i="33"/>
  <c r="BP12" i="33"/>
  <c r="BQ12" i="33"/>
  <c r="BQ14" i="33" s="1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D14" i="33" l="1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<sst xmlns="http://schemas.openxmlformats.org/spreadsheetml/2006/main" count="3338" uniqueCount="1334">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</sst>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I5" totalsRowShown="0" headerRowDxfId="411" headerRowBorderDxfId="410" tableBorderDxfId="409" totalsRowBorderDxfId="408">
  <autoFilter ref="B4:I5"/>
  <tableColumns count="8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78" headerRowBorderDxfId="177" tableBorderDxfId="176" totalsRowBorderDxfId="175">
  <autoFilter ref="B4:K22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64" tableBorderDxfId="163">
  <autoFilter ref="B29:J33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55" tableBorderDxfId="154">
  <autoFilter ref="B44:K47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D4:D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584</v>
      </c>
      <c r="C2" s="226" t="s">
        <v>585</v>
      </c>
      <c r="D2" s="227"/>
      <c r="E2" s="227"/>
      <c r="F2" s="227"/>
      <c r="G2" s="227"/>
      <c r="H2" s="228"/>
    </row>
    <row r="3" spans="2:14" s="67" customFormat="1">
      <c r="B3" s="225" t="s">
        <v>586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587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249</v>
      </c>
      <c r="C23" s="22" t="s">
        <v>250</v>
      </c>
    </row>
    <row r="24" spans="2:15" s="67" customFormat="1">
      <c r="B24" s="152" t="s">
        <v>247</v>
      </c>
      <c r="C24" s="22" t="s">
        <v>248</v>
      </c>
    </row>
    <row r="25" spans="2:15" s="67" customFormat="1">
      <c r="B25" s="176" t="s">
        <v>251</v>
      </c>
      <c r="C25" s="174" t="s">
        <v>252</v>
      </c>
    </row>
    <row r="26" spans="2:15" s="67" customFormat="1">
      <c r="B26" s="151" t="s">
        <v>245</v>
      </c>
      <c r="C26" s="22" t="s">
        <v>246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255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256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571</v>
      </c>
      <c r="D5" s="14">
        <v>0</v>
      </c>
      <c r="E5" s="133">
        <v>240</v>
      </c>
      <c r="F5" s="15" t="s">
        <v>820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588</v>
      </c>
      <c r="D6" s="14">
        <v>70</v>
      </c>
      <c r="E6" s="133">
        <v>0</v>
      </c>
      <c r="F6" s="15" t="s">
        <v>821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1135</v>
      </c>
      <c r="D7" s="14">
        <v>0</v>
      </c>
      <c r="E7" s="133">
        <v>0</v>
      </c>
      <c r="F7" s="15" t="s">
        <v>1136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1137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1138</v>
      </c>
      <c r="C11" s="143" t="s">
        <v>5</v>
      </c>
      <c r="D11" s="145" t="s">
        <v>186</v>
      </c>
      <c r="E11" s="145" t="s">
        <v>1142</v>
      </c>
      <c r="F11"/>
      <c r="G11"/>
    </row>
    <row r="12" spans="2:25">
      <c r="B12" s="134" t="s">
        <v>4</v>
      </c>
      <c r="C12" s="159" t="s">
        <v>1139</v>
      </c>
      <c r="D12" s="132">
        <v>0</v>
      </c>
      <c r="E12" s="132">
        <v>50</v>
      </c>
    </row>
    <row r="13" spans="2:25">
      <c r="B13" s="134" t="s">
        <v>4</v>
      </c>
      <c r="C13" s="159" t="s">
        <v>1140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1141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1148</v>
      </c>
      <c r="H17" s="5" t="s">
        <v>1147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805</v>
      </c>
      <c r="F18" s="146" t="s">
        <v>200</v>
      </c>
      <c r="G18" s="161" t="s">
        <v>1145</v>
      </c>
      <c r="H18" s="161" t="s">
        <v>1146</v>
      </c>
      <c r="I18" s="150" t="s">
        <v>38</v>
      </c>
    </row>
    <row r="19" spans="2:10">
      <c r="B19" s="134" t="s">
        <v>4</v>
      </c>
      <c r="C19" s="13" t="s">
        <v>640</v>
      </c>
      <c r="D19" s="132" t="s">
        <v>205</v>
      </c>
      <c r="E19" s="132" t="s">
        <v>808</v>
      </c>
      <c r="F19" s="14">
        <v>0.8</v>
      </c>
      <c r="G19" s="409">
        <v>1</v>
      </c>
      <c r="H19" s="409">
        <v>100</v>
      </c>
      <c r="I19" s="135" t="s">
        <v>641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809</v>
      </c>
      <c r="F20" s="14">
        <v>0.15</v>
      </c>
      <c r="G20" s="409">
        <v>3</v>
      </c>
      <c r="H20" s="409">
        <v>300</v>
      </c>
      <c r="I20" s="135" t="s">
        <v>541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810</v>
      </c>
      <c r="F21" s="14">
        <v>0.05</v>
      </c>
      <c r="G21" s="409">
        <v>5</v>
      </c>
      <c r="H21" s="409">
        <v>500</v>
      </c>
      <c r="I21" s="135" t="s">
        <v>542</v>
      </c>
    </row>
    <row r="22" spans="2:10">
      <c r="B22" s="134" t="s">
        <v>4</v>
      </c>
      <c r="C22" s="13" t="s">
        <v>1143</v>
      </c>
      <c r="D22" s="132" t="s">
        <v>205</v>
      </c>
      <c r="E22" s="132" t="s">
        <v>989</v>
      </c>
      <c r="F22" s="14">
        <v>0</v>
      </c>
      <c r="G22" s="409">
        <v>0</v>
      </c>
      <c r="H22" s="409">
        <v>0</v>
      </c>
      <c r="I22" s="135" t="s">
        <v>1144</v>
      </c>
      <c r="J22" s="67"/>
    </row>
    <row r="23" spans="2:10" ht="15.75" thickBot="1"/>
    <row r="24" spans="2:10" ht="23.25">
      <c r="B24" s="12" t="s">
        <v>806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990</v>
      </c>
      <c r="E25" s="361"/>
      <c r="F25" s="361"/>
      <c r="G25" s="361"/>
    </row>
    <row r="26" spans="2:10" ht="94.5">
      <c r="B26" s="143" t="s">
        <v>807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808</v>
      </c>
      <c r="D27" s="384">
        <v>0</v>
      </c>
      <c r="E27" s="135" t="s">
        <v>844</v>
      </c>
    </row>
    <row r="28" spans="2:10">
      <c r="B28" s="134" t="s">
        <v>4</v>
      </c>
      <c r="C28" s="13" t="s">
        <v>809</v>
      </c>
      <c r="D28" s="384">
        <v>1</v>
      </c>
      <c r="E28" s="135" t="s">
        <v>845</v>
      </c>
    </row>
    <row r="29" spans="2:10">
      <c r="B29" s="134" t="s">
        <v>4</v>
      </c>
      <c r="C29" s="13" t="s">
        <v>810</v>
      </c>
      <c r="D29" s="384">
        <v>2</v>
      </c>
      <c r="E29" s="135" t="s">
        <v>846</v>
      </c>
    </row>
    <row r="30" spans="2:10">
      <c r="B30" s="134" t="s">
        <v>4</v>
      </c>
      <c r="C30" s="13" t="s">
        <v>989</v>
      </c>
      <c r="D30" s="384">
        <v>3</v>
      </c>
      <c r="E30" s="135" t="s">
        <v>1153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378</v>
      </c>
      <c r="E3" s="191"/>
      <c r="F3" s="495"/>
      <c r="G3" s="495"/>
      <c r="H3" s="191"/>
      <c r="I3" s="172"/>
      <c r="J3" s="171"/>
      <c r="K3" s="171"/>
    </row>
    <row r="4" spans="2:12" ht="126">
      <c r="B4" s="143" t="s">
        <v>374</v>
      </c>
      <c r="C4" s="144" t="s">
        <v>5</v>
      </c>
      <c r="D4" s="144" t="s">
        <v>604</v>
      </c>
      <c r="E4" s="154" t="s">
        <v>204</v>
      </c>
      <c r="F4" s="146" t="s">
        <v>605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599</v>
      </c>
      <c r="D5" s="193">
        <v>1</v>
      </c>
      <c r="E5" s="155" t="s">
        <v>376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600</v>
      </c>
      <c r="D6" s="13">
        <v>2</v>
      </c>
      <c r="E6" s="20" t="s">
        <v>376</v>
      </c>
      <c r="F6" s="133">
        <v>200</v>
      </c>
      <c r="J6" s="67"/>
    </row>
    <row r="7" spans="2:12">
      <c r="B7" s="136" t="s">
        <v>4</v>
      </c>
      <c r="C7" s="193" t="s">
        <v>601</v>
      </c>
      <c r="D7" s="13">
        <v>3</v>
      </c>
      <c r="E7" s="20" t="s">
        <v>377</v>
      </c>
      <c r="F7" s="133">
        <v>3</v>
      </c>
      <c r="I7" s="67"/>
      <c r="J7" s="67"/>
    </row>
    <row r="8" spans="2:12">
      <c r="B8" s="136" t="s">
        <v>4</v>
      </c>
      <c r="C8" s="193" t="s">
        <v>602</v>
      </c>
      <c r="D8" s="13">
        <v>4</v>
      </c>
      <c r="E8" s="20" t="s">
        <v>376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603</v>
      </c>
      <c r="D9" s="13">
        <v>5</v>
      </c>
      <c r="E9" s="20" t="s">
        <v>377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6" sqref="N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456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457</v>
      </c>
      <c r="C4" s="261" t="s">
        <v>5</v>
      </c>
      <c r="D4" s="261" t="s">
        <v>184</v>
      </c>
      <c r="E4" s="262" t="s">
        <v>963</v>
      </c>
      <c r="F4" s="263" t="s">
        <v>30</v>
      </c>
      <c r="G4" s="264" t="s">
        <v>663</v>
      </c>
      <c r="H4" s="264" t="s">
        <v>664</v>
      </c>
      <c r="I4" s="264" t="s">
        <v>702</v>
      </c>
      <c r="J4" s="265" t="s">
        <v>23</v>
      </c>
      <c r="K4" s="265" t="s">
        <v>458</v>
      </c>
      <c r="L4" s="265" t="s">
        <v>459</v>
      </c>
      <c r="M4" s="265" t="s">
        <v>460</v>
      </c>
      <c r="N4" s="265" t="s">
        <v>1330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544</v>
      </c>
      <c r="D5" s="269" t="s">
        <v>504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703</v>
      </c>
      <c r="K5" s="273" t="s">
        <v>544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704</v>
      </c>
      <c r="D6" s="277" t="s">
        <v>504</v>
      </c>
      <c r="E6" s="278" t="s">
        <v>994</v>
      </c>
      <c r="F6" s="279">
        <v>1</v>
      </c>
      <c r="G6" s="280">
        <v>240</v>
      </c>
      <c r="H6" s="280">
        <v>0</v>
      </c>
      <c r="I6" s="280">
        <v>3</v>
      </c>
      <c r="J6" s="281" t="s">
        <v>705</v>
      </c>
      <c r="K6" s="281" t="s">
        <v>704</v>
      </c>
      <c r="L6" s="281"/>
      <c r="M6" s="281"/>
      <c r="N6" s="281" t="s">
        <v>1331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547</v>
      </c>
      <c r="D7" s="269" t="s">
        <v>495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703</v>
      </c>
      <c r="K7" s="273" t="s">
        <v>547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644</v>
      </c>
      <c r="D8" s="285" t="s">
        <v>495</v>
      </c>
      <c r="E8" s="286" t="s">
        <v>998</v>
      </c>
      <c r="F8" s="287">
        <v>1</v>
      </c>
      <c r="G8" s="288">
        <v>600</v>
      </c>
      <c r="H8" s="288">
        <v>0</v>
      </c>
      <c r="I8" s="288">
        <v>3</v>
      </c>
      <c r="J8" s="289" t="s">
        <v>705</v>
      </c>
      <c r="K8" s="289" t="s">
        <v>644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706</v>
      </c>
      <c r="D9" s="277" t="s">
        <v>495</v>
      </c>
      <c r="E9" s="278" t="s">
        <v>1106</v>
      </c>
      <c r="F9" s="279">
        <v>2</v>
      </c>
      <c r="G9" s="280">
        <v>0</v>
      </c>
      <c r="H9" s="280">
        <v>4</v>
      </c>
      <c r="I9" s="280">
        <v>6</v>
      </c>
      <c r="J9" s="281" t="s">
        <v>707</v>
      </c>
      <c r="K9" s="281" t="s">
        <v>706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543</v>
      </c>
      <c r="D10" s="269" t="s">
        <v>496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703</v>
      </c>
      <c r="K10" s="273" t="s">
        <v>543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545</v>
      </c>
      <c r="D11" s="285" t="s">
        <v>496</v>
      </c>
      <c r="E11" s="286" t="s">
        <v>998</v>
      </c>
      <c r="F11" s="287">
        <v>1</v>
      </c>
      <c r="G11" s="288">
        <v>1500</v>
      </c>
      <c r="H11" s="288">
        <v>0</v>
      </c>
      <c r="I11" s="288">
        <v>3</v>
      </c>
      <c r="J11" s="289" t="s">
        <v>705</v>
      </c>
      <c r="K11" s="289" t="s">
        <v>545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546</v>
      </c>
      <c r="D12" s="277" t="s">
        <v>496</v>
      </c>
      <c r="E12" s="278" t="s">
        <v>966</v>
      </c>
      <c r="F12" s="279">
        <v>2</v>
      </c>
      <c r="G12" s="280">
        <v>0</v>
      </c>
      <c r="H12" s="280">
        <v>30</v>
      </c>
      <c r="I12" s="280">
        <v>6</v>
      </c>
      <c r="J12" s="281" t="s">
        <v>707</v>
      </c>
      <c r="K12" s="281" t="s">
        <v>546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548</v>
      </c>
      <c r="D13" s="269" t="s">
        <v>497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703</v>
      </c>
      <c r="K13" s="273" t="s">
        <v>548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645</v>
      </c>
      <c r="D14" s="285" t="s">
        <v>497</v>
      </c>
      <c r="E14" s="286" t="s">
        <v>1006</v>
      </c>
      <c r="F14" s="287">
        <v>1</v>
      </c>
      <c r="G14" s="288">
        <v>6600</v>
      </c>
      <c r="H14" s="288">
        <v>0</v>
      </c>
      <c r="I14" s="288">
        <v>3</v>
      </c>
      <c r="J14" s="289" t="s">
        <v>705</v>
      </c>
      <c r="K14" s="289" t="s">
        <v>645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646</v>
      </c>
      <c r="D15" s="285" t="s">
        <v>497</v>
      </c>
      <c r="E15" s="278" t="s">
        <v>966</v>
      </c>
      <c r="F15" s="287">
        <v>2</v>
      </c>
      <c r="G15" s="288">
        <v>8800</v>
      </c>
      <c r="H15" s="288">
        <v>0</v>
      </c>
      <c r="I15" s="288">
        <v>6</v>
      </c>
      <c r="J15" s="289" t="s">
        <v>707</v>
      </c>
      <c r="K15" s="289" t="s">
        <v>646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708</v>
      </c>
      <c r="D16" s="277" t="s">
        <v>497</v>
      </c>
      <c r="E16" s="278" t="s">
        <v>309</v>
      </c>
      <c r="F16" s="279">
        <v>3</v>
      </c>
      <c r="G16" s="280">
        <v>0</v>
      </c>
      <c r="H16" s="280">
        <v>60</v>
      </c>
      <c r="I16" s="280">
        <v>9</v>
      </c>
      <c r="J16" s="281" t="s">
        <v>709</v>
      </c>
      <c r="K16" s="281" t="s">
        <v>708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549</v>
      </c>
      <c r="D17" s="269" t="s">
        <v>498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703</v>
      </c>
      <c r="K17" s="273" t="s">
        <v>549</v>
      </c>
      <c r="L17" s="273"/>
      <c r="M17" s="273"/>
      <c r="N17" s="479"/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647</v>
      </c>
      <c r="D18" s="285" t="s">
        <v>498</v>
      </c>
      <c r="E18" s="286" t="s">
        <v>1006</v>
      </c>
      <c r="F18" s="287">
        <v>1</v>
      </c>
      <c r="G18" s="288">
        <v>12700</v>
      </c>
      <c r="H18" s="288">
        <v>0</v>
      </c>
      <c r="I18" s="288">
        <v>4</v>
      </c>
      <c r="J18" s="289" t="s">
        <v>705</v>
      </c>
      <c r="K18" s="289" t="s">
        <v>647</v>
      </c>
      <c r="L18" s="289"/>
      <c r="M18" s="289"/>
      <c r="N18" s="281"/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648</v>
      </c>
      <c r="D19" s="285" t="s">
        <v>498</v>
      </c>
      <c r="E19" s="286" t="s">
        <v>964</v>
      </c>
      <c r="F19" s="287">
        <v>2</v>
      </c>
      <c r="G19" s="288">
        <v>17000</v>
      </c>
      <c r="H19" s="288">
        <v>0</v>
      </c>
      <c r="I19" s="288">
        <v>8</v>
      </c>
      <c r="J19" s="289" t="s">
        <v>707</v>
      </c>
      <c r="K19" s="289" t="s">
        <v>648</v>
      </c>
      <c r="L19" s="289"/>
      <c r="M19" s="289"/>
      <c r="N19" s="281"/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710</v>
      </c>
      <c r="D20" s="277" t="s">
        <v>498</v>
      </c>
      <c r="E20" s="278" t="s">
        <v>966</v>
      </c>
      <c r="F20" s="279">
        <v>3</v>
      </c>
      <c r="G20" s="280">
        <v>0</v>
      </c>
      <c r="H20" s="280">
        <v>110</v>
      </c>
      <c r="I20" s="280">
        <v>12</v>
      </c>
      <c r="J20" s="281" t="s">
        <v>709</v>
      </c>
      <c r="K20" s="281" t="s">
        <v>710</v>
      </c>
      <c r="L20" s="281"/>
      <c r="M20" s="281"/>
      <c r="N20" s="281"/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550</v>
      </c>
      <c r="D21" s="269" t="s">
        <v>499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703</v>
      </c>
      <c r="K21" s="273" t="s">
        <v>550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649</v>
      </c>
      <c r="D22" s="285" t="s">
        <v>499</v>
      </c>
      <c r="E22" s="286" t="s">
        <v>964</v>
      </c>
      <c r="F22" s="287">
        <v>1</v>
      </c>
      <c r="G22" s="288">
        <v>22000</v>
      </c>
      <c r="H22" s="288">
        <v>0</v>
      </c>
      <c r="I22" s="288">
        <v>4</v>
      </c>
      <c r="J22" s="289" t="s">
        <v>705</v>
      </c>
      <c r="K22" s="289" t="s">
        <v>649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650</v>
      </c>
      <c r="D23" s="285" t="s">
        <v>499</v>
      </c>
      <c r="E23" s="286" t="s">
        <v>376</v>
      </c>
      <c r="F23" s="287">
        <v>2</v>
      </c>
      <c r="G23" s="288">
        <v>29330</v>
      </c>
      <c r="H23" s="288">
        <v>0</v>
      </c>
      <c r="I23" s="288">
        <v>8</v>
      </c>
      <c r="J23" s="289" t="s">
        <v>707</v>
      </c>
      <c r="K23" s="289" t="s">
        <v>650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711</v>
      </c>
      <c r="D24" s="277" t="s">
        <v>499</v>
      </c>
      <c r="E24" s="278" t="s">
        <v>965</v>
      </c>
      <c r="F24" s="279">
        <v>3</v>
      </c>
      <c r="G24" s="280">
        <v>0</v>
      </c>
      <c r="H24" s="280">
        <v>110</v>
      </c>
      <c r="I24" s="280">
        <v>12</v>
      </c>
      <c r="J24" s="281" t="s">
        <v>709</v>
      </c>
      <c r="K24" s="281" t="s">
        <v>711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551</v>
      </c>
      <c r="D25" s="269" t="s">
        <v>500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703</v>
      </c>
      <c r="K25" s="273" t="s">
        <v>551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651</v>
      </c>
      <c r="D26" s="285" t="s">
        <v>500</v>
      </c>
      <c r="E26" s="286" t="s">
        <v>997</v>
      </c>
      <c r="F26" s="287">
        <v>1</v>
      </c>
      <c r="G26" s="288">
        <v>27000</v>
      </c>
      <c r="H26" s="288">
        <v>0</v>
      </c>
      <c r="I26" s="288">
        <v>3</v>
      </c>
      <c r="J26" s="289" t="s">
        <v>705</v>
      </c>
      <c r="K26" s="289" t="s">
        <v>651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652</v>
      </c>
      <c r="D27" s="285" t="s">
        <v>500</v>
      </c>
      <c r="E27" s="286" t="s">
        <v>964</v>
      </c>
      <c r="F27" s="287">
        <v>2</v>
      </c>
      <c r="G27" s="288">
        <v>33400</v>
      </c>
      <c r="H27" s="288">
        <v>0</v>
      </c>
      <c r="I27" s="288">
        <v>6</v>
      </c>
      <c r="J27" s="289" t="s">
        <v>707</v>
      </c>
      <c r="K27" s="289" t="s">
        <v>652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653</v>
      </c>
      <c r="D28" s="285" t="s">
        <v>500</v>
      </c>
      <c r="E28" s="286" t="s">
        <v>376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709</v>
      </c>
      <c r="K28" s="281" t="s">
        <v>653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712</v>
      </c>
      <c r="D29" s="277" t="s">
        <v>500</v>
      </c>
      <c r="E29" s="278" t="s">
        <v>1001</v>
      </c>
      <c r="F29" s="279">
        <v>4</v>
      </c>
      <c r="G29" s="280">
        <v>0</v>
      </c>
      <c r="H29" s="280">
        <v>110</v>
      </c>
      <c r="I29" s="280">
        <v>12</v>
      </c>
      <c r="J29" s="281" t="s">
        <v>713</v>
      </c>
      <c r="K29" s="281" t="s">
        <v>712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552</v>
      </c>
      <c r="D30" s="269" t="s">
        <v>501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703</v>
      </c>
      <c r="K30" s="273" t="s">
        <v>552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654</v>
      </c>
      <c r="D31" s="285" t="s">
        <v>501</v>
      </c>
      <c r="E31" s="286" t="s">
        <v>994</v>
      </c>
      <c r="F31" s="287">
        <v>1</v>
      </c>
      <c r="G31" s="288">
        <v>40800</v>
      </c>
      <c r="H31" s="288">
        <v>0</v>
      </c>
      <c r="I31" s="288">
        <v>4</v>
      </c>
      <c r="J31" s="289" t="s">
        <v>705</v>
      </c>
      <c r="K31" s="289" t="s">
        <v>654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655</v>
      </c>
      <c r="D32" s="285" t="s">
        <v>501</v>
      </c>
      <c r="E32" s="286" t="s">
        <v>997</v>
      </c>
      <c r="F32" s="287">
        <v>2</v>
      </c>
      <c r="G32" s="288">
        <v>51000</v>
      </c>
      <c r="H32" s="288">
        <v>0</v>
      </c>
      <c r="I32" s="288">
        <v>8</v>
      </c>
      <c r="J32" s="289" t="s">
        <v>707</v>
      </c>
      <c r="K32" s="289" t="s">
        <v>655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656</v>
      </c>
      <c r="D33" s="285" t="s">
        <v>501</v>
      </c>
      <c r="E33" s="278" t="s">
        <v>309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709</v>
      </c>
      <c r="K33" s="281" t="s">
        <v>656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714</v>
      </c>
      <c r="D34" s="277" t="s">
        <v>501</v>
      </c>
      <c r="E34" s="278" t="s">
        <v>1106</v>
      </c>
      <c r="F34" s="279">
        <v>4</v>
      </c>
      <c r="G34" s="280">
        <v>0</v>
      </c>
      <c r="H34" s="280">
        <v>110</v>
      </c>
      <c r="I34" s="280">
        <v>16</v>
      </c>
      <c r="J34" s="281" t="s">
        <v>713</v>
      </c>
      <c r="K34" s="281" t="s">
        <v>714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553</v>
      </c>
      <c r="D35" s="269" t="s">
        <v>502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703</v>
      </c>
      <c r="K35" s="273" t="s">
        <v>553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657</v>
      </c>
      <c r="D36" s="285" t="s">
        <v>502</v>
      </c>
      <c r="E36" s="286" t="s">
        <v>1006</v>
      </c>
      <c r="F36" s="287">
        <v>1</v>
      </c>
      <c r="G36" s="288">
        <v>59700</v>
      </c>
      <c r="H36" s="288">
        <v>0</v>
      </c>
      <c r="I36" s="288">
        <v>4</v>
      </c>
      <c r="J36" s="289" t="s">
        <v>705</v>
      </c>
      <c r="K36" s="289" t="s">
        <v>657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659</v>
      </c>
      <c r="D37" s="285" t="s">
        <v>502</v>
      </c>
      <c r="E37" s="286" t="s">
        <v>997</v>
      </c>
      <c r="F37" s="287">
        <v>2</v>
      </c>
      <c r="G37" s="288">
        <v>74600</v>
      </c>
      <c r="H37" s="288">
        <v>0</v>
      </c>
      <c r="I37" s="288">
        <v>8</v>
      </c>
      <c r="J37" s="289" t="s">
        <v>707</v>
      </c>
      <c r="K37" s="289" t="s">
        <v>659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658</v>
      </c>
      <c r="D38" s="285" t="s">
        <v>502</v>
      </c>
      <c r="E38" s="286" t="s">
        <v>1002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709</v>
      </c>
      <c r="K38" s="281" t="s">
        <v>658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715</v>
      </c>
      <c r="D39" s="277" t="s">
        <v>502</v>
      </c>
      <c r="E39" s="278" t="s">
        <v>309</v>
      </c>
      <c r="F39" s="279">
        <v>4</v>
      </c>
      <c r="G39" s="280">
        <v>0</v>
      </c>
      <c r="H39" s="280">
        <v>160</v>
      </c>
      <c r="I39" s="280">
        <v>16</v>
      </c>
      <c r="J39" s="281" t="s">
        <v>713</v>
      </c>
      <c r="K39" s="281" t="s">
        <v>715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554</v>
      </c>
      <c r="D40" s="269" t="s">
        <v>503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703</v>
      </c>
      <c r="K40" s="273" t="s">
        <v>554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660</v>
      </c>
      <c r="D41" s="285" t="s">
        <v>503</v>
      </c>
      <c r="E41" s="286" t="s">
        <v>1002</v>
      </c>
      <c r="F41" s="287">
        <v>1</v>
      </c>
      <c r="G41" s="288">
        <v>84000</v>
      </c>
      <c r="H41" s="288">
        <v>0</v>
      </c>
      <c r="I41" s="288">
        <v>4</v>
      </c>
      <c r="J41" s="289" t="s">
        <v>705</v>
      </c>
      <c r="K41" s="289" t="s">
        <v>660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661</v>
      </c>
      <c r="D42" s="285" t="s">
        <v>503</v>
      </c>
      <c r="E42" s="278" t="s">
        <v>1106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707</v>
      </c>
      <c r="K42" s="289" t="s">
        <v>661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662</v>
      </c>
      <c r="D43" s="285" t="s">
        <v>503</v>
      </c>
      <c r="E43" s="278" t="s">
        <v>965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709</v>
      </c>
      <c r="K43" s="281" t="s">
        <v>662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716</v>
      </c>
      <c r="D44" s="285" t="s">
        <v>503</v>
      </c>
      <c r="E44" s="278" t="s">
        <v>1001</v>
      </c>
      <c r="F44" s="287">
        <v>4</v>
      </c>
      <c r="G44" s="288">
        <v>0</v>
      </c>
      <c r="H44" s="288">
        <v>160</v>
      </c>
      <c r="I44" s="288">
        <v>16</v>
      </c>
      <c r="J44" s="281" t="s">
        <v>713</v>
      </c>
      <c r="K44" s="281" t="s">
        <v>716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464</v>
      </c>
      <c r="E3" s="144" t="s">
        <v>5</v>
      </c>
      <c r="F3" s="146" t="s">
        <v>204</v>
      </c>
      <c r="G3" s="154" t="s">
        <v>465</v>
      </c>
      <c r="H3" s="154" t="s">
        <v>466</v>
      </c>
      <c r="I3" s="148" t="s">
        <v>23</v>
      </c>
      <c r="J3" s="148" t="s">
        <v>1087</v>
      </c>
      <c r="K3" s="149" t="s">
        <v>38</v>
      </c>
      <c r="L3" s="150" t="s">
        <v>177</v>
      </c>
      <c r="M3" s="230" t="s">
        <v>595</v>
      </c>
    </row>
    <row r="4" spans="2:13" s="67" customFormat="1">
      <c r="D4" s="219" t="s">
        <v>4</v>
      </c>
      <c r="E4" s="203" t="s">
        <v>967</v>
      </c>
      <c r="F4" s="217" t="s">
        <v>469</v>
      </c>
      <c r="G4" s="218" t="s">
        <v>470</v>
      </c>
      <c r="H4" s="218">
        <v>1</v>
      </c>
      <c r="I4" s="204" t="str">
        <f>CONCATENATE("icon_",powerUpsDefinitions[[#This Row],['[sku']]])</f>
        <v>icon_avoid_mine</v>
      </c>
      <c r="J4" s="204" t="s">
        <v>1093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968</v>
      </c>
      <c r="F5" s="217" t="s">
        <v>469</v>
      </c>
      <c r="G5" s="218" t="s">
        <v>471</v>
      </c>
      <c r="H5" s="218">
        <v>1</v>
      </c>
      <c r="I5" s="204" t="str">
        <f>CONCATENATE("icon_",powerUpsDefinitions[[#This Row],['[sku']]])</f>
        <v>icon_avoid_poison</v>
      </c>
      <c r="J5" s="204" t="s">
        <v>1093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966</v>
      </c>
      <c r="F6" s="217" t="s">
        <v>468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1089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376</v>
      </c>
      <c r="F7" s="217" t="s">
        <v>1004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1099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461</v>
      </c>
      <c r="F8" s="217" t="s">
        <v>461</v>
      </c>
      <c r="G8" s="218"/>
      <c r="H8" s="218"/>
      <c r="I8" s="204" t="str">
        <f>CONCATENATE("icon_",powerUpsDefinitions[[#This Row],['[sku']]])</f>
        <v>icon_dive</v>
      </c>
      <c r="J8" s="204" t="s">
        <v>1088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462</v>
      </c>
      <c r="F9" s="217" t="s">
        <v>462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1094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1009</v>
      </c>
      <c r="F10" s="217" t="s">
        <v>1010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1095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1011</v>
      </c>
      <c r="F11" s="217" t="s">
        <v>1010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1095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1012</v>
      </c>
      <c r="F12" s="214" t="s">
        <v>1012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1095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1097</v>
      </c>
      <c r="F13" s="217" t="s">
        <v>1097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994</v>
      </c>
      <c r="F14" s="217" t="s">
        <v>995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1095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969</v>
      </c>
      <c r="F15" s="387" t="s">
        <v>472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1133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1100</v>
      </c>
      <c r="F16" s="217" t="s">
        <v>1100</v>
      </c>
      <c r="G16" s="218">
        <v>1</v>
      </c>
      <c r="H16" s="218"/>
      <c r="I16" s="389" t="s">
        <v>1103</v>
      </c>
      <c r="J16" s="389" t="s">
        <v>1103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964</v>
      </c>
      <c r="F17" s="217" t="s">
        <v>964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1098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1006</v>
      </c>
      <c r="F18" s="217" t="s">
        <v>1007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1098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965</v>
      </c>
      <c r="F19" s="217" t="s">
        <v>467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1092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999</v>
      </c>
      <c r="F20" s="217" t="s">
        <v>996</v>
      </c>
      <c r="G20" s="218" t="s">
        <v>1000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1096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997</v>
      </c>
      <c r="F21" s="217" t="s">
        <v>996</v>
      </c>
      <c r="G21" s="218" t="s">
        <v>470</v>
      </c>
      <c r="H21" s="218">
        <v>10</v>
      </c>
      <c r="I21" s="204" t="str">
        <f>CONCATENATE("icon_",powerUpsDefinitions[[#This Row],['[sku']]])</f>
        <v>icon_lower_damage_mine</v>
      </c>
      <c r="J21" s="204" t="s">
        <v>1096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998</v>
      </c>
      <c r="F22" s="217" t="s">
        <v>996</v>
      </c>
      <c r="G22" s="218" t="s">
        <v>471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1096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1105</v>
      </c>
      <c r="F23" s="217" t="s">
        <v>1105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1106</v>
      </c>
      <c r="F24" s="217" t="s">
        <v>1106</v>
      </c>
      <c r="G24" s="218">
        <v>5</v>
      </c>
      <c r="H24" s="218"/>
      <c r="I24" s="389" t="s">
        <v>1152</v>
      </c>
      <c r="J24" s="389" t="s">
        <v>1091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1013</v>
      </c>
      <c r="F25" s="217" t="s">
        <v>1013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474</v>
      </c>
      <c r="F26" s="217" t="s">
        <v>473</v>
      </c>
      <c r="G26" s="218" t="s">
        <v>332</v>
      </c>
      <c r="H26" s="218">
        <v>100</v>
      </c>
      <c r="I26" s="204" t="str">
        <f>CONCATENATE("icon_",powerUpsDefinitions[[#This Row],['[sku']]])</f>
        <v>icon_preyHpBoost_crow</v>
      </c>
      <c r="J26" s="204" t="s">
        <v>1095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1001</v>
      </c>
      <c r="F27" s="217" t="s">
        <v>1001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1096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309</v>
      </c>
      <c r="F28" s="217" t="s">
        <v>1005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1091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1002</v>
      </c>
      <c r="F29" s="217" t="s">
        <v>1003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1090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1104</v>
      </c>
      <c r="F30" s="393" t="s">
        <v>1104</v>
      </c>
      <c r="G30" s="394">
        <v>100</v>
      </c>
      <c r="H30" s="394"/>
      <c r="I30" s="389" t="s">
        <v>1134</v>
      </c>
      <c r="J30" s="389" t="s">
        <v>1095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1230</v>
      </c>
      <c r="F31" s="217" t="s">
        <v>1230</v>
      </c>
      <c r="G31" s="394">
        <v>0</v>
      </c>
      <c r="H31" s="394"/>
      <c r="I31" s="389" t="s">
        <v>1231</v>
      </c>
      <c r="J31" s="389" t="s">
        <v>1095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1115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1109</v>
      </c>
      <c r="E35" s="185" t="s">
        <v>5</v>
      </c>
      <c r="F35" s="400" t="s">
        <v>1118</v>
      </c>
      <c r="G35" s="401" t="s">
        <v>1117</v>
      </c>
      <c r="H35" s="401" t="s">
        <v>1116</v>
      </c>
    </row>
    <row r="36" spans="1:16384">
      <c r="D36" s="402" t="s">
        <v>4</v>
      </c>
      <c r="E36" s="203" t="s">
        <v>1110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1186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1187</v>
      </c>
      <c r="H4" s="6">
        <v>200</v>
      </c>
    </row>
    <row r="5" spans="2:25" ht="114.75">
      <c r="B5" s="143" t="s">
        <v>1155</v>
      </c>
      <c r="C5" s="143" t="s">
        <v>5</v>
      </c>
      <c r="D5" s="143" t="s">
        <v>204</v>
      </c>
      <c r="E5" s="434" t="s">
        <v>186</v>
      </c>
      <c r="F5" s="146" t="s">
        <v>1157</v>
      </c>
      <c r="G5" s="147" t="s">
        <v>664</v>
      </c>
      <c r="H5" s="440" t="s">
        <v>1189</v>
      </c>
      <c r="I5" s="163" t="s">
        <v>1162</v>
      </c>
      <c r="J5" s="163" t="s">
        <v>605</v>
      </c>
      <c r="K5" s="440" t="s">
        <v>1188</v>
      </c>
      <c r="L5" s="163" t="s">
        <v>1158</v>
      </c>
      <c r="M5" s="148" t="s">
        <v>23</v>
      </c>
      <c r="N5" s="450" t="s">
        <v>797</v>
      </c>
      <c r="O5" s="450" t="s">
        <v>1233</v>
      </c>
      <c r="P5" s="450" t="s">
        <v>1234</v>
      </c>
      <c r="Q5" s="450" t="s">
        <v>1235</v>
      </c>
    </row>
    <row r="6" spans="2:25">
      <c r="B6" s="134" t="s">
        <v>4</v>
      </c>
      <c r="C6" s="159" t="s">
        <v>1156</v>
      </c>
      <c r="D6" s="159" t="s">
        <v>1161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1163</v>
      </c>
      <c r="N6" s="352"/>
      <c r="O6" s="205" t="s">
        <v>1236</v>
      </c>
      <c r="P6" s="352"/>
      <c r="Q6" s="205" t="s">
        <v>1236</v>
      </c>
    </row>
    <row r="7" spans="2:25">
      <c r="B7" s="134" t="s">
        <v>4</v>
      </c>
      <c r="C7" s="159" t="s">
        <v>1159</v>
      </c>
      <c r="D7" s="408" t="s">
        <v>1161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1164</v>
      </c>
      <c r="N7" s="352"/>
      <c r="O7" s="205" t="s">
        <v>1237</v>
      </c>
      <c r="P7" s="352"/>
      <c r="Q7" s="205" t="s">
        <v>1237</v>
      </c>
    </row>
    <row r="8" spans="2:25">
      <c r="B8" s="134" t="s">
        <v>4</v>
      </c>
      <c r="C8" s="159" t="s">
        <v>1160</v>
      </c>
      <c r="D8" s="408" t="s">
        <v>1161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1165</v>
      </c>
      <c r="N8" s="423"/>
      <c r="O8" s="205" t="s">
        <v>1238</v>
      </c>
      <c r="P8" s="423"/>
      <c r="Q8" s="418" t="s">
        <v>1238</v>
      </c>
    </row>
    <row r="9" spans="2:25">
      <c r="B9" s="136" t="s">
        <v>4</v>
      </c>
      <c r="C9" s="421" t="s">
        <v>1166</v>
      </c>
      <c r="D9" s="408" t="s">
        <v>1161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357" t="s">
        <v>1171</v>
      </c>
      <c r="N9" s="424"/>
      <c r="O9" s="205" t="s">
        <v>1239</v>
      </c>
      <c r="P9" s="424"/>
      <c r="Q9" s="461" t="s">
        <v>1239</v>
      </c>
    </row>
    <row r="10" spans="2:25">
      <c r="B10" s="136" t="s">
        <v>4</v>
      </c>
      <c r="C10" s="421" t="s">
        <v>1178</v>
      </c>
      <c r="D10" s="408" t="s">
        <v>1161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357" t="s">
        <v>1182</v>
      </c>
      <c r="N10" s="424"/>
      <c r="O10" s="205" t="s">
        <v>1240</v>
      </c>
      <c r="P10" s="424"/>
      <c r="Q10" s="461" t="s">
        <v>1240</v>
      </c>
    </row>
    <row r="11" spans="2:25" ht="15.75" thickBot="1">
      <c r="B11" s="136" t="s">
        <v>4</v>
      </c>
      <c r="C11" s="421" t="s">
        <v>1179</v>
      </c>
      <c r="D11" s="408" t="s">
        <v>1161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357" t="s">
        <v>1183</v>
      </c>
      <c r="N11" s="424"/>
      <c r="O11" s="205" t="s">
        <v>1241</v>
      </c>
      <c r="P11" s="424"/>
      <c r="Q11" s="461" t="s">
        <v>1241</v>
      </c>
    </row>
    <row r="12" spans="2:25">
      <c r="B12" s="425" t="s">
        <v>4</v>
      </c>
      <c r="C12" s="426" t="s">
        <v>1181</v>
      </c>
      <c r="D12" s="427" t="s">
        <v>1176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1172</v>
      </c>
      <c r="N12" s="433"/>
      <c r="O12" s="433"/>
      <c r="P12" s="433"/>
      <c r="Q12" s="433"/>
    </row>
    <row r="13" spans="2:25">
      <c r="B13" s="134" t="s">
        <v>4</v>
      </c>
      <c r="C13" s="159" t="s">
        <v>1167</v>
      </c>
      <c r="D13" s="408" t="s">
        <v>1176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15" t="s">
        <v>1173</v>
      </c>
      <c r="N13" s="423"/>
      <c r="O13" s="423"/>
      <c r="P13" s="423"/>
      <c r="Q13" s="423"/>
    </row>
    <row r="14" spans="2:25">
      <c r="B14" s="134" t="s">
        <v>4</v>
      </c>
      <c r="C14" s="159" t="s">
        <v>1168</v>
      </c>
      <c r="D14" s="408" t="s">
        <v>1176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15" t="s">
        <v>1174</v>
      </c>
      <c r="N14" s="423"/>
      <c r="O14" s="423"/>
      <c r="P14" s="423"/>
      <c r="Q14" s="423"/>
    </row>
    <row r="15" spans="2:25">
      <c r="B15" s="134" t="s">
        <v>4</v>
      </c>
      <c r="C15" s="159" t="s">
        <v>1169</v>
      </c>
      <c r="D15" s="408" t="s">
        <v>1176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15" t="s">
        <v>1175</v>
      </c>
      <c r="N15" s="423"/>
      <c r="O15" s="423"/>
      <c r="P15" s="423"/>
      <c r="Q15" s="423"/>
    </row>
    <row r="16" spans="2:25">
      <c r="B16" s="134" t="s">
        <v>4</v>
      </c>
      <c r="C16" s="159" t="s">
        <v>1170</v>
      </c>
      <c r="D16" s="408" t="s">
        <v>1176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15" t="s">
        <v>1184</v>
      </c>
      <c r="N16" s="423"/>
      <c r="O16" s="423"/>
      <c r="P16" s="423"/>
      <c r="Q16" s="423"/>
    </row>
    <row r="17" spans="2:17">
      <c r="B17" s="134" t="s">
        <v>4</v>
      </c>
      <c r="C17" s="159" t="s">
        <v>1180</v>
      </c>
      <c r="D17" s="408" t="s">
        <v>1176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15" t="s">
        <v>1185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5"/>
      <c r="G3" s="495"/>
      <c r="H3" s="192"/>
      <c r="I3" s="172"/>
      <c r="J3" s="171"/>
      <c r="K3" s="171"/>
    </row>
    <row r="4" spans="2:12" ht="136.5">
      <c r="B4" s="143" t="s">
        <v>379</v>
      </c>
      <c r="C4" s="144" t="s">
        <v>5</v>
      </c>
      <c r="D4" s="144" t="s">
        <v>186</v>
      </c>
      <c r="E4" s="154" t="s">
        <v>386</v>
      </c>
      <c r="F4" s="154" t="s">
        <v>387</v>
      </c>
      <c r="G4" s="154" t="s">
        <v>388</v>
      </c>
      <c r="H4" s="149" t="s">
        <v>389</v>
      </c>
      <c r="I4" s="67"/>
      <c r="J4" s="67"/>
      <c r="K4" s="67"/>
      <c r="L4" s="67"/>
    </row>
    <row r="5" spans="2:12">
      <c r="B5" s="197" t="s">
        <v>4</v>
      </c>
      <c r="C5" s="200" t="s">
        <v>381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382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390</v>
      </c>
      <c r="C7" s="13"/>
      <c r="D7" s="13"/>
      <c r="E7" s="20"/>
      <c r="F7" s="20"/>
      <c r="G7" s="20"/>
      <c r="H7" s="160" t="s">
        <v>391</v>
      </c>
      <c r="I7" s="67"/>
      <c r="J7" s="67"/>
      <c r="K7" s="67"/>
      <c r="L7" s="67"/>
    </row>
    <row r="8" spans="2:12">
      <c r="B8" s="194" t="s">
        <v>390</v>
      </c>
      <c r="C8" s="13"/>
      <c r="D8" s="13"/>
      <c r="E8" s="20"/>
      <c r="F8" s="20"/>
      <c r="G8" s="20"/>
      <c r="H8" s="160" t="s">
        <v>392</v>
      </c>
      <c r="I8" s="67"/>
      <c r="J8" s="67"/>
      <c r="K8" s="67"/>
      <c r="L8" s="67"/>
    </row>
    <row r="9" spans="2:12">
      <c r="B9" s="194" t="s">
        <v>390</v>
      </c>
      <c r="C9" s="13"/>
      <c r="D9" s="13"/>
      <c r="E9" s="20"/>
      <c r="F9" s="20"/>
      <c r="G9" s="20"/>
      <c r="H9" s="160" t="s">
        <v>393</v>
      </c>
    </row>
    <row r="10" spans="2:12">
      <c r="B10" s="197" t="s">
        <v>4</v>
      </c>
      <c r="C10" s="200" t="s">
        <v>383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390</v>
      </c>
      <c r="C11" s="13"/>
      <c r="D11" s="13"/>
      <c r="E11" s="20"/>
      <c r="F11" s="20"/>
      <c r="G11" s="20"/>
      <c r="H11" s="160" t="s">
        <v>394</v>
      </c>
    </row>
    <row r="12" spans="2:12">
      <c r="B12" s="194" t="s">
        <v>390</v>
      </c>
      <c r="C12" s="13"/>
      <c r="D12" s="13"/>
      <c r="E12" s="20"/>
      <c r="F12" s="20"/>
      <c r="G12" s="20"/>
      <c r="H12" s="160" t="s">
        <v>395</v>
      </c>
    </row>
    <row r="13" spans="2:12">
      <c r="B13" s="194" t="s">
        <v>390</v>
      </c>
      <c r="C13" s="13"/>
      <c r="D13" s="13"/>
      <c r="E13" s="20"/>
      <c r="F13" s="20"/>
      <c r="G13" s="20"/>
      <c r="H13" s="160" t="s">
        <v>396</v>
      </c>
    </row>
    <row r="14" spans="2:12">
      <c r="B14" s="197" t="s">
        <v>4</v>
      </c>
      <c r="C14" s="200" t="s">
        <v>384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390</v>
      </c>
      <c r="C15" s="13"/>
      <c r="D15" s="13"/>
      <c r="E15" s="20"/>
      <c r="F15" s="20"/>
      <c r="G15" s="20"/>
      <c r="H15" s="160" t="s">
        <v>397</v>
      </c>
    </row>
    <row r="16" spans="2:12">
      <c r="B16" s="194" t="s">
        <v>390</v>
      </c>
      <c r="C16" s="13"/>
      <c r="D16" s="13"/>
      <c r="E16" s="20"/>
      <c r="F16" s="20"/>
      <c r="G16" s="20"/>
      <c r="H16" s="160" t="s">
        <v>398</v>
      </c>
    </row>
    <row r="17" spans="2:8">
      <c r="B17" s="194" t="s">
        <v>390</v>
      </c>
      <c r="C17" s="13"/>
      <c r="D17" s="13"/>
      <c r="E17" s="20"/>
      <c r="F17" s="20"/>
      <c r="G17" s="20"/>
      <c r="H17" s="160" t="s">
        <v>399</v>
      </c>
    </row>
    <row r="18" spans="2:8">
      <c r="B18" s="197" t="s">
        <v>4</v>
      </c>
      <c r="C18" s="200" t="s">
        <v>385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390</v>
      </c>
      <c r="C19" s="13"/>
      <c r="D19" s="13"/>
      <c r="E19" s="20"/>
      <c r="F19" s="20"/>
      <c r="G19" s="20"/>
      <c r="H19" s="160" t="s">
        <v>400</v>
      </c>
    </row>
    <row r="20" spans="2:8">
      <c r="B20" s="194" t="s">
        <v>390</v>
      </c>
      <c r="C20" s="13"/>
      <c r="D20" s="13"/>
      <c r="E20" s="20"/>
      <c r="F20" s="20"/>
      <c r="G20" s="20"/>
      <c r="H20" s="160" t="s">
        <v>401</v>
      </c>
    </row>
    <row r="21" spans="2:8">
      <c r="B21" s="194" t="s">
        <v>390</v>
      </c>
      <c r="C21" s="13"/>
      <c r="D21" s="13"/>
      <c r="E21" s="20"/>
      <c r="F21" s="20"/>
      <c r="G21" s="20"/>
      <c r="H21" s="160" t="s">
        <v>402</v>
      </c>
    </row>
    <row r="22" spans="2:8" s="67" customFormat="1">
      <c r="B22" s="194" t="s">
        <v>4</v>
      </c>
      <c r="C22" s="13" t="s">
        <v>924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390</v>
      </c>
      <c r="C23" s="13"/>
      <c r="D23" s="13"/>
      <c r="E23" s="20"/>
      <c r="F23" s="183"/>
      <c r="G23" s="183"/>
      <c r="H23" s="160" t="s">
        <v>925</v>
      </c>
    </row>
    <row r="24" spans="2:8" s="67" customFormat="1">
      <c r="B24" s="194" t="s">
        <v>4</v>
      </c>
      <c r="C24" s="13" t="s">
        <v>945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390</v>
      </c>
      <c r="C25" s="13"/>
      <c r="D25" s="13"/>
      <c r="E25" s="20"/>
      <c r="F25" s="183"/>
      <c r="G25" s="183"/>
      <c r="H25" s="160" t="s">
        <v>926</v>
      </c>
    </row>
    <row r="26" spans="2:8" s="67" customFormat="1">
      <c r="B26" s="194" t="s">
        <v>4</v>
      </c>
      <c r="C26" s="13" t="s">
        <v>946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390</v>
      </c>
      <c r="C27" s="13"/>
      <c r="D27" s="13"/>
      <c r="E27" s="20"/>
      <c r="F27" s="183"/>
      <c r="G27" s="183"/>
      <c r="H27" s="160" t="s">
        <v>927</v>
      </c>
    </row>
    <row r="28" spans="2:8">
      <c r="B28" s="194" t="s">
        <v>4</v>
      </c>
      <c r="C28" s="13" t="s">
        <v>947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390</v>
      </c>
      <c r="C29" s="13"/>
      <c r="D29" s="13"/>
      <c r="E29" s="20"/>
      <c r="F29" s="183"/>
      <c r="G29" s="183"/>
      <c r="H29" s="160" t="s">
        <v>928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512</v>
      </c>
      <c r="C33" s="12"/>
      <c r="D33" s="12"/>
      <c r="E33" s="12"/>
      <c r="F33" s="12"/>
      <c r="G33" s="12"/>
      <c r="H33" s="12"/>
    </row>
    <row r="35" spans="2:8" ht="129.75">
      <c r="B35" s="143" t="s">
        <v>529</v>
      </c>
      <c r="C35" s="144" t="s">
        <v>5</v>
      </c>
      <c r="D35" s="144" t="s">
        <v>190</v>
      </c>
      <c r="E35" s="154" t="s">
        <v>527</v>
      </c>
      <c r="F35" s="154" t="s">
        <v>528</v>
      </c>
      <c r="G35" s="67"/>
      <c r="H35" s="67"/>
    </row>
    <row r="36" spans="2:8">
      <c r="B36" s="197" t="s">
        <v>4</v>
      </c>
      <c r="C36" s="200" t="s">
        <v>513</v>
      </c>
      <c r="D36" s="200" t="s">
        <v>187</v>
      </c>
      <c r="E36" s="201" t="s">
        <v>530</v>
      </c>
      <c r="F36" s="201" t="s">
        <v>530</v>
      </c>
      <c r="G36" s="67"/>
      <c r="H36" s="67"/>
    </row>
    <row r="37" spans="2:8">
      <c r="B37" s="197" t="s">
        <v>4</v>
      </c>
      <c r="C37" s="200" t="s">
        <v>514</v>
      </c>
      <c r="D37" s="200" t="s">
        <v>188</v>
      </c>
      <c r="E37" s="201" t="s">
        <v>530</v>
      </c>
      <c r="F37" s="201" t="s">
        <v>530</v>
      </c>
      <c r="G37" s="67"/>
      <c r="H37" s="67"/>
    </row>
    <row r="38" spans="2:8">
      <c r="B38" s="197" t="s">
        <v>4</v>
      </c>
      <c r="C38" s="200" t="s">
        <v>515</v>
      </c>
      <c r="D38" s="200" t="s">
        <v>189</v>
      </c>
      <c r="E38" s="201" t="s">
        <v>530</v>
      </c>
      <c r="F38" s="201" t="s">
        <v>530</v>
      </c>
      <c r="G38" s="67"/>
      <c r="H38" s="67"/>
    </row>
    <row r="39" spans="2:8">
      <c r="B39" s="197" t="s">
        <v>4</v>
      </c>
      <c r="C39" s="200" t="s">
        <v>516</v>
      </c>
      <c r="D39" s="200" t="s">
        <v>210</v>
      </c>
      <c r="E39" s="201" t="s">
        <v>530</v>
      </c>
      <c r="F39" s="201" t="s">
        <v>530</v>
      </c>
      <c r="G39" s="67"/>
      <c r="H39" s="67"/>
    </row>
    <row r="40" spans="2:8">
      <c r="B40" s="197" t="s">
        <v>4</v>
      </c>
      <c r="C40" s="200" t="s">
        <v>517</v>
      </c>
      <c r="D40" s="200" t="s">
        <v>211</v>
      </c>
      <c r="E40" s="201" t="s">
        <v>530</v>
      </c>
      <c r="F40" s="201" t="s">
        <v>530</v>
      </c>
      <c r="G40" s="67"/>
      <c r="H40" s="67"/>
    </row>
    <row r="41" spans="2:8">
      <c r="B41" s="197" t="s">
        <v>4</v>
      </c>
      <c r="C41" s="200" t="s">
        <v>518</v>
      </c>
      <c r="D41" s="200" t="s">
        <v>212</v>
      </c>
      <c r="E41" s="201" t="s">
        <v>530</v>
      </c>
      <c r="F41" s="201" t="s">
        <v>530</v>
      </c>
    </row>
    <row r="42" spans="2:8">
      <c r="B42" s="197" t="s">
        <v>4</v>
      </c>
      <c r="C42" s="200" t="s">
        <v>519</v>
      </c>
      <c r="D42" s="200" t="s">
        <v>523</v>
      </c>
      <c r="E42" s="201" t="s">
        <v>530</v>
      </c>
      <c r="F42" s="201" t="s">
        <v>530</v>
      </c>
    </row>
    <row r="43" spans="2:8">
      <c r="B43" s="197" t="s">
        <v>4</v>
      </c>
      <c r="C43" s="200" t="s">
        <v>520</v>
      </c>
      <c r="D43" s="200" t="s">
        <v>524</v>
      </c>
      <c r="E43" s="201" t="s">
        <v>530</v>
      </c>
      <c r="F43" s="201" t="s">
        <v>530</v>
      </c>
    </row>
    <row r="44" spans="2:8">
      <c r="B44" s="197" t="s">
        <v>4</v>
      </c>
      <c r="C44" s="200" t="s">
        <v>521</v>
      </c>
      <c r="D44" s="200" t="s">
        <v>525</v>
      </c>
      <c r="E44" s="201" t="s">
        <v>530</v>
      </c>
      <c r="F44" s="201" t="s">
        <v>530</v>
      </c>
    </row>
    <row r="45" spans="2:8">
      <c r="B45" s="197" t="s">
        <v>4</v>
      </c>
      <c r="C45" s="200" t="s">
        <v>522</v>
      </c>
      <c r="D45" s="200" t="s">
        <v>526</v>
      </c>
      <c r="E45" s="201" t="s">
        <v>530</v>
      </c>
      <c r="F45" s="201" t="s">
        <v>530</v>
      </c>
    </row>
    <row r="46" spans="2:8" ht="15.75" thickBot="1"/>
    <row r="47" spans="2:8" ht="23.25">
      <c r="B47" s="12" t="s">
        <v>1111</v>
      </c>
      <c r="C47" s="12"/>
      <c r="D47" s="12"/>
      <c r="E47" s="12"/>
      <c r="F47" s="12"/>
      <c r="G47" s="12"/>
      <c r="H47" s="12"/>
    </row>
    <row r="49" spans="2:8" ht="130.5">
      <c r="B49" s="185" t="s">
        <v>1112</v>
      </c>
      <c r="C49" s="185" t="s">
        <v>5</v>
      </c>
      <c r="D49" s="185" t="s">
        <v>1120</v>
      </c>
      <c r="E49" s="401" t="s">
        <v>1121</v>
      </c>
      <c r="F49" s="401" t="s">
        <v>1122</v>
      </c>
      <c r="G49" s="401" t="s">
        <v>1123</v>
      </c>
      <c r="H49" s="401" t="s">
        <v>1124</v>
      </c>
    </row>
    <row r="50" spans="2:8">
      <c r="B50" s="404" t="s">
        <v>4</v>
      </c>
      <c r="C50" s="399" t="s">
        <v>1113</v>
      </c>
      <c r="D50" s="399" t="s">
        <v>1114</v>
      </c>
      <c r="E50" s="403" t="s">
        <v>1114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1190</v>
      </c>
      <c r="B3" s="185" t="s">
        <v>5</v>
      </c>
      <c r="C3" s="185" t="s">
        <v>204</v>
      </c>
      <c r="D3" s="401" t="s">
        <v>1191</v>
      </c>
      <c r="E3" s="401" t="s">
        <v>1194</v>
      </c>
    </row>
    <row r="4" spans="1:10">
      <c r="A4" s="404" t="s">
        <v>4</v>
      </c>
      <c r="B4" s="399" t="s">
        <v>1193</v>
      </c>
      <c r="C4" s="399" t="s">
        <v>1010</v>
      </c>
      <c r="D4" s="403" t="s">
        <v>1192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1195</v>
      </c>
      <c r="C5" s="399" t="s">
        <v>1010</v>
      </c>
      <c r="D5" s="403" t="s">
        <v>1196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1199</v>
      </c>
      <c r="C6" s="399" t="s">
        <v>1197</v>
      </c>
      <c r="D6" s="403" t="s">
        <v>1198</v>
      </c>
      <c r="E6" s="403" t="str">
        <f t="shared" si="0"/>
        <v>TID_EVENT_DESTROY_HOUSES</v>
      </c>
    </row>
    <row r="7" spans="1:10">
      <c r="A7" s="404" t="s">
        <v>4</v>
      </c>
      <c r="B7" s="399" t="s">
        <v>1200</v>
      </c>
      <c r="C7" s="399" t="s">
        <v>1201</v>
      </c>
      <c r="D7" s="403" t="s">
        <v>1177</v>
      </c>
      <c r="E7" s="403" t="str">
        <f t="shared" si="0"/>
        <v>TID_EVENT_COLLECT_COINS</v>
      </c>
    </row>
    <row r="8" spans="1:10">
      <c r="A8" s="404" t="s">
        <v>4</v>
      </c>
      <c r="B8" s="399" t="s">
        <v>1202</v>
      </c>
      <c r="C8" s="399" t="s">
        <v>1203</v>
      </c>
      <c r="D8" s="403" t="s">
        <v>1203</v>
      </c>
      <c r="E8" s="403" t="str">
        <f t="shared" si="0"/>
        <v>TID_EVENT_PLAY_TIME</v>
      </c>
    </row>
    <row r="9" spans="1:10">
      <c r="A9" s="404" t="s">
        <v>4</v>
      </c>
      <c r="B9" s="399" t="s">
        <v>309</v>
      </c>
      <c r="C9" s="399" t="s">
        <v>309</v>
      </c>
      <c r="D9" s="403" t="s">
        <v>309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1204</v>
      </c>
      <c r="C11" s="399" t="s">
        <v>1204</v>
      </c>
      <c r="D11" s="403" t="s">
        <v>1204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1211</v>
      </c>
      <c r="F14" s="171"/>
      <c r="G14" s="171" t="s">
        <v>1212</v>
      </c>
      <c r="H14" s="171"/>
      <c r="J14" s="171"/>
    </row>
    <row r="15" spans="1:10" ht="118.5">
      <c r="A15" s="185" t="s">
        <v>1214</v>
      </c>
      <c r="B15" s="185" t="s">
        <v>5</v>
      </c>
      <c r="C15" s="401" t="s">
        <v>1208</v>
      </c>
      <c r="D15" s="401" t="s">
        <v>1209</v>
      </c>
      <c r="E15" s="401" t="s">
        <v>1210</v>
      </c>
      <c r="F15" s="443" t="s">
        <v>1247</v>
      </c>
    </row>
    <row r="16" spans="1:10">
      <c r="A16" s="404" t="s">
        <v>4</v>
      </c>
      <c r="B16" s="399" t="s">
        <v>1207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1213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1215</v>
      </c>
      <c r="B21" s="466" t="s">
        <v>186</v>
      </c>
      <c r="C21" s="466" t="s">
        <v>5</v>
      </c>
      <c r="D21" s="467" t="s">
        <v>1242</v>
      </c>
      <c r="E21" s="467" t="s">
        <v>1191</v>
      </c>
      <c r="F21" s="468" t="s">
        <v>1308</v>
      </c>
      <c r="G21" s="468" t="s">
        <v>1224</v>
      </c>
      <c r="H21" s="468" t="s">
        <v>1225</v>
      </c>
      <c r="I21" s="468" t="s">
        <v>1226</v>
      </c>
      <c r="J21" s="468" t="s">
        <v>1227</v>
      </c>
      <c r="K21" s="468" t="s">
        <v>1228</v>
      </c>
      <c r="L21" s="468" t="s">
        <v>1244</v>
      </c>
      <c r="M21" s="468" t="s">
        <v>1229</v>
      </c>
      <c r="N21" s="468" t="s">
        <v>1243</v>
      </c>
      <c r="O21" s="468" t="s">
        <v>1245</v>
      </c>
      <c r="P21" s="469" t="s">
        <v>1246</v>
      </c>
    </row>
    <row r="22" spans="1:16">
      <c r="A22" s="463" t="s">
        <v>4</v>
      </c>
      <c r="B22" s="445">
        <v>10</v>
      </c>
      <c r="C22" s="445" t="s">
        <v>1216</v>
      </c>
      <c r="D22" s="446" t="s">
        <v>1193</v>
      </c>
      <c r="E22" s="446">
        <v>1000000</v>
      </c>
      <c r="F22" s="447" t="s">
        <v>1207</v>
      </c>
      <c r="G22" s="447" t="s">
        <v>1176</v>
      </c>
      <c r="H22" s="447">
        <v>100</v>
      </c>
      <c r="I22" s="447" t="s">
        <v>1176</v>
      </c>
      <c r="J22" s="447">
        <v>200</v>
      </c>
      <c r="K22" s="447" t="s">
        <v>1176</v>
      </c>
      <c r="L22" s="447">
        <v>1000</v>
      </c>
      <c r="M22" s="447" t="s">
        <v>1176</v>
      </c>
      <c r="N22" s="447">
        <v>2500</v>
      </c>
      <c r="O22" s="447" t="s">
        <v>377</v>
      </c>
      <c r="P22" s="464">
        <v>25</v>
      </c>
    </row>
    <row r="23" spans="1:16">
      <c r="A23" s="463" t="s">
        <v>4</v>
      </c>
      <c r="B23" s="445">
        <v>20</v>
      </c>
      <c r="C23" s="445" t="s">
        <v>1217</v>
      </c>
      <c r="D23" s="446" t="s">
        <v>1195</v>
      </c>
      <c r="E23" s="446">
        <v>1000000</v>
      </c>
      <c r="F23" s="447" t="s">
        <v>1207</v>
      </c>
      <c r="G23" s="447" t="s">
        <v>1176</v>
      </c>
      <c r="H23" s="447">
        <v>100</v>
      </c>
      <c r="I23" s="447" t="s">
        <v>1176</v>
      </c>
      <c r="J23" s="447">
        <v>200</v>
      </c>
      <c r="K23" s="447" t="s">
        <v>1176</v>
      </c>
      <c r="L23" s="447">
        <v>1000</v>
      </c>
      <c r="M23" s="447" t="s">
        <v>1176</v>
      </c>
      <c r="N23" s="447">
        <v>2500</v>
      </c>
      <c r="O23" s="447" t="s">
        <v>377</v>
      </c>
      <c r="P23" s="464">
        <v>25</v>
      </c>
    </row>
    <row r="24" spans="1:16">
      <c r="A24" s="463" t="s">
        <v>4</v>
      </c>
      <c r="B24" s="445">
        <v>30</v>
      </c>
      <c r="C24" s="445" t="s">
        <v>1218</v>
      </c>
      <c r="D24" s="446" t="s">
        <v>1199</v>
      </c>
      <c r="E24" s="446">
        <v>100000</v>
      </c>
      <c r="F24" s="447" t="s">
        <v>1207</v>
      </c>
      <c r="G24" s="447" t="s">
        <v>1176</v>
      </c>
      <c r="H24" s="447">
        <v>100</v>
      </c>
      <c r="I24" s="447" t="s">
        <v>1176</v>
      </c>
      <c r="J24" s="447">
        <v>200</v>
      </c>
      <c r="K24" s="447" t="s">
        <v>1176</v>
      </c>
      <c r="L24" s="447">
        <v>1000</v>
      </c>
      <c r="M24" s="447" t="s">
        <v>1176</v>
      </c>
      <c r="N24" s="447">
        <v>2500</v>
      </c>
      <c r="O24" s="447" t="s">
        <v>377</v>
      </c>
      <c r="P24" s="464">
        <v>25</v>
      </c>
    </row>
    <row r="25" spans="1:16">
      <c r="A25" s="463" t="s">
        <v>4</v>
      </c>
      <c r="B25" s="445">
        <v>40</v>
      </c>
      <c r="C25" s="445" t="s">
        <v>1219</v>
      </c>
      <c r="D25" s="446" t="s">
        <v>1200</v>
      </c>
      <c r="E25" s="446">
        <v>1000000</v>
      </c>
      <c r="F25" s="447" t="s">
        <v>1207</v>
      </c>
      <c r="G25" s="447" t="s">
        <v>1176</v>
      </c>
      <c r="H25" s="447">
        <v>100</v>
      </c>
      <c r="I25" s="447" t="s">
        <v>1176</v>
      </c>
      <c r="J25" s="447">
        <v>200</v>
      </c>
      <c r="K25" s="447" t="s">
        <v>1176</v>
      </c>
      <c r="L25" s="447">
        <v>1000</v>
      </c>
      <c r="M25" s="447" t="s">
        <v>1176</v>
      </c>
      <c r="N25" s="447">
        <v>2500</v>
      </c>
      <c r="O25" s="447" t="s">
        <v>377</v>
      </c>
      <c r="P25" s="464">
        <v>25</v>
      </c>
    </row>
    <row r="26" spans="1:16">
      <c r="A26" s="463" t="s">
        <v>4</v>
      </c>
      <c r="B26" s="445">
        <v>50</v>
      </c>
      <c r="C26" s="445" t="s">
        <v>1220</v>
      </c>
      <c r="D26" s="446" t="s">
        <v>1202</v>
      </c>
      <c r="E26" s="446">
        <v>60000</v>
      </c>
      <c r="F26" s="447" t="s">
        <v>1207</v>
      </c>
      <c r="G26" s="447" t="s">
        <v>1176</v>
      </c>
      <c r="H26" s="447">
        <v>100</v>
      </c>
      <c r="I26" s="447" t="s">
        <v>1176</v>
      </c>
      <c r="J26" s="447">
        <v>200</v>
      </c>
      <c r="K26" s="447" t="s">
        <v>1176</v>
      </c>
      <c r="L26" s="447">
        <v>1000</v>
      </c>
      <c r="M26" s="447" t="s">
        <v>1176</v>
      </c>
      <c r="N26" s="447">
        <v>2500</v>
      </c>
      <c r="O26" s="447" t="s">
        <v>377</v>
      </c>
      <c r="P26" s="464">
        <v>25</v>
      </c>
    </row>
    <row r="27" spans="1:16">
      <c r="A27" s="463" t="s">
        <v>4</v>
      </c>
      <c r="B27" s="445">
        <v>60</v>
      </c>
      <c r="C27" s="445" t="s">
        <v>1221</v>
      </c>
      <c r="D27" s="446" t="s">
        <v>309</v>
      </c>
      <c r="E27" s="446">
        <v>1000000000</v>
      </c>
      <c r="F27" s="447" t="s">
        <v>1207</v>
      </c>
      <c r="G27" s="447" t="s">
        <v>1176</v>
      </c>
      <c r="H27" s="447">
        <v>100</v>
      </c>
      <c r="I27" s="447" t="s">
        <v>1176</v>
      </c>
      <c r="J27" s="447">
        <v>200</v>
      </c>
      <c r="K27" s="447" t="s">
        <v>1176</v>
      </c>
      <c r="L27" s="447">
        <v>1000</v>
      </c>
      <c r="M27" s="447" t="s">
        <v>1176</v>
      </c>
      <c r="N27" s="447">
        <v>2500</v>
      </c>
      <c r="O27" s="447" t="s">
        <v>377</v>
      </c>
      <c r="P27" s="464">
        <v>25</v>
      </c>
    </row>
    <row r="28" spans="1:16">
      <c r="A28" s="463" t="s">
        <v>4</v>
      </c>
      <c r="B28" s="445">
        <v>70</v>
      </c>
      <c r="C28" s="445" t="s">
        <v>1222</v>
      </c>
      <c r="D28" s="446" t="s">
        <v>205</v>
      </c>
      <c r="E28" s="446">
        <v>1000</v>
      </c>
      <c r="F28" s="447" t="s">
        <v>1207</v>
      </c>
      <c r="G28" s="447" t="s">
        <v>1176</v>
      </c>
      <c r="H28" s="447">
        <v>100</v>
      </c>
      <c r="I28" s="447" t="s">
        <v>1176</v>
      </c>
      <c r="J28" s="447">
        <v>200</v>
      </c>
      <c r="K28" s="447" t="s">
        <v>1176</v>
      </c>
      <c r="L28" s="447">
        <v>1000</v>
      </c>
      <c r="M28" s="447" t="s">
        <v>1176</v>
      </c>
      <c r="N28" s="447">
        <v>2500</v>
      </c>
      <c r="O28" s="447" t="s">
        <v>377</v>
      </c>
      <c r="P28" s="464">
        <v>25</v>
      </c>
    </row>
    <row r="29" spans="1:16">
      <c r="A29" s="470" t="s">
        <v>4</v>
      </c>
      <c r="B29" s="471">
        <v>80</v>
      </c>
      <c r="C29" s="471" t="s">
        <v>1223</v>
      </c>
      <c r="D29" s="472" t="s">
        <v>1204</v>
      </c>
      <c r="E29" s="472">
        <v>10000</v>
      </c>
      <c r="F29" s="447" t="s">
        <v>1207</v>
      </c>
      <c r="G29" s="473" t="s">
        <v>1176</v>
      </c>
      <c r="H29" s="473">
        <v>100</v>
      </c>
      <c r="I29" s="473" t="s">
        <v>1176</v>
      </c>
      <c r="J29" s="473">
        <v>200</v>
      </c>
      <c r="K29" s="473" t="s">
        <v>1176</v>
      </c>
      <c r="L29" s="473">
        <v>1000</v>
      </c>
      <c r="M29" s="473" t="s">
        <v>1176</v>
      </c>
      <c r="N29" s="473">
        <v>2500</v>
      </c>
      <c r="O29" s="473" t="s">
        <v>377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workbookViewId="0">
      <selection activeCell="L4" sqref="L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598</v>
      </c>
      <c r="G4" s="144" t="s">
        <v>843</v>
      </c>
      <c r="H4" s="144" t="s">
        <v>1332</v>
      </c>
      <c r="I4" s="144" t="s">
        <v>1333</v>
      </c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/>
      <c r="K5" s="67"/>
    </row>
    <row r="7" spans="1:11" ht="15.75" thickBot="1"/>
    <row r="8" spans="1:11" ht="23.25">
      <c r="B8" s="12" t="s">
        <v>590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596</v>
      </c>
      <c r="C10" s="144" t="s">
        <v>5</v>
      </c>
      <c r="D10" s="146" t="s">
        <v>591</v>
      </c>
      <c r="E10" s="161" t="s">
        <v>592</v>
      </c>
      <c r="F10" s="144" t="s">
        <v>593</v>
      </c>
    </row>
    <row r="11" spans="1:11">
      <c r="B11" s="156" t="s">
        <v>4</v>
      </c>
      <c r="C11" s="13" t="s">
        <v>597</v>
      </c>
      <c r="D11" s="14">
        <v>0</v>
      </c>
      <c r="E11" s="14">
        <v>25</v>
      </c>
      <c r="F11" s="67" t="s">
        <v>504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254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258</v>
      </c>
      <c r="I3" s="67"/>
      <c r="J3" s="67"/>
    </row>
    <row r="4" spans="2:10" ht="119.25">
      <c r="B4" s="143" t="s">
        <v>253</v>
      </c>
      <c r="C4" s="143" t="s">
        <v>5</v>
      </c>
      <c r="D4" s="145" t="s">
        <v>186</v>
      </c>
      <c r="E4" s="154" t="s">
        <v>260</v>
      </c>
      <c r="F4" s="154" t="s">
        <v>261</v>
      </c>
      <c r="G4" s="154" t="s">
        <v>262</v>
      </c>
      <c r="H4" s="148" t="s">
        <v>257</v>
      </c>
      <c r="I4" s="148" t="s">
        <v>23</v>
      </c>
      <c r="J4" s="149" t="s">
        <v>38</v>
      </c>
    </row>
    <row r="5" spans="2:10">
      <c r="B5" s="134" t="s">
        <v>4</v>
      </c>
      <c r="C5" s="180" t="s">
        <v>259</v>
      </c>
      <c r="D5" s="132">
        <v>0</v>
      </c>
      <c r="E5" s="20" t="s">
        <v>272</v>
      </c>
      <c r="F5" s="20" t="b">
        <v>1</v>
      </c>
      <c r="G5" s="20" t="b">
        <v>1</v>
      </c>
      <c r="H5" s="15" t="s">
        <v>282</v>
      </c>
      <c r="I5" s="15"/>
      <c r="J5" s="21" t="s">
        <v>292</v>
      </c>
    </row>
    <row r="6" spans="2:10">
      <c r="B6" s="134" t="s">
        <v>4</v>
      </c>
      <c r="C6" s="180" t="s">
        <v>263</v>
      </c>
      <c r="D6" s="132">
        <v>1</v>
      </c>
      <c r="E6" s="20" t="s">
        <v>273</v>
      </c>
      <c r="F6" s="20" t="b">
        <v>1</v>
      </c>
      <c r="G6" s="20" t="b">
        <v>1</v>
      </c>
      <c r="H6" s="15" t="s">
        <v>283</v>
      </c>
      <c r="I6" s="15"/>
      <c r="J6" s="21" t="s">
        <v>293</v>
      </c>
    </row>
    <row r="7" spans="2:10">
      <c r="B7" s="136" t="s">
        <v>4</v>
      </c>
      <c r="C7" s="180" t="s">
        <v>264</v>
      </c>
      <c r="D7" s="138">
        <v>2</v>
      </c>
      <c r="E7" s="155" t="s">
        <v>274</v>
      </c>
      <c r="F7" s="20" t="b">
        <v>1</v>
      </c>
      <c r="G7" s="20" t="b">
        <v>1</v>
      </c>
      <c r="H7" s="15" t="s">
        <v>284</v>
      </c>
      <c r="I7" s="15"/>
      <c r="J7" s="21" t="s">
        <v>294</v>
      </c>
    </row>
    <row r="8" spans="2:10">
      <c r="B8" s="136" t="s">
        <v>4</v>
      </c>
      <c r="C8" s="180" t="s">
        <v>265</v>
      </c>
      <c r="D8" s="132">
        <v>3</v>
      </c>
      <c r="E8" s="20" t="s">
        <v>275</v>
      </c>
      <c r="F8" s="20" t="b">
        <v>1</v>
      </c>
      <c r="G8" s="20" t="b">
        <v>1</v>
      </c>
      <c r="H8" s="181" t="s">
        <v>285</v>
      </c>
      <c r="I8" s="15"/>
      <c r="J8" s="21" t="s">
        <v>295</v>
      </c>
    </row>
    <row r="9" spans="2:10">
      <c r="B9" s="136" t="s">
        <v>4</v>
      </c>
      <c r="C9" s="180" t="s">
        <v>266</v>
      </c>
      <c r="D9" s="138">
        <v>4</v>
      </c>
      <c r="E9" s="20" t="s">
        <v>276</v>
      </c>
      <c r="F9" s="20" t="b">
        <v>1</v>
      </c>
      <c r="G9" s="20" t="b">
        <v>1</v>
      </c>
      <c r="H9" s="181" t="s">
        <v>286</v>
      </c>
      <c r="I9" s="15"/>
      <c r="J9" s="21" t="s">
        <v>296</v>
      </c>
    </row>
    <row r="10" spans="2:10">
      <c r="B10" s="136" t="s">
        <v>4</v>
      </c>
      <c r="C10" s="180" t="s">
        <v>267</v>
      </c>
      <c r="D10" s="132">
        <v>5</v>
      </c>
      <c r="E10" s="20" t="s">
        <v>277</v>
      </c>
      <c r="F10" s="20" t="b">
        <v>1</v>
      </c>
      <c r="G10" s="20" t="b">
        <v>1</v>
      </c>
      <c r="H10" s="181" t="s">
        <v>287</v>
      </c>
      <c r="I10" s="15"/>
      <c r="J10" s="21" t="s">
        <v>297</v>
      </c>
    </row>
    <row r="11" spans="2:10">
      <c r="B11" s="136" t="s">
        <v>4</v>
      </c>
      <c r="C11" s="180" t="s">
        <v>268</v>
      </c>
      <c r="D11" s="138">
        <v>6</v>
      </c>
      <c r="E11" s="20" t="s">
        <v>278</v>
      </c>
      <c r="F11" s="20" t="b">
        <v>1</v>
      </c>
      <c r="G11" s="20" t="b">
        <v>1</v>
      </c>
      <c r="H11" s="181" t="s">
        <v>288</v>
      </c>
      <c r="I11" s="15"/>
      <c r="J11" s="21" t="s">
        <v>298</v>
      </c>
    </row>
    <row r="12" spans="2:10">
      <c r="B12" s="136" t="s">
        <v>4</v>
      </c>
      <c r="C12" s="180" t="s">
        <v>269</v>
      </c>
      <c r="D12" s="132">
        <v>7</v>
      </c>
      <c r="E12" s="20" t="s">
        <v>279</v>
      </c>
      <c r="F12" s="20" t="b">
        <v>1</v>
      </c>
      <c r="G12" s="20" t="b">
        <v>0</v>
      </c>
      <c r="H12" s="181" t="s">
        <v>289</v>
      </c>
      <c r="I12" s="15"/>
      <c r="J12" s="21" t="s">
        <v>299</v>
      </c>
    </row>
    <row r="13" spans="2:10">
      <c r="B13" s="136" t="s">
        <v>4</v>
      </c>
      <c r="C13" s="180" t="s">
        <v>270</v>
      </c>
      <c r="D13" s="138">
        <v>8</v>
      </c>
      <c r="E13" s="20" t="s">
        <v>280</v>
      </c>
      <c r="F13" s="20" t="b">
        <v>1</v>
      </c>
      <c r="G13" s="20" t="b">
        <v>1</v>
      </c>
      <c r="H13" s="181" t="s">
        <v>290</v>
      </c>
      <c r="I13" s="15"/>
      <c r="J13" s="21" t="s">
        <v>300</v>
      </c>
    </row>
    <row r="14" spans="2:10">
      <c r="B14" s="136" t="s">
        <v>4</v>
      </c>
      <c r="C14" s="180" t="s">
        <v>271</v>
      </c>
      <c r="D14" s="132">
        <v>9</v>
      </c>
      <c r="E14" s="20" t="s">
        <v>281</v>
      </c>
      <c r="F14" s="20" t="b">
        <v>1</v>
      </c>
      <c r="G14" s="20" t="b">
        <v>1</v>
      </c>
      <c r="H14" s="181" t="s">
        <v>291</v>
      </c>
      <c r="I14" s="15"/>
      <c r="J14" s="21" t="s">
        <v>301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0" workbookViewId="0">
      <selection activeCell="F20" sqref="F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970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616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617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618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619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620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373</v>
      </c>
      <c r="AH14" s="222"/>
      <c r="AI14" s="222"/>
      <c r="AJ14" s="222"/>
      <c r="AN14" s="486"/>
      <c r="AO14" s="486"/>
      <c r="AP14" s="486"/>
      <c r="AQ14" s="486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594</v>
      </c>
      <c r="G15" s="146" t="s">
        <v>194</v>
      </c>
      <c r="H15" s="147" t="s">
        <v>195</v>
      </c>
      <c r="I15" s="454" t="s">
        <v>213</v>
      </c>
      <c r="J15" s="457" t="s">
        <v>214</v>
      </c>
      <c r="K15" s="154" t="s">
        <v>573</v>
      </c>
      <c r="L15" s="163" t="s">
        <v>574</v>
      </c>
      <c r="M15" s="167" t="s">
        <v>215</v>
      </c>
      <c r="N15" s="154" t="s">
        <v>216</v>
      </c>
      <c r="O15" s="163" t="s">
        <v>221</v>
      </c>
      <c r="P15" s="163" t="s">
        <v>1312</v>
      </c>
      <c r="Q15" s="207" t="s">
        <v>483</v>
      </c>
      <c r="R15" s="207" t="s">
        <v>484</v>
      </c>
      <c r="S15" s="207" t="s">
        <v>485</v>
      </c>
      <c r="T15" s="167" t="s">
        <v>217</v>
      </c>
      <c r="U15" s="163" t="s">
        <v>218</v>
      </c>
      <c r="V15" s="292" t="s">
        <v>636</v>
      </c>
      <c r="W15" s="167" t="s">
        <v>475</v>
      </c>
      <c r="X15" s="154" t="s">
        <v>630</v>
      </c>
      <c r="Y15" s="154" t="s">
        <v>220</v>
      </c>
      <c r="Z15" s="163" t="s">
        <v>219</v>
      </c>
      <c r="AA15" s="292" t="s">
        <v>539</v>
      </c>
      <c r="AB15" s="163" t="s">
        <v>629</v>
      </c>
      <c r="AC15" s="163" t="s">
        <v>784</v>
      </c>
      <c r="AD15" s="163" t="s">
        <v>540</v>
      </c>
      <c r="AE15" s="163" t="s">
        <v>224</v>
      </c>
      <c r="AF15" s="167" t="s">
        <v>372</v>
      </c>
      <c r="AG15" s="167" t="s">
        <v>1085</v>
      </c>
      <c r="AH15" s="167" t="s">
        <v>1086</v>
      </c>
      <c r="AI15" s="169" t="s">
        <v>191</v>
      </c>
      <c r="AJ15" s="148" t="s">
        <v>192</v>
      </c>
      <c r="AK15" s="148" t="s">
        <v>1125</v>
      </c>
      <c r="AL15" s="405" t="s">
        <v>1126</v>
      </c>
      <c r="AM15" s="148" t="s">
        <v>1127</v>
      </c>
      <c r="AN15" s="148" t="s">
        <v>1128</v>
      </c>
      <c r="AO15" s="148" t="s">
        <v>1129</v>
      </c>
      <c r="AP15" s="148" t="s">
        <v>1130</v>
      </c>
      <c r="AQ15" s="148" t="s">
        <v>1131</v>
      </c>
      <c r="AR15" s="149" t="s">
        <v>38</v>
      </c>
      <c r="AS15" s="150" t="s">
        <v>177</v>
      </c>
      <c r="AT15" s="236" t="s">
        <v>476</v>
      </c>
      <c r="AU15" s="145" t="s">
        <v>477</v>
      </c>
      <c r="AV15" s="235" t="s">
        <v>729</v>
      </c>
      <c r="AW15" s="144" t="s">
        <v>575</v>
      </c>
      <c r="AX15" s="144" t="s">
        <v>576</v>
      </c>
      <c r="AY15" s="144" t="s">
        <v>577</v>
      </c>
      <c r="AZ15" s="143" t="s">
        <v>1107</v>
      </c>
      <c r="BA15" s="143" t="s">
        <v>1108</v>
      </c>
    </row>
    <row r="16" spans="2:53">
      <c r="B16" s="134" t="s">
        <v>4</v>
      </c>
      <c r="C16" s="13" t="s">
        <v>504</v>
      </c>
      <c r="D16" s="13" t="s">
        <v>187</v>
      </c>
      <c r="E16" s="132">
        <v>0</v>
      </c>
      <c r="F16" s="132" t="s">
        <v>504</v>
      </c>
      <c r="G16" s="14">
        <v>0</v>
      </c>
      <c r="H16" s="133">
        <v>0</v>
      </c>
      <c r="I16" s="455">
        <v>35</v>
      </c>
      <c r="J16" s="458">
        <v>45</v>
      </c>
      <c r="K16" s="20">
        <v>12.5</v>
      </c>
      <c r="L16" s="223">
        <v>-3</v>
      </c>
      <c r="M16" s="164">
        <v>65</v>
      </c>
      <c r="N16" s="211">
        <v>105</v>
      </c>
      <c r="O16" s="211">
        <v>0.8</v>
      </c>
      <c r="P16" s="211">
        <v>1</v>
      </c>
      <c r="Q16" s="165">
        <v>6.0000000000000001E-3</v>
      </c>
      <c r="R16" s="448">
        <v>40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822</v>
      </c>
      <c r="AJ16" s="15" t="s">
        <v>832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496</v>
      </c>
      <c r="D17" s="13" t="s">
        <v>188</v>
      </c>
      <c r="E17" s="132">
        <v>1</v>
      </c>
      <c r="F17" s="138" t="s">
        <v>496</v>
      </c>
      <c r="G17" s="14">
        <v>800</v>
      </c>
      <c r="H17" s="133">
        <v>60</v>
      </c>
      <c r="I17" s="455">
        <v>35</v>
      </c>
      <c r="J17" s="458">
        <v>45</v>
      </c>
      <c r="K17" s="20">
        <v>12.5</v>
      </c>
      <c r="L17" s="223">
        <v>-1</v>
      </c>
      <c r="M17" s="164">
        <v>95</v>
      </c>
      <c r="N17" s="211">
        <v>145</v>
      </c>
      <c r="O17" s="211">
        <v>1.05</v>
      </c>
      <c r="P17" s="211">
        <v>1</v>
      </c>
      <c r="Q17" s="165">
        <v>7.0000000000000001E-3</v>
      </c>
      <c r="R17" s="448">
        <v>35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824</v>
      </c>
      <c r="AJ17" s="15" t="s">
        <v>834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495</v>
      </c>
      <c r="D18" s="137" t="s">
        <v>188</v>
      </c>
      <c r="E18" s="132">
        <v>2</v>
      </c>
      <c r="F18" s="132" t="s">
        <v>495</v>
      </c>
      <c r="G18" s="139">
        <v>4000</v>
      </c>
      <c r="H18" s="140">
        <v>150</v>
      </c>
      <c r="I18" s="456">
        <v>35</v>
      </c>
      <c r="J18" s="459">
        <v>45</v>
      </c>
      <c r="K18" s="20">
        <v>12.5</v>
      </c>
      <c r="L18" s="223">
        <v>-1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823</v>
      </c>
      <c r="AJ18" s="15" t="s">
        <v>833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499</v>
      </c>
      <c r="D19" s="13" t="s">
        <v>188</v>
      </c>
      <c r="E19" s="132">
        <v>3</v>
      </c>
      <c r="F19" s="132" t="s">
        <v>499</v>
      </c>
      <c r="G19" s="14">
        <v>10000</v>
      </c>
      <c r="H19" s="133">
        <v>300</v>
      </c>
      <c r="I19" s="455">
        <v>35</v>
      </c>
      <c r="J19" s="458">
        <v>45</v>
      </c>
      <c r="K19" s="20">
        <v>12.5</v>
      </c>
      <c r="L19" s="223">
        <v>-1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827</v>
      </c>
      <c r="AJ19" s="15" t="s">
        <v>837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498</v>
      </c>
      <c r="D20" s="13" t="s">
        <v>189</v>
      </c>
      <c r="E20" s="132">
        <v>4</v>
      </c>
      <c r="F20" s="132" t="s">
        <v>498</v>
      </c>
      <c r="G20" s="14">
        <v>66000</v>
      </c>
      <c r="H20" s="133">
        <v>550</v>
      </c>
      <c r="I20" s="455">
        <v>35</v>
      </c>
      <c r="J20" s="458">
        <v>45</v>
      </c>
      <c r="K20" s="20">
        <v>12.5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826</v>
      </c>
      <c r="AJ20" s="15" t="s">
        <v>836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497</v>
      </c>
      <c r="D21" s="13" t="s">
        <v>189</v>
      </c>
      <c r="E21" s="132">
        <v>5</v>
      </c>
      <c r="F21" s="132" t="s">
        <v>497</v>
      </c>
      <c r="G21" s="14">
        <v>127000</v>
      </c>
      <c r="H21" s="133">
        <v>550</v>
      </c>
      <c r="I21" s="455">
        <v>35</v>
      </c>
      <c r="J21" s="458">
        <v>45</v>
      </c>
      <c r="K21" s="20">
        <v>12.5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825</v>
      </c>
      <c r="AJ21" s="15" t="s">
        <v>835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500</v>
      </c>
      <c r="D22" s="13" t="s">
        <v>189</v>
      </c>
      <c r="E22" s="132">
        <v>6</v>
      </c>
      <c r="F22" s="138" t="s">
        <v>500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828</v>
      </c>
      <c r="AJ22" s="15" t="s">
        <v>838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502</v>
      </c>
      <c r="D23" s="137" t="s">
        <v>210</v>
      </c>
      <c r="E23" s="132">
        <v>7</v>
      </c>
      <c r="F23" s="138" t="s">
        <v>502</v>
      </c>
      <c r="G23" s="139">
        <v>357000</v>
      </c>
      <c r="H23" s="140">
        <v>550</v>
      </c>
      <c r="I23" s="456">
        <v>35</v>
      </c>
      <c r="J23" s="459">
        <v>45</v>
      </c>
      <c r="K23" s="20">
        <v>12.5</v>
      </c>
      <c r="L23" s="223">
        <v>2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830</v>
      </c>
      <c r="AJ23" s="15" t="s">
        <v>840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501</v>
      </c>
      <c r="D24" s="137" t="s">
        <v>210</v>
      </c>
      <c r="E24" s="132">
        <v>8</v>
      </c>
      <c r="F24" s="138" t="s">
        <v>501</v>
      </c>
      <c r="G24" s="139">
        <v>545000</v>
      </c>
      <c r="H24" s="140">
        <v>800</v>
      </c>
      <c r="I24" s="456">
        <v>35</v>
      </c>
      <c r="J24" s="459">
        <v>45</v>
      </c>
      <c r="K24" s="20">
        <v>12.5</v>
      </c>
      <c r="L24" s="223">
        <v>2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829</v>
      </c>
      <c r="AJ24" s="15" t="s">
        <v>839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503</v>
      </c>
      <c r="D25" s="137" t="s">
        <v>211</v>
      </c>
      <c r="E25" s="132">
        <v>9</v>
      </c>
      <c r="F25" s="138" t="s">
        <v>503</v>
      </c>
      <c r="G25" s="139">
        <v>796000</v>
      </c>
      <c r="H25" s="140">
        <v>800</v>
      </c>
      <c r="I25" s="456">
        <v>35</v>
      </c>
      <c r="J25" s="460">
        <v>45</v>
      </c>
      <c r="K25" s="20">
        <v>12.5</v>
      </c>
      <c r="L25" s="234">
        <v>3.5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831</v>
      </c>
      <c r="AJ25" s="15" t="s">
        <v>841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87" t="s">
        <v>631</v>
      </c>
      <c r="J26" s="488"/>
      <c r="K26" s="488"/>
      <c r="L26" s="489"/>
      <c r="M26" s="478"/>
      <c r="N26" s="493" t="s">
        <v>632</v>
      </c>
      <c r="O26" s="493"/>
      <c r="P26" s="493"/>
      <c r="Q26" s="493"/>
      <c r="R26" s="493"/>
      <c r="S26" s="494"/>
      <c r="T26" s="492" t="s">
        <v>633</v>
      </c>
      <c r="U26" s="492"/>
      <c r="V26" s="477" t="s">
        <v>638</v>
      </c>
      <c r="W26" s="491" t="s">
        <v>637</v>
      </c>
      <c r="X26" s="491"/>
      <c r="Y26" s="491"/>
      <c r="Z26" s="491"/>
      <c r="AA26" s="490" t="s">
        <v>634</v>
      </c>
      <c r="AB26" s="490"/>
      <c r="AC26" s="490"/>
      <c r="AD26" s="490"/>
      <c r="AE26" s="490"/>
      <c r="AF26" s="475" t="s">
        <v>635</v>
      </c>
      <c r="AH26" s="232"/>
      <c r="AI26" s="232"/>
      <c r="AV26" s="483" t="s">
        <v>639</v>
      </c>
      <c r="AW26" s="484"/>
      <c r="AX26" s="484"/>
      <c r="AY26" s="484"/>
      <c r="AZ26" s="484"/>
      <c r="BA26" s="485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486</v>
      </c>
      <c r="F31" s="144" t="s">
        <v>487</v>
      </c>
      <c r="G31" s="209" t="s">
        <v>488</v>
      </c>
      <c r="H31" s="144" t="s">
        <v>555</v>
      </c>
      <c r="I31" s="144" t="s">
        <v>556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949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950</v>
      </c>
      <c r="E35" s="382" t="s">
        <v>961</v>
      </c>
      <c r="F35" s="382"/>
      <c r="G35" s="382"/>
    </row>
    <row r="36" spans="2:23" ht="169.5">
      <c r="B36" s="143" t="s">
        <v>951</v>
      </c>
      <c r="C36" s="144" t="s">
        <v>5</v>
      </c>
      <c r="D36" s="161" t="s">
        <v>952</v>
      </c>
      <c r="E36" s="161" t="s">
        <v>953</v>
      </c>
      <c r="F36" s="149" t="s">
        <v>954</v>
      </c>
    </row>
    <row r="37" spans="2:23">
      <c r="B37" s="156" t="s">
        <v>4</v>
      </c>
      <c r="C37" s="13" t="s">
        <v>955</v>
      </c>
      <c r="D37" s="162">
        <v>0.25</v>
      </c>
      <c r="E37" s="162">
        <v>1</v>
      </c>
      <c r="F37" s="21" t="s">
        <v>958</v>
      </c>
    </row>
    <row r="38" spans="2:23">
      <c r="B38" s="156" t="s">
        <v>4</v>
      </c>
      <c r="C38" s="13" t="s">
        <v>956</v>
      </c>
      <c r="D38" s="162">
        <v>0.1</v>
      </c>
      <c r="E38" s="162">
        <v>0.7</v>
      </c>
      <c r="F38" s="21" t="s">
        <v>959</v>
      </c>
    </row>
    <row r="39" spans="2:23">
      <c r="B39" s="156" t="s">
        <v>4</v>
      </c>
      <c r="C39" s="13" t="s">
        <v>957</v>
      </c>
      <c r="D39" s="162">
        <v>0.05</v>
      </c>
      <c r="E39" s="162">
        <v>0.4</v>
      </c>
      <c r="F39" s="21" t="s">
        <v>960</v>
      </c>
    </row>
    <row r="40" spans="2:23" ht="15.75" thickBot="1"/>
    <row r="41" spans="2:23" ht="23.25">
      <c r="B41" s="12" t="s">
        <v>751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750</v>
      </c>
    </row>
    <row r="43" spans="2:23" ht="150">
      <c r="B43" s="143" t="s">
        <v>752</v>
      </c>
      <c r="C43" s="144" t="s">
        <v>5</v>
      </c>
      <c r="D43" s="146" t="s">
        <v>944</v>
      </c>
      <c r="E43" s="146" t="s">
        <v>730</v>
      </c>
      <c r="F43" s="146" t="s">
        <v>731</v>
      </c>
      <c r="G43" s="146" t="s">
        <v>732</v>
      </c>
      <c r="H43" s="146" t="s">
        <v>733</v>
      </c>
      <c r="I43" s="146" t="s">
        <v>734</v>
      </c>
      <c r="J43" s="146" t="s">
        <v>735</v>
      </c>
      <c r="K43" s="146" t="s">
        <v>736</v>
      </c>
      <c r="L43" s="146" t="s">
        <v>737</v>
      </c>
      <c r="M43" s="146" t="s">
        <v>738</v>
      </c>
      <c r="N43" s="146" t="s">
        <v>739</v>
      </c>
      <c r="O43" s="146" t="s">
        <v>740</v>
      </c>
      <c r="P43" s="146" t="s">
        <v>741</v>
      </c>
      <c r="Q43" s="146" t="s">
        <v>742</v>
      </c>
      <c r="R43" s="146" t="s">
        <v>743</v>
      </c>
      <c r="S43" s="146" t="s">
        <v>744</v>
      </c>
      <c r="T43" s="146" t="s">
        <v>745</v>
      </c>
      <c r="U43" s="146" t="s">
        <v>746</v>
      </c>
      <c r="V43" s="146" t="s">
        <v>747</v>
      </c>
      <c r="W43" s="146" t="s">
        <v>748</v>
      </c>
    </row>
    <row r="44" spans="2:23">
      <c r="B44" t="s">
        <v>4</v>
      </c>
      <c r="C44" t="s">
        <v>504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749</v>
      </c>
      <c r="M44" t="s">
        <v>749</v>
      </c>
      <c r="N44" t="s">
        <v>749</v>
      </c>
      <c r="O44" t="s">
        <v>749</v>
      </c>
      <c r="P44" t="s">
        <v>749</v>
      </c>
      <c r="Q44" t="s">
        <v>749</v>
      </c>
      <c r="R44" t="s">
        <v>749</v>
      </c>
      <c r="S44" t="s">
        <v>749</v>
      </c>
      <c r="T44" t="s">
        <v>749</v>
      </c>
      <c r="U44" t="s">
        <v>749</v>
      </c>
      <c r="V44" t="s">
        <v>749</v>
      </c>
      <c r="W44" t="s">
        <v>749</v>
      </c>
    </row>
    <row r="45" spans="2:23">
      <c r="B45" s="67" t="s">
        <v>4</v>
      </c>
      <c r="C45" t="s">
        <v>496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749</v>
      </c>
      <c r="O45" t="s">
        <v>749</v>
      </c>
      <c r="P45" t="s">
        <v>749</v>
      </c>
      <c r="Q45" t="s">
        <v>749</v>
      </c>
      <c r="R45" t="s">
        <v>749</v>
      </c>
      <c r="S45" t="s">
        <v>749</v>
      </c>
      <c r="T45" t="s">
        <v>749</v>
      </c>
      <c r="U45" t="s">
        <v>749</v>
      </c>
      <c r="V45" t="s">
        <v>749</v>
      </c>
      <c r="W45" t="s">
        <v>749</v>
      </c>
    </row>
    <row r="46" spans="2:23">
      <c r="B46" s="67" t="s">
        <v>4</v>
      </c>
      <c r="C46" t="s">
        <v>495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749</v>
      </c>
      <c r="O46" t="s">
        <v>749</v>
      </c>
      <c r="P46" t="s">
        <v>749</v>
      </c>
      <c r="Q46" t="s">
        <v>749</v>
      </c>
      <c r="R46" t="s">
        <v>749</v>
      </c>
      <c r="S46" t="s">
        <v>749</v>
      </c>
      <c r="T46" t="s">
        <v>749</v>
      </c>
      <c r="U46" t="s">
        <v>749</v>
      </c>
      <c r="V46" t="s">
        <v>749</v>
      </c>
      <c r="W46" t="s">
        <v>749</v>
      </c>
    </row>
    <row r="47" spans="2:23">
      <c r="B47" s="67" t="s">
        <v>4</v>
      </c>
      <c r="C47" t="s">
        <v>499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749</v>
      </c>
      <c r="O47" t="s">
        <v>749</v>
      </c>
      <c r="P47" t="s">
        <v>749</v>
      </c>
      <c r="Q47" t="s">
        <v>749</v>
      </c>
      <c r="R47" t="s">
        <v>749</v>
      </c>
      <c r="S47" t="s">
        <v>749</v>
      </c>
      <c r="T47" t="s">
        <v>749</v>
      </c>
      <c r="U47" t="s">
        <v>749</v>
      </c>
      <c r="V47" t="s">
        <v>749</v>
      </c>
      <c r="W47" t="s">
        <v>749</v>
      </c>
    </row>
    <row r="48" spans="2:23">
      <c r="B48" s="67" t="s">
        <v>4</v>
      </c>
      <c r="C48" t="s">
        <v>498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749</v>
      </c>
      <c r="T48" t="s">
        <v>749</v>
      </c>
      <c r="U48" t="s">
        <v>749</v>
      </c>
      <c r="V48" t="s">
        <v>749</v>
      </c>
      <c r="W48" t="s">
        <v>749</v>
      </c>
    </row>
    <row r="49" spans="2:23">
      <c r="B49" s="67" t="s">
        <v>4</v>
      </c>
      <c r="C49" t="s">
        <v>497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749</v>
      </c>
      <c r="T49" t="s">
        <v>749</v>
      </c>
      <c r="U49" t="s">
        <v>749</v>
      </c>
      <c r="V49" t="s">
        <v>749</v>
      </c>
      <c r="W49" t="s">
        <v>749</v>
      </c>
    </row>
    <row r="50" spans="2:23">
      <c r="B50" s="67" t="s">
        <v>4</v>
      </c>
      <c r="C50" t="s">
        <v>500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749</v>
      </c>
      <c r="T50" t="s">
        <v>749</v>
      </c>
      <c r="U50" t="s">
        <v>749</v>
      </c>
      <c r="V50" t="s">
        <v>749</v>
      </c>
      <c r="W50" t="s">
        <v>749</v>
      </c>
    </row>
    <row r="51" spans="2:23">
      <c r="B51" s="67" t="s">
        <v>4</v>
      </c>
      <c r="C51" t="s">
        <v>502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501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503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819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676</v>
      </c>
      <c r="C4" s="144" t="s">
        <v>5</v>
      </c>
      <c r="D4" s="145" t="s">
        <v>805</v>
      </c>
      <c r="E4" s="145" t="s">
        <v>414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963</v>
      </c>
      <c r="K4" s="363" t="s">
        <v>38</v>
      </c>
      <c r="L4" s="363" t="s">
        <v>177</v>
      </c>
      <c r="M4" s="365" t="s">
        <v>1132</v>
      </c>
    </row>
    <row r="5" spans="1:16">
      <c r="B5" s="364" t="s">
        <v>4</v>
      </c>
      <c r="C5" s="198" t="s">
        <v>811</v>
      </c>
      <c r="D5" s="132" t="s">
        <v>808</v>
      </c>
      <c r="E5" s="132" t="s">
        <v>1033</v>
      </c>
      <c r="F5" s="132">
        <v>0</v>
      </c>
      <c r="G5" s="15" t="s">
        <v>814</v>
      </c>
      <c r="H5" s="15" t="s">
        <v>816</v>
      </c>
      <c r="I5" s="15" t="s">
        <v>1076</v>
      </c>
      <c r="J5" s="362" t="s">
        <v>376</v>
      </c>
      <c r="K5" s="365" t="s">
        <v>1008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812</v>
      </c>
      <c r="D6" s="132" t="s">
        <v>808</v>
      </c>
      <c r="E6" s="132" t="s">
        <v>1033</v>
      </c>
      <c r="F6" s="132">
        <v>1</v>
      </c>
      <c r="G6" s="15" t="s">
        <v>814</v>
      </c>
      <c r="H6" s="15" t="s">
        <v>816</v>
      </c>
      <c r="I6" s="15" t="s">
        <v>1076</v>
      </c>
      <c r="J6" s="362" t="s">
        <v>309</v>
      </c>
      <c r="K6" s="365" t="s">
        <v>1034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978</v>
      </c>
      <c r="D7" s="138" t="s">
        <v>808</v>
      </c>
      <c r="E7" s="138" t="s">
        <v>991</v>
      </c>
      <c r="F7" s="138">
        <v>1</v>
      </c>
      <c r="G7" s="15" t="s">
        <v>814</v>
      </c>
      <c r="H7" s="15" t="s">
        <v>816</v>
      </c>
      <c r="I7" s="15" t="s">
        <v>1076</v>
      </c>
      <c r="J7" s="362" t="s">
        <v>966</v>
      </c>
      <c r="K7" s="365" t="s">
        <v>1043</v>
      </c>
      <c r="L7" s="367" t="str">
        <f>CONCATENATE(LEFT(petDefinitions[[#This Row],['[tidName']]],10),"_DESC")</f>
        <v>TID_PET_10_DESC</v>
      </c>
      <c r="M7" s="365">
        <v>10</v>
      </c>
      <c r="P7" s="67"/>
    </row>
    <row r="8" spans="1:16">
      <c r="B8" s="366" t="s">
        <v>4</v>
      </c>
      <c r="C8" s="200" t="s">
        <v>979</v>
      </c>
      <c r="D8" s="138" t="s">
        <v>808</v>
      </c>
      <c r="E8" s="138" t="s">
        <v>991</v>
      </c>
      <c r="F8" s="132">
        <v>2</v>
      </c>
      <c r="G8" s="15" t="s">
        <v>814</v>
      </c>
      <c r="H8" s="15" t="s">
        <v>816</v>
      </c>
      <c r="I8" s="15" t="s">
        <v>1076</v>
      </c>
      <c r="J8" s="362" t="s">
        <v>1006</v>
      </c>
      <c r="K8" s="365" t="s">
        <v>1044</v>
      </c>
      <c r="L8" s="365" t="str">
        <f>CONCATENATE(LEFT(petDefinitions[[#This Row],['[tidName']]],10),"_DESC")</f>
        <v>TID_PET_11_DESC</v>
      </c>
      <c r="M8" s="367">
        <v>11</v>
      </c>
      <c r="P8" s="67"/>
    </row>
    <row r="9" spans="1:16">
      <c r="A9" s="67"/>
      <c r="B9" s="366" t="s">
        <v>4</v>
      </c>
      <c r="C9" s="200" t="s">
        <v>980</v>
      </c>
      <c r="D9" s="138" t="s">
        <v>808</v>
      </c>
      <c r="E9" s="138" t="s">
        <v>991</v>
      </c>
      <c r="F9" s="132">
        <v>3</v>
      </c>
      <c r="G9" s="15" t="s">
        <v>814</v>
      </c>
      <c r="H9" s="357" t="s">
        <v>817</v>
      </c>
      <c r="I9" s="357" t="s">
        <v>1078</v>
      </c>
      <c r="J9" s="362" t="s">
        <v>964</v>
      </c>
      <c r="K9" s="365" t="s">
        <v>1045</v>
      </c>
      <c r="L9" s="367" t="str">
        <f>CONCATENATE(LEFT(petDefinitions[[#This Row],['[tidName']]],10),"_DESC")</f>
        <v>TID_PET_12_DESC</v>
      </c>
      <c r="M9" s="365">
        <v>12</v>
      </c>
      <c r="P9" s="67"/>
    </row>
    <row r="10" spans="1:16">
      <c r="A10" s="67"/>
      <c r="B10" s="366" t="s">
        <v>4</v>
      </c>
      <c r="C10" s="200" t="s">
        <v>981</v>
      </c>
      <c r="D10" s="138" t="s">
        <v>808</v>
      </c>
      <c r="E10" s="138" t="s">
        <v>989</v>
      </c>
      <c r="F10" s="138">
        <v>1</v>
      </c>
      <c r="G10" s="15" t="s">
        <v>814</v>
      </c>
      <c r="H10" s="15" t="s">
        <v>818</v>
      </c>
      <c r="I10" s="15" t="s">
        <v>1079</v>
      </c>
      <c r="J10" s="362" t="s">
        <v>965</v>
      </c>
      <c r="K10" s="365" t="s">
        <v>1046</v>
      </c>
      <c r="L10" s="365" t="str">
        <f>CONCATENATE(LEFT(petDefinitions[[#This Row],['[tidName']]],10),"_DESC")</f>
        <v>TID_PET_13_DESC</v>
      </c>
      <c r="M10" s="365">
        <v>13</v>
      </c>
      <c r="P10" s="67"/>
    </row>
    <row r="11" spans="1:16">
      <c r="A11" s="67"/>
      <c r="B11" s="366" t="s">
        <v>4</v>
      </c>
      <c r="C11" s="200" t="s">
        <v>982</v>
      </c>
      <c r="D11" s="138" t="s">
        <v>808</v>
      </c>
      <c r="E11" s="138" t="s">
        <v>1033</v>
      </c>
      <c r="F11" s="132">
        <v>7</v>
      </c>
      <c r="G11" s="15" t="s">
        <v>814</v>
      </c>
      <c r="H11" s="15" t="s">
        <v>816</v>
      </c>
      <c r="I11" s="15" t="s">
        <v>1076</v>
      </c>
      <c r="J11" s="362" t="s">
        <v>1106</v>
      </c>
      <c r="K11" s="365" t="s">
        <v>1047</v>
      </c>
      <c r="L11" s="365" t="str">
        <f>CONCATENATE(LEFT(petDefinitions[[#This Row],['[tidName']]],10),"_DESC")</f>
        <v>TID_PET_14_DESC</v>
      </c>
      <c r="M11" s="365">
        <v>14</v>
      </c>
      <c r="P11" s="67"/>
    </row>
    <row r="12" spans="1:16">
      <c r="A12" s="67"/>
      <c r="B12" s="366" t="s">
        <v>4</v>
      </c>
      <c r="C12" s="200" t="s">
        <v>983</v>
      </c>
      <c r="D12" s="138" t="s">
        <v>808</v>
      </c>
      <c r="E12" s="138" t="s">
        <v>991</v>
      </c>
      <c r="F12" s="138">
        <v>4</v>
      </c>
      <c r="G12" s="15" t="s">
        <v>814</v>
      </c>
      <c r="H12" s="15" t="s">
        <v>816</v>
      </c>
      <c r="I12" s="15" t="s">
        <v>1076</v>
      </c>
      <c r="J12" s="362" t="s">
        <v>1001</v>
      </c>
      <c r="K12" s="365" t="s">
        <v>1048</v>
      </c>
      <c r="L12" s="365" t="str">
        <f>CONCATENATE(LEFT(petDefinitions[[#This Row],['[tidName']]],10),"_DESC")</f>
        <v>TID_PET_15_DESC</v>
      </c>
      <c r="M12" s="365">
        <v>15</v>
      </c>
      <c r="P12" s="67"/>
    </row>
    <row r="13" spans="1:16">
      <c r="A13" s="67"/>
      <c r="B13" s="366" t="s">
        <v>4</v>
      </c>
      <c r="C13" s="200" t="s">
        <v>984</v>
      </c>
      <c r="D13" s="138" t="s">
        <v>808</v>
      </c>
      <c r="E13" s="138" t="s">
        <v>991</v>
      </c>
      <c r="F13" s="138">
        <v>5</v>
      </c>
      <c r="G13" s="15" t="s">
        <v>814</v>
      </c>
      <c r="H13" s="15" t="s">
        <v>817</v>
      </c>
      <c r="I13" s="15" t="s">
        <v>1078</v>
      </c>
      <c r="J13" s="362" t="s">
        <v>1002</v>
      </c>
      <c r="K13" s="365" t="s">
        <v>1049</v>
      </c>
      <c r="L13" s="365" t="str">
        <f>CONCATENATE(LEFT(petDefinitions[[#This Row],['[tidName']]],10),"_DESC")</f>
        <v>TID_PET_16_DESC</v>
      </c>
      <c r="M13" s="365">
        <v>16</v>
      </c>
      <c r="P13" s="67"/>
    </row>
    <row r="14" spans="1:16">
      <c r="A14" s="67"/>
      <c r="B14" s="366" t="s">
        <v>4</v>
      </c>
      <c r="C14" s="200" t="s">
        <v>985</v>
      </c>
      <c r="D14" s="138" t="s">
        <v>808</v>
      </c>
      <c r="E14" s="138" t="s">
        <v>991</v>
      </c>
      <c r="F14" s="138">
        <v>6</v>
      </c>
      <c r="G14" s="15" t="s">
        <v>814</v>
      </c>
      <c r="H14" s="357" t="s">
        <v>818</v>
      </c>
      <c r="I14" s="357" t="s">
        <v>1079</v>
      </c>
      <c r="J14" s="362" t="s">
        <v>966</v>
      </c>
      <c r="K14" s="365" t="s">
        <v>1050</v>
      </c>
      <c r="L14" s="365" t="str">
        <f>CONCATENATE(LEFT(petDefinitions[[#This Row],['[tidName']]],10),"_DESC")</f>
        <v>TID_PET_17_DESC</v>
      </c>
      <c r="M14" s="365">
        <v>17</v>
      </c>
      <c r="P14" s="67"/>
    </row>
    <row r="15" spans="1:16">
      <c r="A15" s="67"/>
      <c r="B15" s="366" t="s">
        <v>4</v>
      </c>
      <c r="C15" s="200" t="s">
        <v>986</v>
      </c>
      <c r="D15" s="138" t="s">
        <v>808</v>
      </c>
      <c r="E15" s="138" t="s">
        <v>991</v>
      </c>
      <c r="F15" s="138">
        <v>7</v>
      </c>
      <c r="G15" s="15" t="s">
        <v>814</v>
      </c>
      <c r="H15" s="15" t="s">
        <v>816</v>
      </c>
      <c r="I15" s="15" t="s">
        <v>1076</v>
      </c>
      <c r="J15" s="362" t="s">
        <v>1006</v>
      </c>
      <c r="K15" s="365" t="s">
        <v>1051</v>
      </c>
      <c r="L15" s="365" t="str">
        <f>CONCATENATE(LEFT(petDefinitions[[#This Row],['[tidName']]],10),"_DESC")</f>
        <v>TID_PET_18_DESC</v>
      </c>
      <c r="M15" s="365">
        <v>18</v>
      </c>
      <c r="P15" s="67"/>
    </row>
    <row r="16" spans="1:16">
      <c r="A16" s="67"/>
      <c r="B16" s="366" t="s">
        <v>4</v>
      </c>
      <c r="C16" s="200" t="s">
        <v>987</v>
      </c>
      <c r="D16" s="138" t="s">
        <v>808</v>
      </c>
      <c r="E16" s="138" t="s">
        <v>991</v>
      </c>
      <c r="F16" s="138">
        <v>8</v>
      </c>
      <c r="G16" s="15" t="s">
        <v>814</v>
      </c>
      <c r="H16" s="15" t="s">
        <v>817</v>
      </c>
      <c r="I16" s="15" t="s">
        <v>1078</v>
      </c>
      <c r="J16" s="362" t="s">
        <v>964</v>
      </c>
      <c r="K16" s="365" t="s">
        <v>1052</v>
      </c>
      <c r="L16" s="365" t="str">
        <f>CONCATENATE(LEFT(petDefinitions[[#This Row],['[tidName']]],10),"_DESC")</f>
        <v>TID_PET_19_DESC</v>
      </c>
      <c r="M16" s="365">
        <v>19</v>
      </c>
      <c r="P16" s="67"/>
    </row>
    <row r="17" spans="1:16">
      <c r="A17" s="67"/>
      <c r="B17" s="366" t="s">
        <v>4</v>
      </c>
      <c r="C17" s="200" t="s">
        <v>813</v>
      </c>
      <c r="D17" s="138" t="s">
        <v>808</v>
      </c>
      <c r="E17" s="138" t="s">
        <v>1033</v>
      </c>
      <c r="F17" s="138">
        <v>2</v>
      </c>
      <c r="G17" s="15" t="s">
        <v>814</v>
      </c>
      <c r="H17" s="15" t="s">
        <v>816</v>
      </c>
      <c r="I17" s="15" t="s">
        <v>1076</v>
      </c>
      <c r="J17" s="362" t="s">
        <v>994</v>
      </c>
      <c r="K17" s="365" t="s">
        <v>1035</v>
      </c>
      <c r="L17" s="365" t="str">
        <f>CONCATENATE(LEFT(petDefinitions[[#This Row],['[tidName']]],10),"_DESC")</f>
        <v>TID_PET_02_DESC</v>
      </c>
      <c r="M17" s="365">
        <v>2</v>
      </c>
      <c r="P17" s="67"/>
    </row>
    <row r="18" spans="1:16">
      <c r="A18" s="67"/>
      <c r="B18" s="366" t="s">
        <v>4</v>
      </c>
      <c r="C18" s="200" t="s">
        <v>988</v>
      </c>
      <c r="D18" s="138" t="s">
        <v>808</v>
      </c>
      <c r="E18" s="138" t="s">
        <v>989</v>
      </c>
      <c r="F18" s="138">
        <v>2</v>
      </c>
      <c r="G18" s="15" t="s">
        <v>814</v>
      </c>
      <c r="H18" s="357" t="s">
        <v>818</v>
      </c>
      <c r="I18" s="357" t="s">
        <v>1079</v>
      </c>
      <c r="J18" s="362" t="s">
        <v>998</v>
      </c>
      <c r="K18" s="365" t="s">
        <v>1053</v>
      </c>
      <c r="L18" s="365" t="str">
        <f>CONCATENATE(LEFT(petDefinitions[[#This Row],['[tidName']]],10),"_DESC")</f>
        <v>TID_PET_20_DESC</v>
      </c>
      <c r="M18" s="365">
        <v>20</v>
      </c>
      <c r="P18" s="67"/>
    </row>
    <row r="19" spans="1:16">
      <c r="A19" s="67"/>
      <c r="B19" s="366" t="s">
        <v>4</v>
      </c>
      <c r="C19" s="200" t="s">
        <v>1014</v>
      </c>
      <c r="D19" s="138" t="s">
        <v>808</v>
      </c>
      <c r="E19" s="138" t="s">
        <v>989</v>
      </c>
      <c r="F19" s="138">
        <v>3</v>
      </c>
      <c r="G19" s="15" t="s">
        <v>814</v>
      </c>
      <c r="H19" s="15" t="s">
        <v>816</v>
      </c>
      <c r="I19" s="15" t="s">
        <v>1076</v>
      </c>
      <c r="J19" s="362" t="s">
        <v>999</v>
      </c>
      <c r="K19" s="365" t="s">
        <v>1054</v>
      </c>
      <c r="L19" s="365" t="str">
        <f>CONCATENATE(LEFT(petDefinitions[[#This Row],['[tidName']]],10),"_DESC")</f>
        <v>TID_PET_21_DESC</v>
      </c>
      <c r="M19" s="365">
        <v>21</v>
      </c>
      <c r="P19" s="67"/>
    </row>
    <row r="20" spans="1:16">
      <c r="A20" s="67"/>
      <c r="B20" s="366" t="s">
        <v>4</v>
      </c>
      <c r="C20" s="200" t="s">
        <v>1015</v>
      </c>
      <c r="D20" s="138" t="s">
        <v>808</v>
      </c>
      <c r="E20" s="138" t="s">
        <v>989</v>
      </c>
      <c r="F20" s="138">
        <v>4</v>
      </c>
      <c r="G20" s="15" t="s">
        <v>814</v>
      </c>
      <c r="H20" s="15" t="s">
        <v>816</v>
      </c>
      <c r="I20" s="15" t="s">
        <v>1076</v>
      </c>
      <c r="J20" s="362" t="s">
        <v>998</v>
      </c>
      <c r="K20" s="365" t="s">
        <v>1055</v>
      </c>
      <c r="L20" s="365" t="str">
        <f>CONCATENATE(LEFT(petDefinitions[[#This Row],['[tidName']]],10),"_DESC")</f>
        <v>TID_PET_22_DESC</v>
      </c>
      <c r="M20" s="365">
        <v>22</v>
      </c>
      <c r="P20" s="67"/>
    </row>
    <row r="21" spans="1:16">
      <c r="A21" s="67"/>
      <c r="B21" s="366" t="s">
        <v>4</v>
      </c>
      <c r="C21" s="200" t="s">
        <v>1016</v>
      </c>
      <c r="D21" s="138" t="s">
        <v>808</v>
      </c>
      <c r="E21" s="138" t="s">
        <v>989</v>
      </c>
      <c r="F21" s="138">
        <v>5</v>
      </c>
      <c r="G21" s="15" t="s">
        <v>814</v>
      </c>
      <c r="H21" s="15" t="s">
        <v>816</v>
      </c>
      <c r="I21" s="15" t="s">
        <v>1076</v>
      </c>
      <c r="J21" s="362" t="s">
        <v>997</v>
      </c>
      <c r="K21" s="365" t="s">
        <v>1056</v>
      </c>
      <c r="L21" s="365" t="str">
        <f>CONCATENATE(LEFT(petDefinitions[[#This Row],['[tidName']]],10),"_DESC")</f>
        <v>TID_PET_23_DESC</v>
      </c>
      <c r="M21" s="365">
        <v>23</v>
      </c>
      <c r="P21" s="67"/>
    </row>
    <row r="22" spans="1:16">
      <c r="A22" s="67"/>
      <c r="B22" s="366" t="s">
        <v>4</v>
      </c>
      <c r="C22" s="200" t="s">
        <v>1018</v>
      </c>
      <c r="D22" s="138" t="s">
        <v>808</v>
      </c>
      <c r="E22" s="138" t="s">
        <v>992</v>
      </c>
      <c r="F22" s="138">
        <v>0</v>
      </c>
      <c r="G22" s="15" t="s">
        <v>814</v>
      </c>
      <c r="H22" s="357" t="s">
        <v>818</v>
      </c>
      <c r="I22" s="357" t="s">
        <v>1079</v>
      </c>
      <c r="J22" s="362" t="s">
        <v>461</v>
      </c>
      <c r="K22" s="365" t="s">
        <v>1058</v>
      </c>
      <c r="L22" s="365" t="str">
        <f>CONCATENATE(LEFT(petDefinitions[[#This Row],['[tidName']]],10),"_DESC")</f>
        <v>TID_PET_25_DESC</v>
      </c>
      <c r="M22" s="365">
        <v>25</v>
      </c>
      <c r="P22" s="67"/>
    </row>
    <row r="23" spans="1:16">
      <c r="A23" s="67"/>
      <c r="B23" s="366" t="s">
        <v>4</v>
      </c>
      <c r="C23" s="200" t="s">
        <v>1019</v>
      </c>
      <c r="D23" s="138" t="s">
        <v>808</v>
      </c>
      <c r="E23" s="138" t="s">
        <v>992</v>
      </c>
      <c r="F23" s="138">
        <v>1</v>
      </c>
      <c r="G23" s="15" t="s">
        <v>814</v>
      </c>
      <c r="H23" s="15" t="s">
        <v>816</v>
      </c>
      <c r="I23" s="15" t="s">
        <v>1076</v>
      </c>
      <c r="J23" s="362" t="s">
        <v>965</v>
      </c>
      <c r="K23" s="365" t="s">
        <v>1059</v>
      </c>
      <c r="L23" s="365" t="str">
        <f>CONCATENATE(LEFT(petDefinitions[[#This Row],['[tidName']]],10),"_DESC")</f>
        <v>TID_PET_26_DESC</v>
      </c>
      <c r="M23" s="365">
        <v>26</v>
      </c>
      <c r="P23" s="67"/>
    </row>
    <row r="24" spans="1:16">
      <c r="A24" s="67"/>
      <c r="B24" s="366" t="s">
        <v>4</v>
      </c>
      <c r="C24" s="200" t="s">
        <v>1020</v>
      </c>
      <c r="D24" s="138" t="s">
        <v>808</v>
      </c>
      <c r="E24" s="138" t="s">
        <v>989</v>
      </c>
      <c r="F24" s="138">
        <v>6</v>
      </c>
      <c r="G24" s="15" t="s">
        <v>814</v>
      </c>
      <c r="H24" s="15" t="s">
        <v>816</v>
      </c>
      <c r="I24" s="15" t="s">
        <v>1076</v>
      </c>
      <c r="J24" s="362" t="s">
        <v>968</v>
      </c>
      <c r="K24" s="365" t="s">
        <v>1060</v>
      </c>
      <c r="L24" s="365" t="str">
        <f>CONCATENATE(LEFT(petDefinitions[[#This Row],['[tidName']]],10),"_DESC")</f>
        <v>TID_PET_27_DESC</v>
      </c>
      <c r="M24" s="365">
        <v>27</v>
      </c>
      <c r="P24" s="67"/>
    </row>
    <row r="25" spans="1:16">
      <c r="A25" s="67"/>
      <c r="B25" s="366" t="s">
        <v>4</v>
      </c>
      <c r="C25" s="200" t="s">
        <v>971</v>
      </c>
      <c r="D25" s="138" t="s">
        <v>808</v>
      </c>
      <c r="E25" s="138" t="s">
        <v>1033</v>
      </c>
      <c r="F25" s="138">
        <v>3</v>
      </c>
      <c r="G25" s="15" t="s">
        <v>814</v>
      </c>
      <c r="H25" s="357" t="s">
        <v>817</v>
      </c>
      <c r="I25" s="357" t="s">
        <v>1078</v>
      </c>
      <c r="J25" s="385" t="s">
        <v>376</v>
      </c>
      <c r="K25" s="365" t="s">
        <v>1036</v>
      </c>
      <c r="L25" s="365" t="str">
        <f>CONCATENATE(LEFT(petDefinitions[[#This Row],['[tidName']]],10),"_DESC")</f>
        <v>TID_PET_03_DESC</v>
      </c>
      <c r="M25" s="365">
        <v>3</v>
      </c>
      <c r="P25" s="67"/>
    </row>
    <row r="26" spans="1:16">
      <c r="A26" s="67"/>
      <c r="B26" s="364" t="s">
        <v>4</v>
      </c>
      <c r="C26" s="198" t="s">
        <v>1023</v>
      </c>
      <c r="D26" s="132" t="s">
        <v>808</v>
      </c>
      <c r="E26" s="132" t="s">
        <v>993</v>
      </c>
      <c r="F26" s="132">
        <v>1</v>
      </c>
      <c r="G26" s="15" t="s">
        <v>815</v>
      </c>
      <c r="H26" s="15" t="s">
        <v>818</v>
      </c>
      <c r="I26" s="15" t="s">
        <v>1079</v>
      </c>
      <c r="J26" s="362" t="s">
        <v>1012</v>
      </c>
      <c r="K26" s="365" t="s">
        <v>1063</v>
      </c>
      <c r="L26" s="365" t="str">
        <f>CONCATENATE(LEFT(petDefinitions[[#This Row],['[tidName']]],10),"_DESC")</f>
        <v>TID_PET_30_DESC</v>
      </c>
      <c r="M26" s="365">
        <v>30</v>
      </c>
      <c r="P26" s="67"/>
    </row>
    <row r="27" spans="1:16">
      <c r="A27" s="67"/>
      <c r="B27" s="364" t="s">
        <v>4</v>
      </c>
      <c r="C27" s="198" t="s">
        <v>972</v>
      </c>
      <c r="D27" s="132" t="s">
        <v>808</v>
      </c>
      <c r="E27" s="138" t="s">
        <v>1033</v>
      </c>
      <c r="F27" s="132">
        <v>4</v>
      </c>
      <c r="G27" s="15" t="s">
        <v>814</v>
      </c>
      <c r="H27" s="15" t="s">
        <v>818</v>
      </c>
      <c r="I27" s="15" t="s">
        <v>1079</v>
      </c>
      <c r="J27" s="362" t="s">
        <v>994</v>
      </c>
      <c r="K27" s="365" t="s">
        <v>1037</v>
      </c>
      <c r="L27" s="365" t="str">
        <f>CONCATENATE(LEFT(petDefinitions[[#This Row],['[tidName']]],10),"_DESC")</f>
        <v>TID_PET_04_DESC</v>
      </c>
      <c r="M27" s="367">
        <v>4</v>
      </c>
      <c r="P27" s="67"/>
    </row>
    <row r="28" spans="1:16">
      <c r="A28" s="67"/>
      <c r="B28" s="366" t="s">
        <v>4</v>
      </c>
      <c r="C28" s="200" t="s">
        <v>973</v>
      </c>
      <c r="D28" s="138" t="s">
        <v>808</v>
      </c>
      <c r="E28" s="138" t="s">
        <v>1033</v>
      </c>
      <c r="F28" s="138">
        <v>5</v>
      </c>
      <c r="G28" s="15" t="s">
        <v>814</v>
      </c>
      <c r="H28" s="15" t="s">
        <v>816</v>
      </c>
      <c r="I28" s="15" t="s">
        <v>1076</v>
      </c>
      <c r="J28" s="362" t="s">
        <v>309</v>
      </c>
      <c r="K28" s="365" t="s">
        <v>1038</v>
      </c>
      <c r="L28" s="367" t="str">
        <f>CONCATENATE(LEFT(petDefinitions[[#This Row],['[tidName']]],10),"_DESC")</f>
        <v>TID_PET_05_DESC</v>
      </c>
      <c r="M28" s="365">
        <v>5</v>
      </c>
      <c r="P28" s="67"/>
    </row>
    <row r="29" spans="1:16">
      <c r="A29" s="67"/>
      <c r="B29" s="366" t="s">
        <v>4</v>
      </c>
      <c r="C29" s="200" t="s">
        <v>974</v>
      </c>
      <c r="D29" s="138" t="s">
        <v>808</v>
      </c>
      <c r="E29" s="138" t="s">
        <v>1033</v>
      </c>
      <c r="F29" s="132">
        <v>6</v>
      </c>
      <c r="G29" s="15" t="s">
        <v>814</v>
      </c>
      <c r="H29" s="15" t="s">
        <v>816</v>
      </c>
      <c r="I29" s="15" t="s">
        <v>1076</v>
      </c>
      <c r="J29" s="362" t="s">
        <v>994</v>
      </c>
      <c r="K29" s="365" t="s">
        <v>1039</v>
      </c>
      <c r="L29" s="365" t="str">
        <f>CONCATENATE(LEFT(petDefinitions[[#This Row],['[tidName']]],10),"_DESC")</f>
        <v>TID_PET_06_DESC</v>
      </c>
      <c r="M29" s="367">
        <v>6</v>
      </c>
      <c r="P29" s="67"/>
    </row>
    <row r="30" spans="1:16">
      <c r="A30" s="67"/>
      <c r="B30" s="366" t="s">
        <v>4</v>
      </c>
      <c r="C30" s="200" t="s">
        <v>975</v>
      </c>
      <c r="D30" s="138" t="s">
        <v>808</v>
      </c>
      <c r="E30" s="138" t="s">
        <v>989</v>
      </c>
      <c r="F30" s="132">
        <v>0</v>
      </c>
      <c r="G30" s="15" t="s">
        <v>814</v>
      </c>
      <c r="H30" s="357" t="s">
        <v>816</v>
      </c>
      <c r="I30" s="357" t="s">
        <v>1076</v>
      </c>
      <c r="J30" s="362" t="s">
        <v>965</v>
      </c>
      <c r="K30" s="365" t="s">
        <v>1040</v>
      </c>
      <c r="L30" s="367" t="str">
        <f>CONCATENATE(LEFT(petDefinitions[[#This Row],['[tidName']]],10),"_DESC")</f>
        <v>TID_PET_07_DESC</v>
      </c>
      <c r="M30" s="365">
        <v>7</v>
      </c>
      <c r="P30" s="67"/>
    </row>
    <row r="31" spans="1:16">
      <c r="A31" s="67"/>
      <c r="B31" s="366" t="s">
        <v>4</v>
      </c>
      <c r="C31" s="200" t="s">
        <v>976</v>
      </c>
      <c r="D31" s="138" t="s">
        <v>808</v>
      </c>
      <c r="E31" s="138" t="s">
        <v>993</v>
      </c>
      <c r="F31" s="138">
        <v>0</v>
      </c>
      <c r="G31" s="15" t="s">
        <v>814</v>
      </c>
      <c r="H31" s="15" t="s">
        <v>817</v>
      </c>
      <c r="I31" s="15" t="s">
        <v>1078</v>
      </c>
      <c r="J31" s="362" t="s">
        <v>1104</v>
      </c>
      <c r="K31" s="365" t="s">
        <v>1041</v>
      </c>
      <c r="L31" s="365" t="str">
        <f>CONCATENATE(LEFT(petDefinitions[[#This Row],['[tidName']]],10),"_DESC")</f>
        <v>TID_PET_08_DESC</v>
      </c>
      <c r="M31" s="365">
        <v>8</v>
      </c>
      <c r="O31" s="67"/>
      <c r="P31" s="67"/>
    </row>
    <row r="32" spans="1:16">
      <c r="A32" s="67"/>
      <c r="B32" s="366" t="s">
        <v>4</v>
      </c>
      <c r="C32" s="200" t="s">
        <v>977</v>
      </c>
      <c r="D32" s="138" t="s">
        <v>808</v>
      </c>
      <c r="E32" s="138" t="s">
        <v>991</v>
      </c>
      <c r="F32" s="132">
        <v>0</v>
      </c>
      <c r="G32" s="15" t="s">
        <v>814</v>
      </c>
      <c r="H32" s="15" t="s">
        <v>818</v>
      </c>
      <c r="I32" s="15" t="s">
        <v>1079</v>
      </c>
      <c r="J32" s="362" t="s">
        <v>1002</v>
      </c>
      <c r="K32" s="365" t="s">
        <v>1042</v>
      </c>
      <c r="L32" s="365" t="str">
        <f>CONCATENATE(LEFT(petDefinitions[[#This Row],['[tidName']]],10),"_DESC")</f>
        <v>TID_PET_09_DESC</v>
      </c>
      <c r="M32" s="365">
        <v>9</v>
      </c>
      <c r="P32" s="67"/>
    </row>
    <row r="33" spans="1:16">
      <c r="A33" s="67"/>
      <c r="B33" s="366" t="s">
        <v>4</v>
      </c>
      <c r="C33" s="200" t="s">
        <v>1026</v>
      </c>
      <c r="D33" s="138" t="s">
        <v>810</v>
      </c>
      <c r="E33" s="138" t="s">
        <v>989</v>
      </c>
      <c r="F33" s="138">
        <v>8</v>
      </c>
      <c r="G33" s="15" t="s">
        <v>1074</v>
      </c>
      <c r="H33" s="15" t="s">
        <v>817</v>
      </c>
      <c r="I33" s="15" t="s">
        <v>1082</v>
      </c>
      <c r="J33" s="362" t="s">
        <v>1013</v>
      </c>
      <c r="K33" s="365" t="s">
        <v>1066</v>
      </c>
      <c r="L33" s="365" t="str">
        <f>CONCATENATE(LEFT(petDefinitions[[#This Row],['[tidName']]],10),"_DESC")</f>
        <v>TID_PET_33_DESC</v>
      </c>
      <c r="M33" s="365">
        <v>33</v>
      </c>
      <c r="P33" s="67"/>
    </row>
    <row r="34" spans="1:16">
      <c r="A34" s="67">
        <v>30</v>
      </c>
      <c r="B34" s="366" t="s">
        <v>4</v>
      </c>
      <c r="C34" s="200" t="s">
        <v>1027</v>
      </c>
      <c r="D34" s="138" t="s">
        <v>810</v>
      </c>
      <c r="E34" s="138" t="s">
        <v>993</v>
      </c>
      <c r="F34" s="138">
        <v>4</v>
      </c>
      <c r="G34" s="15" t="s">
        <v>815</v>
      </c>
      <c r="H34" s="15" t="s">
        <v>818</v>
      </c>
      <c r="I34" s="15" t="s">
        <v>1119</v>
      </c>
      <c r="J34" s="362" t="s">
        <v>965</v>
      </c>
      <c r="K34" s="365" t="s">
        <v>1067</v>
      </c>
      <c r="L34" s="365" t="str">
        <f>CONCATENATE(LEFT(petDefinitions[[#This Row],['[tidName']]],10),"_DESC")</f>
        <v>TID_PET_34_DESC</v>
      </c>
      <c r="M34" s="365">
        <v>34</v>
      </c>
      <c r="P34" s="67"/>
    </row>
    <row r="35" spans="1:16">
      <c r="A35" s="67">
        <v>31</v>
      </c>
      <c r="B35" s="366" t="s">
        <v>4</v>
      </c>
      <c r="C35" s="200" t="s">
        <v>1028</v>
      </c>
      <c r="D35" s="138" t="s">
        <v>810</v>
      </c>
      <c r="E35" s="138" t="s">
        <v>992</v>
      </c>
      <c r="F35" s="138">
        <v>3</v>
      </c>
      <c r="G35" s="357" t="s">
        <v>1073</v>
      </c>
      <c r="H35" s="357" t="s">
        <v>816</v>
      </c>
      <c r="I35" s="357" t="s">
        <v>1080</v>
      </c>
      <c r="J35" s="362" t="s">
        <v>969</v>
      </c>
      <c r="K35" s="365" t="s">
        <v>1068</v>
      </c>
      <c r="L35" s="365" t="str">
        <f>CONCATENATE(LEFT(petDefinitions[[#This Row],['[tidName']]],10),"_DESC")</f>
        <v>TID_PET_35_DESC</v>
      </c>
      <c r="M35" s="365">
        <v>35</v>
      </c>
      <c r="P35" s="67"/>
    </row>
    <row r="36" spans="1:16">
      <c r="A36" s="67">
        <v>32</v>
      </c>
      <c r="B36" s="366" t="s">
        <v>4</v>
      </c>
      <c r="C36" s="200" t="s">
        <v>1029</v>
      </c>
      <c r="D36" s="138" t="s">
        <v>810</v>
      </c>
      <c r="E36" s="138" t="s">
        <v>993</v>
      </c>
      <c r="F36" s="138">
        <v>5</v>
      </c>
      <c r="G36" s="15" t="s">
        <v>1083</v>
      </c>
      <c r="H36" s="15" t="s">
        <v>816</v>
      </c>
      <c r="I36" s="15" t="s">
        <v>1080</v>
      </c>
      <c r="J36" s="362" t="s">
        <v>1097</v>
      </c>
      <c r="K36" s="365" t="s">
        <v>1069</v>
      </c>
      <c r="L36" s="365" t="str">
        <f>CONCATENATE(LEFT(petDefinitions[[#This Row],['[tidName']]],10),"_DESC")</f>
        <v>TID_PET_36_DESC</v>
      </c>
      <c r="M36" s="365">
        <v>36</v>
      </c>
      <c r="P36" s="67"/>
    </row>
    <row r="37" spans="1:16">
      <c r="A37" s="67">
        <v>33</v>
      </c>
      <c r="B37" s="366" t="s">
        <v>4</v>
      </c>
      <c r="C37" s="200" t="s">
        <v>1017</v>
      </c>
      <c r="D37" s="138" t="s">
        <v>809</v>
      </c>
      <c r="E37" s="138" t="s">
        <v>1033</v>
      </c>
      <c r="F37" s="138">
        <v>8</v>
      </c>
      <c r="G37" s="15" t="s">
        <v>814</v>
      </c>
      <c r="H37" s="15" t="s">
        <v>817</v>
      </c>
      <c r="I37" s="15" t="s">
        <v>1081</v>
      </c>
      <c r="J37" s="362" t="s">
        <v>1106</v>
      </c>
      <c r="K37" s="365" t="s">
        <v>1057</v>
      </c>
      <c r="L37" s="365" t="str">
        <f>CONCATENATE(LEFT(petDefinitions[[#This Row],['[tidName']]],10),"_DESC")</f>
        <v>TID_PET_24_DESC</v>
      </c>
      <c r="M37" s="365">
        <v>24</v>
      </c>
      <c r="P37" s="67"/>
    </row>
    <row r="38" spans="1:16">
      <c r="A38" s="67">
        <v>34</v>
      </c>
      <c r="B38" s="366" t="s">
        <v>4</v>
      </c>
      <c r="C38" s="200" t="s">
        <v>1021</v>
      </c>
      <c r="D38" s="138" t="s">
        <v>809</v>
      </c>
      <c r="E38" s="138" t="s">
        <v>993</v>
      </c>
      <c r="F38" s="138">
        <v>2</v>
      </c>
      <c r="G38" s="15" t="s">
        <v>814</v>
      </c>
      <c r="H38" s="15" t="s">
        <v>816</v>
      </c>
      <c r="I38" s="15" t="s">
        <v>1077</v>
      </c>
      <c r="J38" s="362" t="s">
        <v>1009</v>
      </c>
      <c r="K38" s="365" t="s">
        <v>1061</v>
      </c>
      <c r="L38" s="365" t="str">
        <f>CONCATENATE(LEFT(petDefinitions[[#This Row],['[tidName']]],10),"_DESC")</f>
        <v>TID_PET_28_DESC</v>
      </c>
      <c r="M38" s="365">
        <v>28</v>
      </c>
      <c r="P38" s="67"/>
    </row>
    <row r="39" spans="1:16">
      <c r="A39" s="67">
        <v>35</v>
      </c>
      <c r="B39" s="366" t="s">
        <v>4</v>
      </c>
      <c r="C39" s="200" t="s">
        <v>1022</v>
      </c>
      <c r="D39" s="138" t="s">
        <v>809</v>
      </c>
      <c r="E39" s="138" t="s">
        <v>993</v>
      </c>
      <c r="F39" s="138">
        <v>3</v>
      </c>
      <c r="G39" s="357" t="s">
        <v>1075</v>
      </c>
      <c r="H39" s="357" t="s">
        <v>817</v>
      </c>
      <c r="I39" s="357" t="s">
        <v>1081</v>
      </c>
      <c r="J39" s="362" t="s">
        <v>1011</v>
      </c>
      <c r="K39" s="365" t="s">
        <v>1062</v>
      </c>
      <c r="L39" s="365" t="str">
        <f>CONCATENATE(LEFT(petDefinitions[[#This Row],['[tidName']]],10),"_DESC")</f>
        <v>TID_PET_29_DESC</v>
      </c>
      <c r="M39" s="365">
        <v>29</v>
      </c>
      <c r="P39" s="67"/>
    </row>
    <row r="40" spans="1:16">
      <c r="A40" s="67">
        <v>36</v>
      </c>
      <c r="B40" s="366" t="s">
        <v>4</v>
      </c>
      <c r="C40" s="200" t="s">
        <v>1024</v>
      </c>
      <c r="D40" s="138" t="s">
        <v>809</v>
      </c>
      <c r="E40" s="138" t="s">
        <v>989</v>
      </c>
      <c r="F40" s="138">
        <v>7</v>
      </c>
      <c r="G40" s="15" t="s">
        <v>814</v>
      </c>
      <c r="H40" s="15" t="s">
        <v>816</v>
      </c>
      <c r="I40" s="15" t="s">
        <v>1077</v>
      </c>
      <c r="J40" s="362" t="s">
        <v>967</v>
      </c>
      <c r="K40" s="365" t="s">
        <v>1064</v>
      </c>
      <c r="L40" s="365" t="str">
        <f>CONCATENATE(LEFT(petDefinitions[[#This Row],['[tidName']]],10),"_DESC")</f>
        <v>TID_PET_31_DESC</v>
      </c>
      <c r="M40" s="365">
        <v>31</v>
      </c>
      <c r="P40" s="67"/>
    </row>
    <row r="41" spans="1:16">
      <c r="A41" s="67">
        <v>37</v>
      </c>
      <c r="B41" s="366" t="s">
        <v>4</v>
      </c>
      <c r="C41" s="200" t="s">
        <v>1025</v>
      </c>
      <c r="D41" s="138" t="s">
        <v>809</v>
      </c>
      <c r="E41" s="138" t="s">
        <v>992</v>
      </c>
      <c r="F41" s="138">
        <v>2</v>
      </c>
      <c r="G41" s="15" t="s">
        <v>814</v>
      </c>
      <c r="H41" s="15" t="s">
        <v>816</v>
      </c>
      <c r="I41" s="15" t="s">
        <v>1077</v>
      </c>
      <c r="J41" s="362" t="s">
        <v>462</v>
      </c>
      <c r="K41" s="365" t="s">
        <v>1065</v>
      </c>
      <c r="L41" s="365" t="str">
        <f>CONCATENATE(LEFT(petDefinitions[[#This Row],['[tidName']]],10),"_DESC")</f>
        <v>TID_PET_32_DESC</v>
      </c>
      <c r="M41" s="365">
        <v>32</v>
      </c>
      <c r="P41" s="67"/>
    </row>
    <row r="42" spans="1:16">
      <c r="A42" s="67">
        <v>38</v>
      </c>
      <c r="B42" s="366" t="s">
        <v>4</v>
      </c>
      <c r="C42" s="200" t="s">
        <v>1030</v>
      </c>
      <c r="D42" s="138" t="s">
        <v>989</v>
      </c>
      <c r="E42" s="138" t="s">
        <v>992</v>
      </c>
      <c r="F42" s="138">
        <v>4</v>
      </c>
      <c r="G42" s="15" t="s">
        <v>1101</v>
      </c>
      <c r="H42" s="15" t="s">
        <v>817</v>
      </c>
      <c r="I42" s="15" t="s">
        <v>1150</v>
      </c>
      <c r="J42" s="362" t="s">
        <v>1100</v>
      </c>
      <c r="K42" s="365" t="s">
        <v>1070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1031</v>
      </c>
      <c r="D43" s="138" t="s">
        <v>989</v>
      </c>
      <c r="E43" s="138" t="s">
        <v>992</v>
      </c>
      <c r="F43" s="138">
        <v>5</v>
      </c>
      <c r="G43" s="357" t="s">
        <v>1102</v>
      </c>
      <c r="H43" s="357" t="s">
        <v>818</v>
      </c>
      <c r="I43" s="15" t="s">
        <v>1151</v>
      </c>
      <c r="J43" s="362" t="s">
        <v>1105</v>
      </c>
      <c r="K43" s="365" t="s">
        <v>1071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1032</v>
      </c>
      <c r="D44" s="138" t="s">
        <v>989</v>
      </c>
      <c r="E44" s="138" t="s">
        <v>992</v>
      </c>
      <c r="F44" s="138">
        <v>6</v>
      </c>
      <c r="G44" s="15" t="s">
        <v>1232</v>
      </c>
      <c r="H44" s="15" t="s">
        <v>816</v>
      </c>
      <c r="I44" s="15" t="s">
        <v>1149</v>
      </c>
      <c r="J44" s="362" t="s">
        <v>1230</v>
      </c>
      <c r="K44" s="365" t="s">
        <v>1072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19" zoomScaleNormal="100" workbookViewId="0">
      <selection activeCell="M44" sqref="M4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453</v>
      </c>
      <c r="C3" s="195"/>
      <c r="D3" s="195"/>
      <c r="E3" s="195"/>
      <c r="F3" s="495"/>
      <c r="G3" s="495"/>
      <c r="H3" s="195"/>
      <c r="I3" s="172"/>
      <c r="J3" s="171"/>
    </row>
    <row r="4" spans="2:25" ht="134.25">
      <c r="B4" s="143" t="s">
        <v>406</v>
      </c>
      <c r="C4" s="144" t="s">
        <v>5</v>
      </c>
    </row>
    <row r="5" spans="2:25">
      <c r="B5" s="136" t="s">
        <v>4</v>
      </c>
      <c r="C5" s="13" t="s">
        <v>408</v>
      </c>
    </row>
    <row r="6" spans="2:25">
      <c r="B6" s="136" t="s">
        <v>4</v>
      </c>
      <c r="C6" s="13" t="s">
        <v>412</v>
      </c>
    </row>
    <row r="7" spans="2:25">
      <c r="B7" s="224" t="s">
        <v>4</v>
      </c>
      <c r="C7" s="13" t="s">
        <v>578</v>
      </c>
    </row>
    <row r="8" spans="2:25">
      <c r="B8" s="136" t="s">
        <v>4</v>
      </c>
      <c r="C8" s="13" t="s">
        <v>407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409</v>
      </c>
    </row>
    <row r="11" spans="2:25">
      <c r="B11" s="136" t="s">
        <v>4</v>
      </c>
      <c r="C11" s="193" t="s">
        <v>410</v>
      </c>
    </row>
    <row r="12" spans="2:25">
      <c r="B12" s="136" t="s">
        <v>4</v>
      </c>
      <c r="C12" s="13" t="s">
        <v>411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413</v>
      </c>
    </row>
    <row r="15" spans="2:25">
      <c r="B15" s="136" t="s">
        <v>4</v>
      </c>
      <c r="C15" s="193" t="s">
        <v>948</v>
      </c>
    </row>
    <row r="16" spans="2:25">
      <c r="B16" s="136" t="s">
        <v>4</v>
      </c>
      <c r="C16" s="193" t="s">
        <v>962</v>
      </c>
    </row>
    <row r="18" spans="2:32" ht="15.75" thickBot="1"/>
    <row r="19" spans="2:32" ht="23.25">
      <c r="B19" s="12" t="s">
        <v>404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668</v>
      </c>
      <c r="D20" s="172"/>
      <c r="E20" s="196"/>
      <c r="F20" s="495"/>
      <c r="G20" s="495"/>
      <c r="H20" s="196"/>
      <c r="I20" s="172"/>
      <c r="J20" s="196"/>
      <c r="O20" s="5" t="s">
        <v>426</v>
      </c>
      <c r="R20" s="5" t="s">
        <v>427</v>
      </c>
      <c r="Y20" s="172" t="s">
        <v>482</v>
      </c>
      <c r="Z20" s="172"/>
      <c r="AA20" s="172"/>
      <c r="AB20" s="172"/>
    </row>
    <row r="21" spans="2:32" ht="126">
      <c r="B21" s="319" t="s">
        <v>403</v>
      </c>
      <c r="C21" s="313" t="s">
        <v>5</v>
      </c>
      <c r="D21" s="314" t="s">
        <v>414</v>
      </c>
      <c r="E21" s="304" t="s">
        <v>415</v>
      </c>
      <c r="F21" s="305" t="s">
        <v>416</v>
      </c>
      <c r="G21" s="305" t="s">
        <v>417</v>
      </c>
      <c r="H21" s="305" t="s">
        <v>418</v>
      </c>
      <c r="I21" s="305" t="s">
        <v>419</v>
      </c>
      <c r="J21" s="305" t="s">
        <v>420</v>
      </c>
      <c r="K21" s="305" t="s">
        <v>421</v>
      </c>
      <c r="L21" s="305" t="s">
        <v>422</v>
      </c>
      <c r="M21" s="306" t="s">
        <v>423</v>
      </c>
      <c r="N21" s="306" t="s">
        <v>424</v>
      </c>
      <c r="O21" s="306" t="s">
        <v>425</v>
      </c>
      <c r="P21" s="306" t="s">
        <v>642</v>
      </c>
      <c r="Q21" s="306" t="s">
        <v>643</v>
      </c>
      <c r="R21" s="306" t="s">
        <v>579</v>
      </c>
      <c r="S21" s="306" t="s">
        <v>580</v>
      </c>
      <c r="T21" s="306" t="s">
        <v>581</v>
      </c>
      <c r="U21" s="306" t="s">
        <v>582</v>
      </c>
      <c r="V21" s="306" t="s">
        <v>531</v>
      </c>
      <c r="W21" s="306" t="s">
        <v>1084</v>
      </c>
      <c r="X21" s="307" t="s">
        <v>429</v>
      </c>
      <c r="Y21" s="307" t="s">
        <v>428</v>
      </c>
      <c r="Z21" s="307" t="s">
        <v>430</v>
      </c>
      <c r="AA21" s="308" t="s">
        <v>720</v>
      </c>
      <c r="AB21" s="295" t="s">
        <v>38</v>
      </c>
      <c r="AC21" s="296" t="s">
        <v>478</v>
      </c>
      <c r="AD21" s="297" t="s">
        <v>479</v>
      </c>
      <c r="AE21" s="297" t="s">
        <v>480</v>
      </c>
      <c r="AF21" s="298" t="s">
        <v>719</v>
      </c>
    </row>
    <row r="22" spans="2:32">
      <c r="B22" s="321" t="s">
        <v>4</v>
      </c>
      <c r="C22" s="317" t="s">
        <v>1280</v>
      </c>
      <c r="D22" s="318" t="s">
        <v>409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626</v>
      </c>
      <c r="AC22" s="370" t="s">
        <v>869</v>
      </c>
      <c r="AD22" s="377" t="s">
        <v>887</v>
      </c>
      <c r="AE22" s="370" t="s">
        <v>905</v>
      </c>
      <c r="AF22" s="370" t="s">
        <v>907</v>
      </c>
    </row>
    <row r="23" spans="2:32">
      <c r="B23" s="321" t="s">
        <v>4</v>
      </c>
      <c r="C23" s="317" t="s">
        <v>1281</v>
      </c>
      <c r="D23" s="318" t="s">
        <v>409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700</v>
      </c>
      <c r="AC23" s="370" t="s">
        <v>870</v>
      </c>
      <c r="AD23" s="377" t="s">
        <v>931</v>
      </c>
      <c r="AE23" s="370" t="s">
        <v>906</v>
      </c>
      <c r="AF23" s="370" t="s">
        <v>908</v>
      </c>
    </row>
    <row r="24" spans="2:32" s="27" customFormat="1">
      <c r="B24" s="320" t="s">
        <v>4</v>
      </c>
      <c r="C24" s="315" t="s">
        <v>1305</v>
      </c>
      <c r="D24" s="316" t="s">
        <v>408</v>
      </c>
      <c r="E24" s="309">
        <v>23</v>
      </c>
      <c r="F24" s="133">
        <v>1</v>
      </c>
      <c r="G24" s="133">
        <v>0</v>
      </c>
      <c r="H24" s="133">
        <v>-10</v>
      </c>
      <c r="I24" s="133">
        <v>0</v>
      </c>
      <c r="J24" s="133">
        <v>25</v>
      </c>
      <c r="K24" s="335">
        <v>0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623</v>
      </c>
      <c r="AC24" s="369" t="s">
        <v>857</v>
      </c>
      <c r="AD24" s="378" t="s">
        <v>893</v>
      </c>
      <c r="AE24" s="369"/>
      <c r="AF24" s="242"/>
    </row>
    <row r="25" spans="2:32">
      <c r="B25" s="321" t="s">
        <v>4</v>
      </c>
      <c r="C25" s="317" t="s">
        <v>1282</v>
      </c>
      <c r="D25" s="318" t="s">
        <v>409</v>
      </c>
      <c r="E25" s="311">
        <v>45</v>
      </c>
      <c r="F25" s="206">
        <v>1</v>
      </c>
      <c r="G25" s="206">
        <v>0</v>
      </c>
      <c r="H25" s="206">
        <v>40</v>
      </c>
      <c r="I25" s="206">
        <v>0</v>
      </c>
      <c r="J25" s="206">
        <v>50</v>
      </c>
      <c r="K25" s="334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627</v>
      </c>
      <c r="AC25" s="370" t="s">
        <v>873</v>
      </c>
      <c r="AD25" s="377" t="s">
        <v>940</v>
      </c>
      <c r="AE25" s="370"/>
      <c r="AF25" s="241"/>
    </row>
    <row r="26" spans="2:32" s="27" customFormat="1">
      <c r="B26" s="320" t="s">
        <v>4</v>
      </c>
      <c r="C26" s="315" t="s">
        <v>1248</v>
      </c>
      <c r="D26" s="316" t="s">
        <v>408</v>
      </c>
      <c r="E26" s="309">
        <v>60</v>
      </c>
      <c r="F26" s="133">
        <v>1</v>
      </c>
      <c r="G26" s="133">
        <v>0</v>
      </c>
      <c r="H26" s="133">
        <v>5</v>
      </c>
      <c r="I26" s="133">
        <v>0</v>
      </c>
      <c r="J26" s="133">
        <v>55</v>
      </c>
      <c r="K26" s="33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688</v>
      </c>
      <c r="AC26" s="369" t="s">
        <v>847</v>
      </c>
      <c r="AD26" s="378" t="s">
        <v>877</v>
      </c>
      <c r="AE26" s="369" t="s">
        <v>895</v>
      </c>
      <c r="AF26" s="369" t="s">
        <v>909</v>
      </c>
    </row>
    <row r="27" spans="2:32" s="27" customFormat="1">
      <c r="B27" s="320" t="s">
        <v>4</v>
      </c>
      <c r="C27" s="315" t="s">
        <v>1249</v>
      </c>
      <c r="D27" s="316" t="s">
        <v>408</v>
      </c>
      <c r="E27" s="309">
        <v>23</v>
      </c>
      <c r="F27" s="133">
        <v>1</v>
      </c>
      <c r="G27" s="133">
        <v>0</v>
      </c>
      <c r="H27" s="133">
        <v>4</v>
      </c>
      <c r="I27" s="133">
        <v>0</v>
      </c>
      <c r="J27" s="133">
        <v>25</v>
      </c>
      <c r="K27" s="335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687</v>
      </c>
      <c r="AC27" s="369" t="s">
        <v>848</v>
      </c>
      <c r="AD27" s="378" t="s">
        <v>878</v>
      </c>
      <c r="AE27" s="369"/>
      <c r="AF27" s="300"/>
    </row>
    <row r="28" spans="2:32" s="27" customFormat="1">
      <c r="B28" s="321" t="s">
        <v>4</v>
      </c>
      <c r="C28" s="317" t="s">
        <v>1283</v>
      </c>
      <c r="D28" s="318" t="s">
        <v>409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627</v>
      </c>
      <c r="AC28" s="370" t="s">
        <v>874</v>
      </c>
      <c r="AD28" s="377" t="s">
        <v>941</v>
      </c>
      <c r="AE28" s="370"/>
      <c r="AF28" s="303"/>
    </row>
    <row r="29" spans="2:32" s="27" customFormat="1">
      <c r="B29" s="321" t="s">
        <v>4</v>
      </c>
      <c r="C29" s="317" t="s">
        <v>1275</v>
      </c>
      <c r="D29" s="318" t="s">
        <v>948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700</v>
      </c>
      <c r="AC29" s="370" t="s">
        <v>870</v>
      </c>
      <c r="AD29" s="377" t="s">
        <v>931</v>
      </c>
      <c r="AE29" s="370" t="s">
        <v>906</v>
      </c>
      <c r="AF29" s="462" t="s">
        <v>908</v>
      </c>
    </row>
    <row r="30" spans="2:32" s="27" customFormat="1">
      <c r="B30" s="320" t="s">
        <v>4</v>
      </c>
      <c r="C30" s="315" t="s">
        <v>1250</v>
      </c>
      <c r="D30" s="316" t="s">
        <v>408</v>
      </c>
      <c r="E30" s="309">
        <v>23</v>
      </c>
      <c r="F30" s="133">
        <v>1</v>
      </c>
      <c r="G30" s="133">
        <v>0</v>
      </c>
      <c r="H30" s="133">
        <v>4</v>
      </c>
      <c r="I30" s="133">
        <v>0</v>
      </c>
      <c r="J30" s="133">
        <v>25</v>
      </c>
      <c r="K30" s="33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721</v>
      </c>
      <c r="AC30" s="369" t="s">
        <v>849</v>
      </c>
      <c r="AD30" s="378" t="s">
        <v>929</v>
      </c>
      <c r="AE30" s="369"/>
      <c r="AF30" s="300"/>
    </row>
    <row r="31" spans="2:32" s="27" customFormat="1">
      <c r="B31" s="320" t="s">
        <v>4</v>
      </c>
      <c r="C31" s="315" t="s">
        <v>1251</v>
      </c>
      <c r="D31" s="316" t="s">
        <v>408</v>
      </c>
      <c r="E31" s="309">
        <v>23</v>
      </c>
      <c r="F31" s="133">
        <v>1</v>
      </c>
      <c r="G31" s="133">
        <v>0</v>
      </c>
      <c r="H31" s="133">
        <v>4</v>
      </c>
      <c r="I31" s="133">
        <v>0</v>
      </c>
      <c r="J31" s="133">
        <v>25</v>
      </c>
      <c r="K31" s="33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722</v>
      </c>
      <c r="AC31" s="369" t="s">
        <v>863</v>
      </c>
      <c r="AD31" s="378" t="s">
        <v>930</v>
      </c>
      <c r="AE31" s="369"/>
      <c r="AF31" s="300"/>
    </row>
    <row r="32" spans="2:32" s="27" customFormat="1">
      <c r="B32" s="320" t="s">
        <v>4</v>
      </c>
      <c r="C32" s="315" t="s">
        <v>1252</v>
      </c>
      <c r="D32" s="316" t="s">
        <v>408</v>
      </c>
      <c r="E32" s="309">
        <v>23</v>
      </c>
      <c r="F32" s="133">
        <v>1</v>
      </c>
      <c r="G32" s="133">
        <v>0</v>
      </c>
      <c r="H32" s="133">
        <v>4</v>
      </c>
      <c r="I32" s="133">
        <v>0</v>
      </c>
      <c r="J32" s="133">
        <v>25</v>
      </c>
      <c r="K32" s="335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723</v>
      </c>
      <c r="AC32" s="369" t="s">
        <v>862</v>
      </c>
      <c r="AD32" s="378" t="s">
        <v>888</v>
      </c>
      <c r="AE32" s="369"/>
      <c r="AF32" s="300"/>
    </row>
    <row r="33" spans="1:32" s="27" customFormat="1">
      <c r="B33" s="320" t="s">
        <v>4</v>
      </c>
      <c r="C33" s="315" t="s">
        <v>1253</v>
      </c>
      <c r="D33" s="316" t="s">
        <v>408</v>
      </c>
      <c r="E33" s="309">
        <v>23</v>
      </c>
      <c r="F33" s="133">
        <v>0</v>
      </c>
      <c r="G33" s="133">
        <v>0</v>
      </c>
      <c r="H33" s="133">
        <v>4</v>
      </c>
      <c r="I33" s="133">
        <v>0</v>
      </c>
      <c r="J33" s="133">
        <v>25</v>
      </c>
      <c r="K33" s="335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724</v>
      </c>
      <c r="AC33" s="369" t="s">
        <v>864</v>
      </c>
      <c r="AD33" s="378" t="s">
        <v>889</v>
      </c>
      <c r="AE33" s="369"/>
      <c r="AF33" s="300"/>
    </row>
    <row r="34" spans="1:32">
      <c r="B34" s="321" t="s">
        <v>4</v>
      </c>
      <c r="C34" s="317" t="s">
        <v>1284</v>
      </c>
      <c r="D34" s="318" t="s">
        <v>409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627</v>
      </c>
      <c r="AC34" s="370" t="s">
        <v>874</v>
      </c>
      <c r="AD34" s="377" t="s">
        <v>941</v>
      </c>
      <c r="AE34" s="370"/>
      <c r="AF34" s="241"/>
    </row>
    <row r="35" spans="1:32">
      <c r="B35" s="320" t="s">
        <v>4</v>
      </c>
      <c r="C35" s="315" t="s">
        <v>1285</v>
      </c>
      <c r="D35" s="316" t="s">
        <v>408</v>
      </c>
      <c r="E35" s="309">
        <v>68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5">
        <v>0.18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622</v>
      </c>
      <c r="AC35" s="369" t="s">
        <v>850</v>
      </c>
      <c r="AD35" s="378" t="s">
        <v>890</v>
      </c>
      <c r="AE35" s="369"/>
      <c r="AF35" s="242"/>
    </row>
    <row r="36" spans="1:32">
      <c r="B36" s="320" t="s">
        <v>4</v>
      </c>
      <c r="C36" s="315" t="s">
        <v>1299</v>
      </c>
      <c r="D36" s="316" t="s">
        <v>408</v>
      </c>
      <c r="E36" s="309">
        <v>90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5">
        <v>0.1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689</v>
      </c>
      <c r="AC36" s="369" t="s">
        <v>867</v>
      </c>
      <c r="AD36" s="378" t="s">
        <v>891</v>
      </c>
      <c r="AE36" s="369" t="s">
        <v>918</v>
      </c>
      <c r="AF36" s="369" t="s">
        <v>917</v>
      </c>
    </row>
    <row r="37" spans="1:32" s="27" customFormat="1">
      <c r="B37" s="320" t="s">
        <v>4</v>
      </c>
      <c r="C37" s="410" t="s">
        <v>1254</v>
      </c>
      <c r="D37" s="411" t="s">
        <v>408</v>
      </c>
      <c r="E37" s="412">
        <v>45</v>
      </c>
      <c r="F37" s="413">
        <v>3</v>
      </c>
      <c r="G37" s="413">
        <v>0</v>
      </c>
      <c r="H37" s="413">
        <v>5</v>
      </c>
      <c r="I37" s="413">
        <v>0</v>
      </c>
      <c r="J37" s="413">
        <v>50</v>
      </c>
      <c r="K37" s="414">
        <v>0.2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697</v>
      </c>
      <c r="AC37" s="418" t="s">
        <v>851</v>
      </c>
      <c r="AD37" s="419" t="s">
        <v>879</v>
      </c>
      <c r="AE37" s="418"/>
      <c r="AF37" s="420"/>
    </row>
    <row r="38" spans="1:32" s="27" customFormat="1">
      <c r="B38" s="321" t="s">
        <v>4</v>
      </c>
      <c r="C38" s="317" t="s">
        <v>1286</v>
      </c>
      <c r="D38" s="318" t="s">
        <v>409</v>
      </c>
      <c r="E38" s="311">
        <v>68</v>
      </c>
      <c r="F38" s="206">
        <v>1</v>
      </c>
      <c r="G38" s="206">
        <v>0</v>
      </c>
      <c r="H38" s="206">
        <v>15</v>
      </c>
      <c r="I38" s="206">
        <v>0</v>
      </c>
      <c r="J38" s="206">
        <v>75</v>
      </c>
      <c r="K38" s="334">
        <v>0.2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627</v>
      </c>
      <c r="AC38" s="370" t="s">
        <v>873</v>
      </c>
      <c r="AD38" s="377" t="s">
        <v>940</v>
      </c>
      <c r="AE38" s="370"/>
      <c r="AF38" s="303"/>
    </row>
    <row r="39" spans="1:32">
      <c r="B39" s="321" t="s">
        <v>4</v>
      </c>
      <c r="C39" s="317" t="s">
        <v>1255</v>
      </c>
      <c r="D39" s="318" t="s">
        <v>206</v>
      </c>
      <c r="E39" s="311">
        <v>45</v>
      </c>
      <c r="F39" s="206">
        <v>1</v>
      </c>
      <c r="G39" s="206">
        <v>1</v>
      </c>
      <c r="H39" s="206">
        <v>20</v>
      </c>
      <c r="I39" s="206">
        <v>0</v>
      </c>
      <c r="J39" s="206">
        <v>50</v>
      </c>
      <c r="K39" s="334">
        <v>0.18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452</v>
      </c>
      <c r="AC39" s="370" t="s">
        <v>852</v>
      </c>
      <c r="AD39" s="377" t="s">
        <v>881</v>
      </c>
      <c r="AE39" s="370" t="s">
        <v>943</v>
      </c>
      <c r="AF39" s="462" t="s">
        <v>910</v>
      </c>
    </row>
    <row r="40" spans="1:32">
      <c r="A40" s="247"/>
      <c r="B40" s="321" t="s">
        <v>4</v>
      </c>
      <c r="C40" s="317" t="s">
        <v>1256</v>
      </c>
      <c r="D40" s="318" t="s">
        <v>206</v>
      </c>
      <c r="E40" s="311">
        <v>60</v>
      </c>
      <c r="F40" s="206">
        <v>10</v>
      </c>
      <c r="G40" s="206">
        <v>1</v>
      </c>
      <c r="H40" s="206">
        <v>40</v>
      </c>
      <c r="I40" s="206">
        <v>0</v>
      </c>
      <c r="J40" s="206">
        <v>55</v>
      </c>
      <c r="K40" s="334">
        <v>0.18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452</v>
      </c>
      <c r="AC40" s="370" t="s">
        <v>852</v>
      </c>
      <c r="AD40" s="377" t="s">
        <v>881</v>
      </c>
      <c r="AE40" s="370" t="s">
        <v>943</v>
      </c>
      <c r="AF40" s="462" t="s">
        <v>910</v>
      </c>
    </row>
    <row r="41" spans="1:32">
      <c r="B41" s="321" t="s">
        <v>4</v>
      </c>
      <c r="C41" s="317" t="s">
        <v>1257</v>
      </c>
      <c r="D41" s="318" t="s">
        <v>206</v>
      </c>
      <c r="E41" s="311">
        <v>83</v>
      </c>
      <c r="F41" s="206">
        <v>20</v>
      </c>
      <c r="G41" s="206">
        <v>1</v>
      </c>
      <c r="H41" s="206">
        <v>80</v>
      </c>
      <c r="I41" s="206">
        <v>0</v>
      </c>
      <c r="J41" s="206">
        <v>35</v>
      </c>
      <c r="K41" s="334">
        <v>0.18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452</v>
      </c>
      <c r="AC41" s="370" t="s">
        <v>852</v>
      </c>
      <c r="AD41" s="377" t="s">
        <v>881</v>
      </c>
      <c r="AE41" s="370" t="s">
        <v>943</v>
      </c>
      <c r="AF41" s="462" t="s">
        <v>910</v>
      </c>
    </row>
    <row r="42" spans="1:32">
      <c r="B42" s="321" t="s">
        <v>4</v>
      </c>
      <c r="C42" s="317" t="s">
        <v>1258</v>
      </c>
      <c r="D42" s="318" t="s">
        <v>206</v>
      </c>
      <c r="E42" s="311">
        <v>675</v>
      </c>
      <c r="F42" s="206">
        <v>40</v>
      </c>
      <c r="G42" s="206">
        <v>1</v>
      </c>
      <c r="H42" s="206">
        <v>100</v>
      </c>
      <c r="I42" s="206">
        <v>0</v>
      </c>
      <c r="J42" s="206">
        <v>143</v>
      </c>
      <c r="K42" s="334">
        <v>0.18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452</v>
      </c>
      <c r="AC42" s="370" t="s">
        <v>852</v>
      </c>
      <c r="AD42" s="377" t="s">
        <v>881</v>
      </c>
      <c r="AE42" s="370" t="s">
        <v>943</v>
      </c>
      <c r="AF42" s="462" t="s">
        <v>910</v>
      </c>
    </row>
    <row r="43" spans="1:32">
      <c r="B43" s="321" t="s">
        <v>4</v>
      </c>
      <c r="C43" s="317" t="s">
        <v>1259</v>
      </c>
      <c r="D43" s="318" t="s">
        <v>206</v>
      </c>
      <c r="E43" s="311">
        <v>503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4">
        <v>0.18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452</v>
      </c>
      <c r="AC43" s="370" t="s">
        <v>852</v>
      </c>
      <c r="AD43" s="377" t="s">
        <v>881</v>
      </c>
      <c r="AE43" s="370" t="s">
        <v>943</v>
      </c>
      <c r="AF43" s="462" t="s">
        <v>910</v>
      </c>
    </row>
    <row r="44" spans="1:32" s="27" customFormat="1">
      <c r="B44" s="320" t="s">
        <v>4</v>
      </c>
      <c r="C44" s="315" t="s">
        <v>1300</v>
      </c>
      <c r="D44" s="316" t="s">
        <v>408</v>
      </c>
      <c r="E44" s="309">
        <v>23</v>
      </c>
      <c r="F44" s="133">
        <v>1</v>
      </c>
      <c r="G44" s="133">
        <v>0</v>
      </c>
      <c r="H44" s="133">
        <v>4</v>
      </c>
      <c r="I44" s="133">
        <v>0</v>
      </c>
      <c r="J44" s="133">
        <v>25</v>
      </c>
      <c r="K44" s="335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726</v>
      </c>
      <c r="AC44" s="369" t="s">
        <v>861</v>
      </c>
      <c r="AD44" s="378" t="s">
        <v>882</v>
      </c>
      <c r="AE44" s="369"/>
      <c r="AF44" s="300"/>
    </row>
    <row r="45" spans="1:32" s="27" customFormat="1">
      <c r="A45" s="248"/>
      <c r="B45" s="320" t="s">
        <v>4</v>
      </c>
      <c r="C45" s="315" t="s">
        <v>1301</v>
      </c>
      <c r="D45" s="316" t="s">
        <v>408</v>
      </c>
      <c r="E45" s="309">
        <v>23</v>
      </c>
      <c r="F45" s="133">
        <v>1</v>
      </c>
      <c r="G45" s="133">
        <v>0</v>
      </c>
      <c r="H45" s="133">
        <v>4</v>
      </c>
      <c r="I45" s="133">
        <v>0</v>
      </c>
      <c r="J45" s="133">
        <v>25</v>
      </c>
      <c r="K45" s="335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727</v>
      </c>
      <c r="AC45" s="369" t="s">
        <v>861</v>
      </c>
      <c r="AD45" s="378" t="s">
        <v>882</v>
      </c>
      <c r="AE45" s="369"/>
      <c r="AF45" s="300"/>
    </row>
    <row r="46" spans="1:32" s="27" customFormat="1">
      <c r="B46" s="320" t="s">
        <v>4</v>
      </c>
      <c r="C46" s="315" t="s">
        <v>1302</v>
      </c>
      <c r="D46" s="316" t="s">
        <v>408</v>
      </c>
      <c r="E46" s="309">
        <v>23</v>
      </c>
      <c r="F46" s="133">
        <v>1</v>
      </c>
      <c r="G46" s="133">
        <v>0</v>
      </c>
      <c r="H46" s="133">
        <v>4</v>
      </c>
      <c r="I46" s="133">
        <v>0</v>
      </c>
      <c r="J46" s="133">
        <v>25</v>
      </c>
      <c r="K46" s="335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728</v>
      </c>
      <c r="AC46" s="369" t="s">
        <v>861</v>
      </c>
      <c r="AD46" s="378" t="s">
        <v>882</v>
      </c>
      <c r="AE46" s="369"/>
      <c r="AF46" s="300"/>
    </row>
    <row r="47" spans="1:32" s="27" customFormat="1">
      <c r="B47" s="321" t="s">
        <v>4</v>
      </c>
      <c r="C47" s="317" t="s">
        <v>1260</v>
      </c>
      <c r="D47" s="318" t="s">
        <v>578</v>
      </c>
      <c r="E47" s="311">
        <v>68</v>
      </c>
      <c r="F47" s="206">
        <v>0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624</v>
      </c>
      <c r="AC47" s="370" t="s">
        <v>853</v>
      </c>
      <c r="AD47" s="377" t="s">
        <v>883</v>
      </c>
      <c r="AE47" s="370"/>
      <c r="AF47" s="303"/>
    </row>
    <row r="48" spans="1:32" s="27" customFormat="1">
      <c r="B48" s="320" t="s">
        <v>4</v>
      </c>
      <c r="C48" s="315" t="s">
        <v>1278</v>
      </c>
      <c r="D48" s="316" t="s">
        <v>962</v>
      </c>
      <c r="E48" s="309">
        <v>30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5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688</v>
      </c>
      <c r="AC48" s="369" t="s">
        <v>847</v>
      </c>
      <c r="AD48" s="378" t="s">
        <v>877</v>
      </c>
      <c r="AE48" s="369" t="s">
        <v>895</v>
      </c>
      <c r="AF48" s="381" t="s">
        <v>909</v>
      </c>
    </row>
    <row r="49" spans="1:32" s="27" customFormat="1">
      <c r="B49" s="320" t="s">
        <v>4</v>
      </c>
      <c r="C49" s="315" t="s">
        <v>1261</v>
      </c>
      <c r="D49" s="316" t="s">
        <v>962</v>
      </c>
      <c r="E49" s="309">
        <v>225</v>
      </c>
      <c r="F49" s="133">
        <v>3</v>
      </c>
      <c r="G49" s="133">
        <v>0</v>
      </c>
      <c r="H49" s="133">
        <v>3</v>
      </c>
      <c r="I49" s="133">
        <v>0</v>
      </c>
      <c r="J49" s="133">
        <v>48</v>
      </c>
      <c r="K49" s="335">
        <v>0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725</v>
      </c>
      <c r="AC49" s="369" t="s">
        <v>854</v>
      </c>
      <c r="AD49" s="378" t="s">
        <v>884</v>
      </c>
      <c r="AE49" s="369" t="s">
        <v>896</v>
      </c>
      <c r="AF49" s="369" t="s">
        <v>911</v>
      </c>
    </row>
    <row r="50" spans="1:32" s="27" customFormat="1">
      <c r="B50" s="320" t="s">
        <v>4</v>
      </c>
      <c r="C50" s="315" t="s">
        <v>1262</v>
      </c>
      <c r="D50" s="316" t="s">
        <v>962</v>
      </c>
      <c r="E50" s="309">
        <v>1508</v>
      </c>
      <c r="F50" s="133">
        <v>5</v>
      </c>
      <c r="G50" s="133">
        <v>0</v>
      </c>
      <c r="H50" s="133">
        <v>4</v>
      </c>
      <c r="I50" s="133">
        <v>0</v>
      </c>
      <c r="J50" s="133">
        <v>195</v>
      </c>
      <c r="K50" s="335">
        <v>0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725</v>
      </c>
      <c r="AC50" s="369" t="s">
        <v>854</v>
      </c>
      <c r="AD50" s="378" t="s">
        <v>884</v>
      </c>
      <c r="AE50" s="369" t="s">
        <v>896</v>
      </c>
      <c r="AF50" s="369" t="s">
        <v>911</v>
      </c>
    </row>
    <row r="51" spans="1:32">
      <c r="B51" s="320" t="s">
        <v>4</v>
      </c>
      <c r="C51" s="315" t="s">
        <v>1263</v>
      </c>
      <c r="D51" s="316" t="s">
        <v>962</v>
      </c>
      <c r="E51" s="309">
        <v>0</v>
      </c>
      <c r="F51" s="133">
        <v>7</v>
      </c>
      <c r="G51" s="133">
        <v>0</v>
      </c>
      <c r="H51" s="133">
        <v>5</v>
      </c>
      <c r="I51" s="133">
        <v>0</v>
      </c>
      <c r="J51" s="133">
        <v>0</v>
      </c>
      <c r="K51" s="335">
        <v>0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725</v>
      </c>
      <c r="AC51" s="369" t="s">
        <v>854</v>
      </c>
      <c r="AD51" s="378" t="s">
        <v>884</v>
      </c>
      <c r="AE51" s="369" t="s">
        <v>896</v>
      </c>
      <c r="AF51" s="381" t="s">
        <v>911</v>
      </c>
    </row>
    <row r="52" spans="1:32">
      <c r="B52" s="321" t="s">
        <v>4</v>
      </c>
      <c r="C52" s="317" t="s">
        <v>1307</v>
      </c>
      <c r="D52" s="318" t="s">
        <v>578</v>
      </c>
      <c r="E52" s="311">
        <v>0</v>
      </c>
      <c r="F52" s="206">
        <v>3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625</v>
      </c>
      <c r="AC52" s="370" t="s">
        <v>855</v>
      </c>
      <c r="AD52" s="377" t="s">
        <v>937</v>
      </c>
      <c r="AE52" s="370"/>
      <c r="AF52" s="303"/>
    </row>
    <row r="53" spans="1:32" s="27" customFormat="1">
      <c r="B53" s="321" t="s">
        <v>4</v>
      </c>
      <c r="C53" s="317" t="s">
        <v>1306</v>
      </c>
      <c r="D53" s="318" t="s">
        <v>578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625</v>
      </c>
      <c r="AC53" s="370" t="s">
        <v>855</v>
      </c>
      <c r="AD53" s="377" t="s">
        <v>937</v>
      </c>
      <c r="AE53" s="370"/>
      <c r="AF53" s="303"/>
    </row>
    <row r="54" spans="1:32" s="27" customFormat="1">
      <c r="B54" s="320" t="s">
        <v>4</v>
      </c>
      <c r="C54" s="315" t="s">
        <v>1264</v>
      </c>
      <c r="D54" s="316" t="s">
        <v>408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0.2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625</v>
      </c>
      <c r="AC54" s="369" t="s">
        <v>865</v>
      </c>
      <c r="AD54" s="378" t="s">
        <v>880</v>
      </c>
      <c r="AE54" s="369" t="s">
        <v>913</v>
      </c>
      <c r="AF54" s="381" t="s">
        <v>912</v>
      </c>
    </row>
    <row r="55" spans="1:32" s="27" customFormat="1">
      <c r="B55" s="320" t="s">
        <v>4</v>
      </c>
      <c r="C55" s="315" t="s">
        <v>1287</v>
      </c>
      <c r="D55" s="316" t="s">
        <v>408</v>
      </c>
      <c r="E55" s="309">
        <v>60</v>
      </c>
      <c r="F55" s="133">
        <v>3</v>
      </c>
      <c r="G55" s="133">
        <v>0</v>
      </c>
      <c r="H55" s="133">
        <v>30</v>
      </c>
      <c r="I55" s="133">
        <v>0</v>
      </c>
      <c r="J55" s="133">
        <v>55</v>
      </c>
      <c r="K55" s="335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621</v>
      </c>
      <c r="AC55" s="369" t="s">
        <v>856</v>
      </c>
      <c r="AD55" s="378" t="s">
        <v>885</v>
      </c>
      <c r="AE55" s="369"/>
      <c r="AF55" s="242"/>
    </row>
    <row r="56" spans="1:32" s="27" customFormat="1">
      <c r="B56" s="321" t="s">
        <v>4</v>
      </c>
      <c r="C56" s="317" t="s">
        <v>1274</v>
      </c>
      <c r="D56" s="318" t="s">
        <v>948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700</v>
      </c>
      <c r="AC56" s="370" t="s">
        <v>870</v>
      </c>
      <c r="AD56" s="377" t="s">
        <v>931</v>
      </c>
      <c r="AE56" s="370" t="s">
        <v>906</v>
      </c>
      <c r="AF56" s="370" t="s">
        <v>908</v>
      </c>
    </row>
    <row r="57" spans="1:32" s="27" customFormat="1">
      <c r="B57" s="320" t="s">
        <v>4</v>
      </c>
      <c r="C57" s="315" t="s">
        <v>1265</v>
      </c>
      <c r="D57" s="316" t="s">
        <v>408</v>
      </c>
      <c r="E57" s="309">
        <v>60</v>
      </c>
      <c r="F57" s="133">
        <v>3</v>
      </c>
      <c r="G57" s="133">
        <v>0</v>
      </c>
      <c r="H57" s="133">
        <v>20</v>
      </c>
      <c r="I57" s="133">
        <v>0</v>
      </c>
      <c r="J57" s="133">
        <v>55</v>
      </c>
      <c r="K57" s="335">
        <v>0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725</v>
      </c>
      <c r="AC57" s="369" t="s">
        <v>854</v>
      </c>
      <c r="AD57" s="378" t="s">
        <v>884</v>
      </c>
      <c r="AE57" s="369" t="s">
        <v>896</v>
      </c>
      <c r="AF57" s="369" t="s">
        <v>911</v>
      </c>
    </row>
    <row r="58" spans="1:32">
      <c r="A58" s="247"/>
      <c r="B58" s="321" t="s">
        <v>4</v>
      </c>
      <c r="C58" s="317" t="s">
        <v>1288</v>
      </c>
      <c r="D58" s="318" t="s">
        <v>409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626</v>
      </c>
      <c r="AC58" s="370" t="s">
        <v>869</v>
      </c>
      <c r="AD58" s="377" t="s">
        <v>887</v>
      </c>
      <c r="AE58" s="370" t="s">
        <v>905</v>
      </c>
      <c r="AF58" s="462" t="s">
        <v>907</v>
      </c>
    </row>
    <row r="59" spans="1:32">
      <c r="B59" s="320" t="s">
        <v>4</v>
      </c>
      <c r="C59" s="315" t="s">
        <v>1266</v>
      </c>
      <c r="D59" s="316" t="s">
        <v>410</v>
      </c>
      <c r="E59" s="309">
        <v>0</v>
      </c>
      <c r="F59" s="133">
        <v>7</v>
      </c>
      <c r="G59" s="133">
        <v>0</v>
      </c>
      <c r="H59" s="133">
        <v>0</v>
      </c>
      <c r="I59" s="133">
        <v>0</v>
      </c>
      <c r="J59" s="133">
        <v>0</v>
      </c>
      <c r="K59" s="335">
        <v>0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696</v>
      </c>
      <c r="AC59" s="242" t="s">
        <v>894</v>
      </c>
      <c r="AD59" s="379" t="s">
        <v>939</v>
      </c>
      <c r="AE59" s="369" t="s">
        <v>916</v>
      </c>
      <c r="AF59" s="381" t="s">
        <v>915</v>
      </c>
    </row>
    <row r="60" spans="1:32">
      <c r="B60" s="320" t="s">
        <v>4</v>
      </c>
      <c r="C60" s="315" t="s">
        <v>1268</v>
      </c>
      <c r="D60" s="316" t="s">
        <v>410</v>
      </c>
      <c r="E60" s="309">
        <v>0</v>
      </c>
      <c r="F60" s="133">
        <v>5</v>
      </c>
      <c r="G60" s="133">
        <v>0</v>
      </c>
      <c r="H60" s="133">
        <v>0</v>
      </c>
      <c r="I60" s="133">
        <v>0</v>
      </c>
      <c r="J60" s="133">
        <v>0</v>
      </c>
      <c r="K60" s="335">
        <v>0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696</v>
      </c>
      <c r="AC60" s="242" t="s">
        <v>894</v>
      </c>
      <c r="AD60" s="379" t="s">
        <v>939</v>
      </c>
      <c r="AE60" s="369" t="s">
        <v>916</v>
      </c>
      <c r="AF60" s="381" t="s">
        <v>915</v>
      </c>
    </row>
    <row r="61" spans="1:32" s="27" customFormat="1">
      <c r="B61" s="320" t="s">
        <v>4</v>
      </c>
      <c r="C61" s="315" t="s">
        <v>1267</v>
      </c>
      <c r="D61" s="316" t="s">
        <v>410</v>
      </c>
      <c r="E61" s="309">
        <v>1005</v>
      </c>
      <c r="F61" s="133">
        <v>3</v>
      </c>
      <c r="G61" s="133">
        <v>0</v>
      </c>
      <c r="H61" s="133">
        <v>25</v>
      </c>
      <c r="I61" s="133">
        <v>0</v>
      </c>
      <c r="J61" s="133">
        <v>130</v>
      </c>
      <c r="K61" s="335">
        <v>0.3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695</v>
      </c>
      <c r="AC61" s="242" t="s">
        <v>894</v>
      </c>
      <c r="AD61" s="379" t="s">
        <v>938</v>
      </c>
      <c r="AE61" s="369" t="s">
        <v>897</v>
      </c>
      <c r="AF61" s="369" t="s">
        <v>914</v>
      </c>
    </row>
    <row r="62" spans="1:32" s="27" customFormat="1">
      <c r="B62" s="320" t="s">
        <v>4</v>
      </c>
      <c r="C62" s="315" t="s">
        <v>1269</v>
      </c>
      <c r="D62" s="316" t="s">
        <v>408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690</v>
      </c>
      <c r="AC62" s="369" t="s">
        <v>866</v>
      </c>
      <c r="AD62" s="378" t="s">
        <v>886</v>
      </c>
      <c r="AE62" s="369"/>
      <c r="AF62" s="242"/>
    </row>
    <row r="63" spans="1:32" s="27" customFormat="1">
      <c r="B63" s="320" t="s">
        <v>4</v>
      </c>
      <c r="C63" s="315" t="s">
        <v>1270</v>
      </c>
      <c r="D63" s="316" t="s">
        <v>408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690</v>
      </c>
      <c r="AC63" s="369" t="s">
        <v>866</v>
      </c>
      <c r="AD63" s="378" t="s">
        <v>886</v>
      </c>
      <c r="AE63" s="369"/>
      <c r="AF63" s="242"/>
    </row>
    <row r="64" spans="1:32" s="27" customFormat="1">
      <c r="B64" s="320" t="s">
        <v>4</v>
      </c>
      <c r="C64" s="315" t="s">
        <v>1303</v>
      </c>
      <c r="D64" s="316" t="s">
        <v>408</v>
      </c>
      <c r="E64" s="309">
        <v>30</v>
      </c>
      <c r="F64" s="133">
        <v>1</v>
      </c>
      <c r="G64" s="133">
        <v>0</v>
      </c>
      <c r="H64" s="133">
        <v>5</v>
      </c>
      <c r="I64" s="133">
        <v>0</v>
      </c>
      <c r="J64" s="133">
        <v>28</v>
      </c>
      <c r="K64" s="335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689</v>
      </c>
      <c r="AC64" s="369" t="s">
        <v>867</v>
      </c>
      <c r="AD64" s="378" t="s">
        <v>891</v>
      </c>
      <c r="AE64" s="369" t="s">
        <v>918</v>
      </c>
      <c r="AF64" s="369" t="s">
        <v>917</v>
      </c>
    </row>
    <row r="65" spans="2:32">
      <c r="B65" s="320" t="s">
        <v>4</v>
      </c>
      <c r="C65" s="315" t="s">
        <v>1271</v>
      </c>
      <c r="D65" s="316" t="s">
        <v>408</v>
      </c>
      <c r="E65" s="309">
        <v>30</v>
      </c>
      <c r="F65" s="133">
        <v>1</v>
      </c>
      <c r="G65" s="133">
        <v>0</v>
      </c>
      <c r="H65" s="133">
        <v>15</v>
      </c>
      <c r="I65" s="133">
        <v>0</v>
      </c>
      <c r="J65" s="133">
        <v>28</v>
      </c>
      <c r="K65" s="335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623</v>
      </c>
      <c r="AC65" s="369" t="s">
        <v>857</v>
      </c>
      <c r="AD65" s="378" t="s">
        <v>893</v>
      </c>
      <c r="AE65" s="369"/>
      <c r="AF65" s="242"/>
    </row>
    <row r="66" spans="2:32">
      <c r="B66" s="320" t="s">
        <v>4</v>
      </c>
      <c r="C66" s="315" t="s">
        <v>1289</v>
      </c>
      <c r="D66" s="316" t="s">
        <v>408</v>
      </c>
      <c r="E66" s="309">
        <v>23</v>
      </c>
      <c r="F66" s="133">
        <v>1</v>
      </c>
      <c r="G66" s="133">
        <v>0</v>
      </c>
      <c r="H66" s="133">
        <v>5</v>
      </c>
      <c r="I66" s="133">
        <v>0</v>
      </c>
      <c r="J66" s="133">
        <v>25</v>
      </c>
      <c r="K66" s="335">
        <v>0.3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623</v>
      </c>
      <c r="AC66" s="369" t="s">
        <v>857</v>
      </c>
      <c r="AD66" s="378" t="s">
        <v>893</v>
      </c>
      <c r="AE66" s="369"/>
      <c r="AF66" s="242"/>
    </row>
    <row r="67" spans="2:32">
      <c r="B67" s="321" t="s">
        <v>4</v>
      </c>
      <c r="C67" s="317" t="s">
        <v>1292</v>
      </c>
      <c r="D67" s="318" t="s">
        <v>409</v>
      </c>
      <c r="E67" s="311">
        <v>68</v>
      </c>
      <c r="F67" s="206">
        <v>3</v>
      </c>
      <c r="G67" s="206">
        <v>0</v>
      </c>
      <c r="H67" s="206">
        <v>15</v>
      </c>
      <c r="I67" s="206">
        <v>0</v>
      </c>
      <c r="J67" s="206">
        <v>75</v>
      </c>
      <c r="K67" s="334">
        <v>0.3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698</v>
      </c>
      <c r="AC67" s="370" t="s">
        <v>872</v>
      </c>
      <c r="AD67" s="377" t="s">
        <v>932</v>
      </c>
      <c r="AE67" s="370"/>
      <c r="AF67" s="241"/>
    </row>
    <row r="68" spans="2:32">
      <c r="B68" s="320" t="s">
        <v>4</v>
      </c>
      <c r="C68" s="315" t="s">
        <v>1304</v>
      </c>
      <c r="D68" s="316" t="s">
        <v>408</v>
      </c>
      <c r="E68" s="309">
        <v>90</v>
      </c>
      <c r="F68" s="133">
        <v>1</v>
      </c>
      <c r="G68" s="133">
        <v>0</v>
      </c>
      <c r="H68" s="133">
        <v>30</v>
      </c>
      <c r="I68" s="133">
        <v>0</v>
      </c>
      <c r="J68" s="133">
        <v>83</v>
      </c>
      <c r="K68" s="335">
        <v>0.1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689</v>
      </c>
      <c r="AC68" s="369" t="s">
        <v>867</v>
      </c>
      <c r="AD68" s="378" t="s">
        <v>891</v>
      </c>
      <c r="AE68" s="369" t="s">
        <v>918</v>
      </c>
      <c r="AF68" s="369" t="s">
        <v>917</v>
      </c>
    </row>
    <row r="69" spans="2:32">
      <c r="B69" s="320" t="s">
        <v>4</v>
      </c>
      <c r="C69" s="315" t="s">
        <v>1290</v>
      </c>
      <c r="D69" s="316" t="s">
        <v>408</v>
      </c>
      <c r="E69" s="309">
        <v>68</v>
      </c>
      <c r="F69" s="133">
        <v>1</v>
      </c>
      <c r="G69" s="133">
        <v>0</v>
      </c>
      <c r="H69" s="133">
        <v>10</v>
      </c>
      <c r="I69" s="133">
        <v>0</v>
      </c>
      <c r="J69" s="133">
        <v>75</v>
      </c>
      <c r="K69" s="335">
        <v>0.3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623</v>
      </c>
      <c r="AC69" s="369" t="s">
        <v>857</v>
      </c>
      <c r="AD69" s="378" t="s">
        <v>893</v>
      </c>
      <c r="AE69" s="369"/>
      <c r="AF69" s="242"/>
    </row>
    <row r="70" spans="2:32" s="27" customFormat="1">
      <c r="B70" s="321" t="s">
        <v>4</v>
      </c>
      <c r="C70" s="317" t="s">
        <v>1291</v>
      </c>
      <c r="D70" s="318" t="s">
        <v>409</v>
      </c>
      <c r="E70" s="311">
        <v>248</v>
      </c>
      <c r="F70" s="206">
        <v>2</v>
      </c>
      <c r="G70" s="206">
        <v>0</v>
      </c>
      <c r="H70" s="206">
        <v>30</v>
      </c>
      <c r="I70" s="206">
        <v>0</v>
      </c>
      <c r="J70" s="206">
        <v>105</v>
      </c>
      <c r="K70" s="334">
        <v>0.3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699</v>
      </c>
      <c r="AC70" s="370" t="s">
        <v>871</v>
      </c>
      <c r="AD70" s="377" t="s">
        <v>933</v>
      </c>
      <c r="AE70" s="370" t="s">
        <v>919</v>
      </c>
      <c r="AF70" s="370" t="s">
        <v>920</v>
      </c>
    </row>
    <row r="71" spans="2:32" s="27" customFormat="1">
      <c r="B71" s="321" t="s">
        <v>4</v>
      </c>
      <c r="C71" s="317" t="s">
        <v>1293</v>
      </c>
      <c r="D71" s="318" t="s">
        <v>409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0.3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699</v>
      </c>
      <c r="AC71" s="370" t="s">
        <v>871</v>
      </c>
      <c r="AD71" s="377" t="s">
        <v>933</v>
      </c>
      <c r="AE71" s="370" t="s">
        <v>919</v>
      </c>
      <c r="AF71" s="370" t="s">
        <v>920</v>
      </c>
    </row>
    <row r="72" spans="2:32" s="27" customFormat="1">
      <c r="B72" s="321" t="s">
        <v>4</v>
      </c>
      <c r="C72" s="317" t="s">
        <v>1276</v>
      </c>
      <c r="D72" s="318" t="s">
        <v>948</v>
      </c>
      <c r="E72" s="311">
        <v>68</v>
      </c>
      <c r="F72" s="206">
        <v>2</v>
      </c>
      <c r="G72" s="206">
        <v>0</v>
      </c>
      <c r="H72" s="206">
        <v>15</v>
      </c>
      <c r="I72" s="206">
        <v>0</v>
      </c>
      <c r="J72" s="206">
        <v>75</v>
      </c>
      <c r="K72" s="334">
        <v>0.2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700</v>
      </c>
      <c r="AC72" s="370" t="s">
        <v>870</v>
      </c>
      <c r="AD72" s="377" t="s">
        <v>931</v>
      </c>
      <c r="AE72" s="370" t="s">
        <v>906</v>
      </c>
      <c r="AF72" s="370" t="s">
        <v>908</v>
      </c>
    </row>
    <row r="73" spans="2:32" s="27" customFormat="1">
      <c r="B73" s="320" t="s">
        <v>4</v>
      </c>
      <c r="C73" s="315" t="s">
        <v>1294</v>
      </c>
      <c r="D73" s="316" t="s">
        <v>408</v>
      </c>
      <c r="E73" s="309">
        <v>60</v>
      </c>
      <c r="F73" s="133">
        <v>3</v>
      </c>
      <c r="G73" s="133">
        <v>0</v>
      </c>
      <c r="H73" s="133">
        <v>20</v>
      </c>
      <c r="I73" s="133">
        <v>0</v>
      </c>
      <c r="J73" s="133">
        <v>55</v>
      </c>
      <c r="K73" s="335">
        <v>0.3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693</v>
      </c>
      <c r="AC73" s="369" t="s">
        <v>859</v>
      </c>
      <c r="AD73" s="378" t="s">
        <v>935</v>
      </c>
      <c r="AE73" s="369" t="s">
        <v>921</v>
      </c>
      <c r="AF73" s="369" t="s">
        <v>898</v>
      </c>
    </row>
    <row r="74" spans="2:32" s="27" customFormat="1">
      <c r="B74" s="320" t="s">
        <v>4</v>
      </c>
      <c r="C74" s="315" t="s">
        <v>1295</v>
      </c>
      <c r="D74" s="316" t="s">
        <v>408</v>
      </c>
      <c r="E74" s="309">
        <v>60</v>
      </c>
      <c r="F74" s="133">
        <v>3</v>
      </c>
      <c r="G74" s="133">
        <v>0</v>
      </c>
      <c r="H74" s="133">
        <v>20</v>
      </c>
      <c r="I74" s="133">
        <v>0</v>
      </c>
      <c r="J74" s="133">
        <v>55</v>
      </c>
      <c r="K74" s="335">
        <v>0.3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692</v>
      </c>
      <c r="AC74" s="369" t="s">
        <v>860</v>
      </c>
      <c r="AD74" s="378" t="s">
        <v>934</v>
      </c>
      <c r="AE74" s="369" t="s">
        <v>921</v>
      </c>
      <c r="AF74" s="369" t="s">
        <v>899</v>
      </c>
    </row>
    <row r="75" spans="2:32" s="27" customFormat="1">
      <c r="B75" s="320" t="s">
        <v>4</v>
      </c>
      <c r="C75" s="315" t="s">
        <v>1296</v>
      </c>
      <c r="D75" s="316" t="s">
        <v>408</v>
      </c>
      <c r="E75" s="309">
        <v>23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5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691</v>
      </c>
      <c r="AC75" s="369" t="s">
        <v>876</v>
      </c>
      <c r="AD75" s="378" t="s">
        <v>892</v>
      </c>
      <c r="AE75" s="369"/>
      <c r="AF75" s="242"/>
    </row>
    <row r="76" spans="2:32">
      <c r="B76" s="320" t="s">
        <v>4</v>
      </c>
      <c r="C76" s="315" t="s">
        <v>1272</v>
      </c>
      <c r="D76" s="316" t="s">
        <v>408</v>
      </c>
      <c r="E76" s="309">
        <v>23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5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701</v>
      </c>
      <c r="AC76" s="369" t="s">
        <v>858</v>
      </c>
      <c r="AD76" s="378" t="s">
        <v>936</v>
      </c>
      <c r="AE76" s="369"/>
      <c r="AF76" s="300"/>
    </row>
    <row r="77" spans="2:32">
      <c r="B77" s="320" t="s">
        <v>4</v>
      </c>
      <c r="C77" s="315" t="s">
        <v>1279</v>
      </c>
      <c r="D77" s="316" t="s">
        <v>962</v>
      </c>
      <c r="E77" s="309">
        <v>90</v>
      </c>
      <c r="F77" s="133">
        <v>1</v>
      </c>
      <c r="G77" s="133">
        <v>0</v>
      </c>
      <c r="H77" s="133">
        <v>80</v>
      </c>
      <c r="I77" s="133">
        <v>0</v>
      </c>
      <c r="J77" s="133">
        <v>83</v>
      </c>
      <c r="K77" s="335">
        <v>0.1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688</v>
      </c>
      <c r="AC77" s="369" t="s">
        <v>847</v>
      </c>
      <c r="AD77" s="378" t="s">
        <v>877</v>
      </c>
      <c r="AE77" s="369" t="s">
        <v>895</v>
      </c>
      <c r="AF77" s="381" t="s">
        <v>909</v>
      </c>
    </row>
    <row r="78" spans="2:32">
      <c r="B78" s="321" t="s">
        <v>4</v>
      </c>
      <c r="C78" s="317" t="s">
        <v>1297</v>
      </c>
      <c r="D78" s="318" t="s">
        <v>409</v>
      </c>
      <c r="E78" s="311">
        <v>45</v>
      </c>
      <c r="F78" s="206">
        <v>1</v>
      </c>
      <c r="G78" s="206">
        <v>0</v>
      </c>
      <c r="H78" s="206">
        <v>15</v>
      </c>
      <c r="I78" s="206">
        <v>0</v>
      </c>
      <c r="J78" s="206">
        <v>50</v>
      </c>
      <c r="K78" s="33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627</v>
      </c>
      <c r="AC78" s="370" t="s">
        <v>873</v>
      </c>
      <c r="AD78" s="377" t="s">
        <v>940</v>
      </c>
      <c r="AE78" s="370"/>
      <c r="AF78" s="303"/>
    </row>
    <row r="79" spans="2:32">
      <c r="B79" s="321" t="s">
        <v>4</v>
      </c>
      <c r="C79" s="317" t="s">
        <v>1298</v>
      </c>
      <c r="D79" s="318" t="s">
        <v>409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627</v>
      </c>
      <c r="AC79" s="370" t="s">
        <v>874</v>
      </c>
      <c r="AD79" s="377" t="s">
        <v>941</v>
      </c>
      <c r="AE79" s="370"/>
      <c r="AF79" s="303"/>
    </row>
    <row r="80" spans="2:32">
      <c r="B80" s="320" t="s">
        <v>4</v>
      </c>
      <c r="C80" s="315" t="s">
        <v>1273</v>
      </c>
      <c r="D80" s="316" t="s">
        <v>962</v>
      </c>
      <c r="E80" s="309">
        <v>60</v>
      </c>
      <c r="F80" s="133">
        <v>3</v>
      </c>
      <c r="G80" s="133">
        <v>0</v>
      </c>
      <c r="H80" s="133">
        <v>20</v>
      </c>
      <c r="I80" s="133">
        <v>0</v>
      </c>
      <c r="J80" s="133">
        <v>55</v>
      </c>
      <c r="K80" s="335">
        <v>0.3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628</v>
      </c>
      <c r="AC80" s="369" t="s">
        <v>875</v>
      </c>
      <c r="AD80" s="378" t="s">
        <v>942</v>
      </c>
      <c r="AE80" s="369" t="s">
        <v>922</v>
      </c>
      <c r="AF80" s="381" t="s">
        <v>923</v>
      </c>
    </row>
    <row r="81" spans="1:32">
      <c r="B81" s="321" t="s">
        <v>4</v>
      </c>
      <c r="C81" s="317" t="s">
        <v>1277</v>
      </c>
      <c r="D81" s="318" t="s">
        <v>948</v>
      </c>
      <c r="E81" s="311">
        <v>68</v>
      </c>
      <c r="F81" s="206">
        <v>2</v>
      </c>
      <c r="G81" s="206">
        <v>0</v>
      </c>
      <c r="H81" s="206">
        <v>20</v>
      </c>
      <c r="I81" s="206">
        <v>0</v>
      </c>
      <c r="J81" s="206">
        <v>75</v>
      </c>
      <c r="K81" s="334">
        <v>0.2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700</v>
      </c>
      <c r="AC81" s="370" t="s">
        <v>870</v>
      </c>
      <c r="AD81" s="377" t="s">
        <v>931</v>
      </c>
      <c r="AE81" s="370" t="s">
        <v>906</v>
      </c>
      <c r="AF81" s="462" t="s">
        <v>908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665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5"/>
      <c r="H85" s="495"/>
      <c r="I85" s="172" t="s">
        <v>427</v>
      </c>
      <c r="J85" s="172"/>
      <c r="K85" s="238"/>
      <c r="N85" s="5" t="s">
        <v>482</v>
      </c>
      <c r="AB85" s="172"/>
      <c r="AC85" s="172"/>
      <c r="AD85" s="172"/>
      <c r="AE85" s="172"/>
    </row>
    <row r="86" spans="1:32" ht="145.5">
      <c r="B86" s="143" t="s">
        <v>677</v>
      </c>
      <c r="C86" s="143" t="s">
        <v>5</v>
      </c>
      <c r="D86" s="143" t="s">
        <v>414</v>
      </c>
      <c r="E86" s="154" t="s">
        <v>642</v>
      </c>
      <c r="F86" s="154" t="s">
        <v>667</v>
      </c>
      <c r="G86" s="154" t="s">
        <v>589</v>
      </c>
      <c r="H86" s="154" t="s">
        <v>666</v>
      </c>
      <c r="I86" s="154" t="s">
        <v>428</v>
      </c>
      <c r="J86" s="154" t="s">
        <v>431</v>
      </c>
      <c r="K86" s="149" t="s">
        <v>38</v>
      </c>
      <c r="L86" s="149" t="s">
        <v>479</v>
      </c>
      <c r="M86" s="149" t="s">
        <v>481</v>
      </c>
      <c r="N86" s="154" t="s">
        <v>804</v>
      </c>
      <c r="O86" s="154" t="s">
        <v>803</v>
      </c>
    </row>
    <row r="87" spans="1:32" s="27" customFormat="1">
      <c r="B87" s="13" t="s">
        <v>4</v>
      </c>
      <c r="C87" s="13" t="s">
        <v>492</v>
      </c>
      <c r="D87" s="13" t="s">
        <v>412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433</v>
      </c>
      <c r="L87" s="242" t="s">
        <v>900</v>
      </c>
      <c r="M87" s="242" t="s">
        <v>868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678</v>
      </c>
      <c r="D88" s="13" t="s">
        <v>412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494</v>
      </c>
      <c r="L88" s="242" t="s">
        <v>900</v>
      </c>
      <c r="M88" s="242" t="s">
        <v>868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679</v>
      </c>
      <c r="D89" s="13" t="s">
        <v>412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494</v>
      </c>
      <c r="L89" s="242" t="s">
        <v>900</v>
      </c>
      <c r="M89" s="242" t="s">
        <v>868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686</v>
      </c>
      <c r="D90" s="13" t="s">
        <v>412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494</v>
      </c>
      <c r="L90" s="242" t="s">
        <v>900</v>
      </c>
      <c r="M90" s="242" t="s">
        <v>868</v>
      </c>
      <c r="N90" s="245">
        <v>10</v>
      </c>
      <c r="O90" s="245">
        <v>10</v>
      </c>
    </row>
    <row r="91" spans="1:32">
      <c r="B91" s="13" t="s">
        <v>4</v>
      </c>
      <c r="C91" s="13" t="s">
        <v>684</v>
      </c>
      <c r="D91" s="13" t="s">
        <v>412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442</v>
      </c>
      <c r="L91" s="242" t="s">
        <v>900</v>
      </c>
      <c r="M91" s="242" t="s">
        <v>868</v>
      </c>
      <c r="N91" s="245">
        <v>10</v>
      </c>
      <c r="O91" s="245">
        <v>10</v>
      </c>
    </row>
    <row r="92" spans="1:32">
      <c r="B92" s="198" t="s">
        <v>4</v>
      </c>
      <c r="C92" s="198" t="s">
        <v>445</v>
      </c>
      <c r="D92" s="198" t="s">
        <v>407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447</v>
      </c>
      <c r="L92" s="241" t="s">
        <v>900</v>
      </c>
      <c r="M92" s="241" t="s">
        <v>868</v>
      </c>
      <c r="N92" s="253">
        <v>10</v>
      </c>
      <c r="O92" s="253">
        <v>10</v>
      </c>
    </row>
    <row r="93" spans="1:32">
      <c r="B93" s="198" t="s">
        <v>4</v>
      </c>
      <c r="C93" s="198" t="s">
        <v>670</v>
      </c>
      <c r="D93" s="198" t="s">
        <v>407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490</v>
      </c>
      <c r="L93" s="241" t="s">
        <v>900</v>
      </c>
      <c r="M93" s="241" t="s">
        <v>868</v>
      </c>
      <c r="N93" s="253">
        <v>1</v>
      </c>
      <c r="O93" s="253">
        <v>1</v>
      </c>
    </row>
    <row r="94" spans="1:32">
      <c r="B94" s="198" t="s">
        <v>4</v>
      </c>
      <c r="C94" s="198" t="s">
        <v>669</v>
      </c>
      <c r="D94" s="198" t="s">
        <v>407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448</v>
      </c>
      <c r="L94" s="241" t="s">
        <v>900</v>
      </c>
      <c r="M94" s="241" t="s">
        <v>868</v>
      </c>
      <c r="N94" s="253">
        <v>10</v>
      </c>
      <c r="O94" s="253">
        <v>10</v>
      </c>
    </row>
    <row r="95" spans="1:32">
      <c r="B95" s="198" t="s">
        <v>4</v>
      </c>
      <c r="C95" s="198" t="s">
        <v>446</v>
      </c>
      <c r="D95" s="198" t="s">
        <v>407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449</v>
      </c>
      <c r="L95" s="241" t="s">
        <v>900</v>
      </c>
      <c r="M95" s="241" t="s">
        <v>868</v>
      </c>
      <c r="N95" s="253">
        <v>10</v>
      </c>
      <c r="O95" s="253">
        <v>10</v>
      </c>
    </row>
    <row r="96" spans="1:32">
      <c r="B96" s="198" t="s">
        <v>4</v>
      </c>
      <c r="C96" s="198" t="s">
        <v>489</v>
      </c>
      <c r="D96" s="198" t="s">
        <v>407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491</v>
      </c>
      <c r="L96" s="241" t="s">
        <v>900</v>
      </c>
      <c r="M96" s="241" t="s">
        <v>868</v>
      </c>
      <c r="N96" s="253">
        <v>10</v>
      </c>
      <c r="O96" s="253">
        <v>10</v>
      </c>
    </row>
    <row r="97" spans="2:15">
      <c r="B97" s="198" t="s">
        <v>4</v>
      </c>
      <c r="C97" s="198" t="s">
        <v>680</v>
      </c>
      <c r="D97" s="198" t="s">
        <v>407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432</v>
      </c>
      <c r="L97" s="241" t="s">
        <v>900</v>
      </c>
      <c r="M97" s="241" t="s">
        <v>868</v>
      </c>
      <c r="N97" s="253">
        <v>10</v>
      </c>
      <c r="O97" s="253">
        <v>10</v>
      </c>
    </row>
    <row r="98" spans="2:15">
      <c r="B98" s="198" t="s">
        <v>4</v>
      </c>
      <c r="C98" s="198" t="s">
        <v>681</v>
      </c>
      <c r="D98" s="198" t="s">
        <v>407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432</v>
      </c>
      <c r="L98" s="241" t="s">
        <v>900</v>
      </c>
      <c r="M98" s="241" t="s">
        <v>868</v>
      </c>
      <c r="N98" s="253">
        <v>10</v>
      </c>
      <c r="O98" s="253">
        <v>10</v>
      </c>
    </row>
    <row r="99" spans="2:15">
      <c r="B99" s="198" t="s">
        <v>4</v>
      </c>
      <c r="C99" s="198" t="s">
        <v>671</v>
      </c>
      <c r="D99" s="198" t="s">
        <v>407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444</v>
      </c>
      <c r="L99" s="241" t="s">
        <v>900</v>
      </c>
      <c r="M99" s="241" t="s">
        <v>868</v>
      </c>
      <c r="N99" s="253">
        <v>10</v>
      </c>
      <c r="O99" s="253">
        <v>10</v>
      </c>
    </row>
    <row r="100" spans="2:15">
      <c r="B100" s="198" t="s">
        <v>4</v>
      </c>
      <c r="C100" s="198" t="s">
        <v>443</v>
      </c>
      <c r="D100" s="198" t="s">
        <v>407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444</v>
      </c>
      <c r="L100" s="241" t="s">
        <v>900</v>
      </c>
      <c r="M100" s="241" t="s">
        <v>868</v>
      </c>
      <c r="N100" s="253">
        <v>10</v>
      </c>
      <c r="O100" s="253">
        <v>10</v>
      </c>
    </row>
    <row r="101" spans="2:15">
      <c r="B101" s="198" t="s">
        <v>4</v>
      </c>
      <c r="C101" s="198" t="s">
        <v>672</v>
      </c>
      <c r="D101" s="198" t="s">
        <v>407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444</v>
      </c>
      <c r="L101" s="241" t="s">
        <v>900</v>
      </c>
      <c r="M101" s="241" t="s">
        <v>868</v>
      </c>
      <c r="N101" s="253">
        <v>10</v>
      </c>
      <c r="O101" s="253">
        <v>10</v>
      </c>
    </row>
    <row r="102" spans="2:15">
      <c r="B102" s="198" t="s">
        <v>4</v>
      </c>
      <c r="C102" s="198" t="s">
        <v>673</v>
      </c>
      <c r="D102" s="198" t="s">
        <v>407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444</v>
      </c>
      <c r="L102" s="241" t="s">
        <v>900</v>
      </c>
      <c r="M102" s="241" t="s">
        <v>868</v>
      </c>
      <c r="N102" s="253">
        <v>10</v>
      </c>
      <c r="O102" s="253">
        <v>10</v>
      </c>
    </row>
    <row r="103" spans="2:15">
      <c r="B103" s="198" t="s">
        <v>4</v>
      </c>
      <c r="C103" s="198" t="s">
        <v>674</v>
      </c>
      <c r="D103" s="198" t="s">
        <v>407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444</v>
      </c>
      <c r="L103" s="241" t="s">
        <v>900</v>
      </c>
      <c r="M103" s="241" t="s">
        <v>868</v>
      </c>
      <c r="N103" s="253">
        <v>10</v>
      </c>
      <c r="O103" s="253">
        <v>10</v>
      </c>
    </row>
    <row r="104" spans="2:15">
      <c r="B104" s="198" t="s">
        <v>4</v>
      </c>
      <c r="C104" s="198" t="s">
        <v>675</v>
      </c>
      <c r="D104" s="198" t="s">
        <v>407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900</v>
      </c>
      <c r="M104" s="241" t="s">
        <v>868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682</v>
      </c>
      <c r="D105" s="198" t="s">
        <v>407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493</v>
      </c>
      <c r="L105" s="241" t="s">
        <v>900</v>
      </c>
      <c r="M105" s="241" t="s">
        <v>868</v>
      </c>
      <c r="N105" s="253">
        <v>10</v>
      </c>
      <c r="O105" s="253">
        <v>10</v>
      </c>
    </row>
    <row r="106" spans="2:15">
      <c r="B106" s="198" t="s">
        <v>4</v>
      </c>
      <c r="C106" s="198" t="s">
        <v>683</v>
      </c>
      <c r="D106" s="198" t="s">
        <v>407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450</v>
      </c>
      <c r="L106" s="241" t="s">
        <v>900</v>
      </c>
      <c r="M106" s="241" t="s">
        <v>868</v>
      </c>
      <c r="N106" s="253">
        <v>10</v>
      </c>
      <c r="O106" s="253">
        <v>10</v>
      </c>
    </row>
    <row r="107" spans="2:15">
      <c r="B107" s="13" t="s">
        <v>4</v>
      </c>
      <c r="C107" s="13" t="s">
        <v>685</v>
      </c>
      <c r="D107" s="13" t="s">
        <v>410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694</v>
      </c>
      <c r="L107" s="369" t="s">
        <v>901</v>
      </c>
      <c r="M107" s="369" t="s">
        <v>904</v>
      </c>
      <c r="N107" s="245">
        <v>10</v>
      </c>
      <c r="O107" s="245">
        <v>10</v>
      </c>
    </row>
    <row r="108" spans="2:15">
      <c r="B108" s="198" t="s">
        <v>4</v>
      </c>
      <c r="C108" s="198" t="s">
        <v>434</v>
      </c>
      <c r="D108" s="198" t="s">
        <v>413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440</v>
      </c>
      <c r="L108" s="241" t="s">
        <v>900</v>
      </c>
      <c r="M108" s="241" t="s">
        <v>868</v>
      </c>
      <c r="N108" s="253">
        <v>10</v>
      </c>
      <c r="O108" s="253">
        <v>10</v>
      </c>
    </row>
    <row r="109" spans="2:15">
      <c r="B109" s="198" t="s">
        <v>4</v>
      </c>
      <c r="C109" s="198" t="s">
        <v>435</v>
      </c>
      <c r="D109" s="198" t="s">
        <v>413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440</v>
      </c>
      <c r="L109" s="241" t="s">
        <v>900</v>
      </c>
      <c r="M109" s="241" t="s">
        <v>868</v>
      </c>
      <c r="N109" s="253">
        <v>10</v>
      </c>
      <c r="O109" s="253">
        <v>10</v>
      </c>
    </row>
    <row r="110" spans="2:15">
      <c r="B110" s="198" t="s">
        <v>4</v>
      </c>
      <c r="C110" s="198" t="s">
        <v>436</v>
      </c>
      <c r="D110" s="198" t="s">
        <v>413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440</v>
      </c>
      <c r="L110" s="241" t="s">
        <v>900</v>
      </c>
      <c r="M110" s="241" t="s">
        <v>868</v>
      </c>
      <c r="N110" s="253">
        <v>10</v>
      </c>
      <c r="O110" s="253">
        <v>10</v>
      </c>
    </row>
    <row r="111" spans="2:15">
      <c r="B111" s="198" t="s">
        <v>4</v>
      </c>
      <c r="C111" s="198" t="s">
        <v>437</v>
      </c>
      <c r="D111" s="198" t="s">
        <v>413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440</v>
      </c>
      <c r="L111" s="241" t="s">
        <v>900</v>
      </c>
      <c r="M111" s="241" t="s">
        <v>868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438</v>
      </c>
      <c r="D112" s="198" t="s">
        <v>413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440</v>
      </c>
      <c r="L112" s="241" t="s">
        <v>900</v>
      </c>
      <c r="M112" s="241" t="s">
        <v>868</v>
      </c>
      <c r="N112" s="253">
        <v>10</v>
      </c>
      <c r="O112" s="253">
        <v>10</v>
      </c>
    </row>
    <row r="113" spans="2:15">
      <c r="B113" s="198" t="s">
        <v>4</v>
      </c>
      <c r="C113" s="198" t="s">
        <v>439</v>
      </c>
      <c r="D113" s="198" t="s">
        <v>413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440</v>
      </c>
      <c r="L113" s="241" t="s">
        <v>900</v>
      </c>
      <c r="M113" s="241" t="s">
        <v>868</v>
      </c>
      <c r="N113" s="253">
        <v>10</v>
      </c>
      <c r="O113" s="253">
        <v>10</v>
      </c>
    </row>
    <row r="114" spans="2:15">
      <c r="B114" s="200" t="s">
        <v>4</v>
      </c>
      <c r="C114" s="200" t="s">
        <v>441</v>
      </c>
      <c r="D114" s="200" t="s">
        <v>413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442</v>
      </c>
      <c r="L114" s="380" t="s">
        <v>902</v>
      </c>
      <c r="M114" s="370" t="s">
        <v>903</v>
      </c>
      <c r="N114" s="253">
        <v>10</v>
      </c>
      <c r="O114" s="253">
        <v>10</v>
      </c>
    </row>
    <row r="115" spans="2:15">
      <c r="B115" s="372" t="s">
        <v>4</v>
      </c>
      <c r="C115" s="193" t="s">
        <v>785</v>
      </c>
      <c r="D115" s="193" t="s">
        <v>407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786</v>
      </c>
      <c r="L115" s="246" t="s">
        <v>900</v>
      </c>
      <c r="M115" s="241" t="s">
        <v>868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532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533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388</v>
      </c>
      <c r="H121" s="147" t="s">
        <v>475</v>
      </c>
      <c r="I121" s="147" t="s">
        <v>538</v>
      </c>
    </row>
    <row r="122" spans="2:15">
      <c r="B122" s="244" t="s">
        <v>4</v>
      </c>
      <c r="C122" s="198" t="s">
        <v>534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535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536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537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569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244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239</v>
      </c>
      <c r="C4" s="143" t="s">
        <v>5</v>
      </c>
      <c r="D4" s="345" t="s">
        <v>794</v>
      </c>
      <c r="E4" s="346" t="s">
        <v>795</v>
      </c>
      <c r="F4" s="148" t="s">
        <v>799</v>
      </c>
      <c r="G4" s="148" t="s">
        <v>1313</v>
      </c>
      <c r="H4" s="148" t="s">
        <v>1315</v>
      </c>
      <c r="I4" s="148" t="s">
        <v>1316</v>
      </c>
      <c r="J4" s="148" t="s">
        <v>1317</v>
      </c>
      <c r="K4" s="148" t="s">
        <v>1319</v>
      </c>
      <c r="L4" s="148" t="s">
        <v>1320</v>
      </c>
      <c r="M4" s="148" t="s">
        <v>1321</v>
      </c>
      <c r="N4" s="148" t="s">
        <v>1322</v>
      </c>
      <c r="O4" s="148" t="s">
        <v>1323</v>
      </c>
      <c r="P4" s="148" t="s">
        <v>1324</v>
      </c>
      <c r="Q4" s="148" t="s">
        <v>1325</v>
      </c>
      <c r="R4" s="148" t="s">
        <v>1326</v>
      </c>
      <c r="S4" s="148" t="s">
        <v>1327</v>
      </c>
      <c r="T4" s="348" t="s">
        <v>796</v>
      </c>
      <c r="U4" s="350" t="s">
        <v>797</v>
      </c>
      <c r="V4" s="351" t="s">
        <v>798</v>
      </c>
    </row>
    <row r="5" spans="2:22">
      <c r="B5" s="134" t="s">
        <v>4</v>
      </c>
      <c r="C5" s="159" t="s">
        <v>241</v>
      </c>
      <c r="D5" s="249">
        <v>0</v>
      </c>
      <c r="E5" s="347">
        <v>0</v>
      </c>
      <c r="F5" s="15" t="s">
        <v>800</v>
      </c>
      <c r="G5" s="15" t="s">
        <v>1314</v>
      </c>
      <c r="H5" s="15"/>
      <c r="I5" s="15" t="s">
        <v>842</v>
      </c>
      <c r="J5" s="15" t="s">
        <v>1318</v>
      </c>
      <c r="K5" s="15" t="s">
        <v>1318</v>
      </c>
      <c r="L5" s="15" t="s">
        <v>1318</v>
      </c>
      <c r="M5" s="15" t="s">
        <v>1318</v>
      </c>
      <c r="N5" s="15" t="s">
        <v>1318</v>
      </c>
      <c r="O5" s="15" t="s">
        <v>1318</v>
      </c>
      <c r="P5" s="15" t="s">
        <v>1318</v>
      </c>
      <c r="Q5" s="15" t="s">
        <v>1318</v>
      </c>
      <c r="R5" s="15" t="s">
        <v>1318</v>
      </c>
      <c r="S5" s="15" t="s">
        <v>1318</v>
      </c>
      <c r="T5" s="349" t="b">
        <v>0</v>
      </c>
      <c r="U5" s="352" t="s">
        <v>615</v>
      </c>
      <c r="V5" s="353" t="s">
        <v>570</v>
      </c>
    </row>
    <row r="6" spans="2:22">
      <c r="B6" s="134" t="s">
        <v>4</v>
      </c>
      <c r="C6" s="159" t="s">
        <v>242</v>
      </c>
      <c r="D6" s="249">
        <v>1</v>
      </c>
      <c r="E6" s="347">
        <v>0</v>
      </c>
      <c r="F6" s="15" t="s">
        <v>801</v>
      </c>
      <c r="G6" s="15" t="s">
        <v>1328</v>
      </c>
      <c r="H6" s="15"/>
      <c r="I6" s="15" t="s">
        <v>614</v>
      </c>
      <c r="J6" s="15" t="s">
        <v>1318</v>
      </c>
      <c r="K6" s="15" t="s">
        <v>1318</v>
      </c>
      <c r="L6" s="15" t="s">
        <v>1318</v>
      </c>
      <c r="M6" s="15" t="s">
        <v>1318</v>
      </c>
      <c r="N6" s="15" t="s">
        <v>1318</v>
      </c>
      <c r="O6" s="15" t="s">
        <v>1318</v>
      </c>
      <c r="P6" s="15" t="s">
        <v>1318</v>
      </c>
      <c r="Q6" s="15" t="s">
        <v>1318</v>
      </c>
      <c r="R6" s="15" t="s">
        <v>1318</v>
      </c>
      <c r="S6" s="15" t="s">
        <v>1318</v>
      </c>
      <c r="T6" s="349" t="b">
        <v>0</v>
      </c>
      <c r="U6" s="352" t="s">
        <v>583</v>
      </c>
      <c r="V6" s="353" t="s">
        <v>570</v>
      </c>
    </row>
    <row r="7" spans="2:22" s="67" customFormat="1">
      <c r="B7" s="136" t="s">
        <v>4</v>
      </c>
      <c r="C7" s="136" t="s">
        <v>572</v>
      </c>
      <c r="D7" s="354">
        <v>2</v>
      </c>
      <c r="E7" s="355">
        <v>0</v>
      </c>
      <c r="F7" s="15" t="s">
        <v>802</v>
      </c>
      <c r="G7" s="356" t="s">
        <v>1329</v>
      </c>
      <c r="H7" s="357"/>
      <c r="I7" s="357" t="s">
        <v>717</v>
      </c>
      <c r="J7" s="356" t="s">
        <v>1318</v>
      </c>
      <c r="K7" s="356" t="s">
        <v>1318</v>
      </c>
      <c r="L7" s="356" t="s">
        <v>1318</v>
      </c>
      <c r="M7" s="356" t="s">
        <v>1318</v>
      </c>
      <c r="N7" s="356" t="s">
        <v>1318</v>
      </c>
      <c r="O7" s="356" t="s">
        <v>1318</v>
      </c>
      <c r="P7" s="356" t="s">
        <v>1318</v>
      </c>
      <c r="Q7" s="356" t="s">
        <v>1318</v>
      </c>
      <c r="R7" s="356" t="s">
        <v>1318</v>
      </c>
      <c r="S7" s="356" t="s">
        <v>1318</v>
      </c>
      <c r="T7" s="358" t="b">
        <v>0</v>
      </c>
      <c r="U7" s="359" t="s">
        <v>718</v>
      </c>
      <c r="V7" s="360" t="s">
        <v>718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E18" sqref="E1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302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308</v>
      </c>
      <c r="E3" s="10" t="s">
        <v>357</v>
      </c>
      <c r="G3" s="10" t="s">
        <v>356</v>
      </c>
      <c r="J3" s="495" t="s">
        <v>355</v>
      </c>
      <c r="K3" s="495"/>
      <c r="M3" s="495"/>
      <c r="N3" s="495"/>
      <c r="O3" s="495"/>
      <c r="P3" s="495"/>
    </row>
    <row r="4" spans="2:16" ht="103.5">
      <c r="B4" s="143" t="s">
        <v>303</v>
      </c>
      <c r="C4" s="143" t="s">
        <v>5</v>
      </c>
      <c r="D4" s="146" t="s">
        <v>304</v>
      </c>
      <c r="E4" s="146" t="s">
        <v>353</v>
      </c>
      <c r="F4" s="154" t="s">
        <v>305</v>
      </c>
      <c r="G4" s="154" t="s">
        <v>306</v>
      </c>
      <c r="H4" s="154" t="s">
        <v>307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754</v>
      </c>
      <c r="D5" s="14">
        <v>0</v>
      </c>
      <c r="E5" s="14" t="s">
        <v>311</v>
      </c>
      <c r="F5" s="337">
        <v>30</v>
      </c>
      <c r="G5" s="245" t="s">
        <v>1311</v>
      </c>
      <c r="H5" s="20" t="b">
        <v>1</v>
      </c>
      <c r="I5" s="221" t="s">
        <v>607</v>
      </c>
      <c r="J5" s="21" t="s">
        <v>335</v>
      </c>
      <c r="K5" s="135"/>
    </row>
    <row r="6" spans="2:16">
      <c r="B6" s="134" t="s">
        <v>4</v>
      </c>
      <c r="C6" s="159" t="s">
        <v>757</v>
      </c>
      <c r="D6" s="14">
        <v>0</v>
      </c>
      <c r="E6" s="14" t="s">
        <v>461</v>
      </c>
      <c r="F6" s="337">
        <v>30</v>
      </c>
      <c r="G6" s="245"/>
      <c r="H6" s="20" t="b">
        <v>1</v>
      </c>
      <c r="I6" s="221" t="s">
        <v>780</v>
      </c>
      <c r="J6" s="21" t="s">
        <v>337</v>
      </c>
      <c r="K6" s="135"/>
    </row>
    <row r="7" spans="2:16">
      <c r="B7" s="136" t="s">
        <v>4</v>
      </c>
      <c r="C7" s="159" t="s">
        <v>755</v>
      </c>
      <c r="D7" s="14">
        <v>0</v>
      </c>
      <c r="E7" s="14" t="s">
        <v>756</v>
      </c>
      <c r="F7" s="337">
        <v>1</v>
      </c>
      <c r="G7" s="245"/>
      <c r="H7" s="20" t="b">
        <v>1</v>
      </c>
      <c r="I7" s="221" t="s">
        <v>779</v>
      </c>
      <c r="J7" s="21" t="s">
        <v>336</v>
      </c>
      <c r="K7" s="135"/>
    </row>
    <row r="8" spans="2:16">
      <c r="B8" s="136" t="s">
        <v>4</v>
      </c>
      <c r="C8" s="159" t="s">
        <v>312</v>
      </c>
      <c r="D8" s="14">
        <v>0</v>
      </c>
      <c r="E8" s="14" t="s">
        <v>309</v>
      </c>
      <c r="F8" s="337">
        <v>2500</v>
      </c>
      <c r="G8" s="245"/>
      <c r="H8" s="20" t="b">
        <v>1</v>
      </c>
      <c r="I8" s="221" t="s">
        <v>606</v>
      </c>
      <c r="J8" s="21" t="s">
        <v>333</v>
      </c>
      <c r="K8" s="135"/>
    </row>
    <row r="9" spans="2:16">
      <c r="B9" s="136" t="s">
        <v>4</v>
      </c>
      <c r="C9" s="159" t="s">
        <v>758</v>
      </c>
      <c r="D9" s="14">
        <v>0</v>
      </c>
      <c r="E9" s="14" t="s">
        <v>759</v>
      </c>
      <c r="F9" s="337">
        <v>5</v>
      </c>
      <c r="G9" s="245" t="s">
        <v>1309</v>
      </c>
      <c r="H9" s="20" t="b">
        <v>1</v>
      </c>
      <c r="I9" s="221" t="s">
        <v>609</v>
      </c>
      <c r="J9" s="21" t="s">
        <v>338</v>
      </c>
      <c r="K9" s="135" t="s">
        <v>557</v>
      </c>
    </row>
    <row r="10" spans="2:16">
      <c r="B10" s="136" t="s">
        <v>4</v>
      </c>
      <c r="C10" s="159" t="s">
        <v>753</v>
      </c>
      <c r="D10" s="14">
        <v>0</v>
      </c>
      <c r="E10" s="14" t="s">
        <v>310</v>
      </c>
      <c r="F10" s="337">
        <v>90</v>
      </c>
      <c r="G10" s="245"/>
      <c r="H10" s="20" t="b">
        <v>1</v>
      </c>
      <c r="I10" s="221" t="s">
        <v>608</v>
      </c>
      <c r="J10" s="21" t="s">
        <v>334</v>
      </c>
      <c r="K10" s="135"/>
    </row>
    <row r="11" spans="2:16">
      <c r="B11" s="136" t="s">
        <v>4</v>
      </c>
      <c r="C11" s="159" t="s">
        <v>761</v>
      </c>
      <c r="D11" s="14">
        <v>1</v>
      </c>
      <c r="E11" s="14" t="s">
        <v>310</v>
      </c>
      <c r="F11" s="337">
        <v>120</v>
      </c>
      <c r="G11" s="245"/>
      <c r="H11" s="20" t="b">
        <v>1</v>
      </c>
      <c r="I11" s="221" t="s">
        <v>608</v>
      </c>
      <c r="J11" s="21" t="s">
        <v>340</v>
      </c>
      <c r="K11" s="135"/>
    </row>
    <row r="12" spans="2:16">
      <c r="B12" s="136" t="s">
        <v>4</v>
      </c>
      <c r="C12" s="159" t="s">
        <v>315</v>
      </c>
      <c r="D12" s="14">
        <v>1</v>
      </c>
      <c r="E12" s="14" t="s">
        <v>461</v>
      </c>
      <c r="F12" s="245">
        <v>200</v>
      </c>
      <c r="G12" s="245"/>
      <c r="H12" s="20" t="b">
        <v>1</v>
      </c>
      <c r="I12" s="221" t="s">
        <v>780</v>
      </c>
      <c r="J12" s="21" t="s">
        <v>343</v>
      </c>
      <c r="K12" s="21"/>
    </row>
    <row r="13" spans="2:16">
      <c r="B13" s="136" t="s">
        <v>4</v>
      </c>
      <c r="C13" s="159" t="s">
        <v>314</v>
      </c>
      <c r="D13" s="14">
        <v>1</v>
      </c>
      <c r="E13" s="14" t="s">
        <v>756</v>
      </c>
      <c r="F13" s="245">
        <v>2</v>
      </c>
      <c r="G13" s="245"/>
      <c r="H13" s="20" t="b">
        <v>1</v>
      </c>
      <c r="I13" s="221" t="s">
        <v>779</v>
      </c>
      <c r="J13" s="21" t="s">
        <v>342</v>
      </c>
      <c r="K13" s="135"/>
    </row>
    <row r="14" spans="2:16">
      <c r="B14" s="136" t="s">
        <v>4</v>
      </c>
      <c r="C14" s="159" t="s">
        <v>313</v>
      </c>
      <c r="D14" s="14">
        <v>1</v>
      </c>
      <c r="E14" s="14" t="s">
        <v>311</v>
      </c>
      <c r="F14" s="337">
        <v>7</v>
      </c>
      <c r="G14" s="245" t="s">
        <v>1310</v>
      </c>
      <c r="H14" s="20" t="b">
        <v>1</v>
      </c>
      <c r="I14" s="221" t="s">
        <v>781</v>
      </c>
      <c r="J14" s="21" t="s">
        <v>341</v>
      </c>
      <c r="K14" s="135"/>
    </row>
    <row r="15" spans="2:16">
      <c r="B15" s="136" t="s">
        <v>4</v>
      </c>
      <c r="C15" s="159" t="s">
        <v>316</v>
      </c>
      <c r="D15" s="14">
        <v>1</v>
      </c>
      <c r="E15" s="14" t="s">
        <v>759</v>
      </c>
      <c r="F15" s="337">
        <v>3</v>
      </c>
      <c r="G15" s="245" t="s">
        <v>1287</v>
      </c>
      <c r="H15" s="20" t="b">
        <v>0</v>
      </c>
      <c r="I15" s="221" t="s">
        <v>783</v>
      </c>
      <c r="J15" s="21" t="s">
        <v>344</v>
      </c>
      <c r="K15" s="135"/>
    </row>
    <row r="16" spans="2:16">
      <c r="B16" s="136" t="s">
        <v>4</v>
      </c>
      <c r="C16" s="159" t="s">
        <v>760</v>
      </c>
      <c r="D16" s="139">
        <v>1</v>
      </c>
      <c r="E16" s="14" t="s">
        <v>309</v>
      </c>
      <c r="F16" s="338">
        <v>12000</v>
      </c>
      <c r="G16" s="339"/>
      <c r="H16" s="20" t="b">
        <v>1</v>
      </c>
      <c r="I16" s="221" t="s">
        <v>606</v>
      </c>
      <c r="J16" s="21" t="s">
        <v>339</v>
      </c>
      <c r="K16" s="142"/>
    </row>
    <row r="17" spans="2:11">
      <c r="B17" s="136" t="s">
        <v>4</v>
      </c>
      <c r="C17" s="159" t="s">
        <v>317</v>
      </c>
      <c r="D17" s="14">
        <v>2</v>
      </c>
      <c r="E17" s="14" t="s">
        <v>309</v>
      </c>
      <c r="F17" s="337">
        <v>10000</v>
      </c>
      <c r="G17" s="245"/>
      <c r="H17" s="20" t="b">
        <v>1</v>
      </c>
      <c r="I17" s="221" t="s">
        <v>606</v>
      </c>
      <c r="J17" s="21" t="s">
        <v>345</v>
      </c>
      <c r="K17" s="135"/>
    </row>
    <row r="18" spans="2:11">
      <c r="B18" s="136" t="s">
        <v>4</v>
      </c>
      <c r="C18" s="159" t="s">
        <v>318</v>
      </c>
      <c r="D18" s="14">
        <v>2</v>
      </c>
      <c r="E18" s="14" t="s">
        <v>310</v>
      </c>
      <c r="F18" s="245">
        <v>240</v>
      </c>
      <c r="G18" s="245"/>
      <c r="H18" s="20" t="b">
        <v>1</v>
      </c>
      <c r="I18" s="221" t="s">
        <v>608</v>
      </c>
      <c r="J18" s="21" t="s">
        <v>346</v>
      </c>
      <c r="K18" s="135"/>
    </row>
    <row r="19" spans="2:11">
      <c r="B19" s="136" t="s">
        <v>4</v>
      </c>
      <c r="C19" s="159" t="s">
        <v>320</v>
      </c>
      <c r="D19" s="14">
        <v>2</v>
      </c>
      <c r="E19" s="14" t="s">
        <v>756</v>
      </c>
      <c r="F19" s="337">
        <v>3</v>
      </c>
      <c r="G19" s="245"/>
      <c r="H19" s="20" t="b">
        <v>1</v>
      </c>
      <c r="I19" s="221" t="s">
        <v>779</v>
      </c>
      <c r="J19" s="21" t="s">
        <v>348</v>
      </c>
      <c r="K19" s="135"/>
    </row>
    <row r="20" spans="2:11">
      <c r="B20" s="136" t="s">
        <v>4</v>
      </c>
      <c r="C20" s="159" t="s">
        <v>322</v>
      </c>
      <c r="D20" s="14">
        <v>2</v>
      </c>
      <c r="E20" s="14" t="s">
        <v>759</v>
      </c>
      <c r="F20" s="337">
        <v>3</v>
      </c>
      <c r="G20" s="245" t="s">
        <v>489</v>
      </c>
      <c r="H20" s="20" t="b">
        <v>1</v>
      </c>
      <c r="I20" s="221" t="s">
        <v>782</v>
      </c>
      <c r="J20" s="21" t="s">
        <v>350</v>
      </c>
      <c r="K20" s="135"/>
    </row>
    <row r="21" spans="2:11">
      <c r="B21" s="136" t="s">
        <v>4</v>
      </c>
      <c r="C21" s="159" t="s">
        <v>321</v>
      </c>
      <c r="D21" s="14">
        <v>2</v>
      </c>
      <c r="E21" s="14" t="s">
        <v>461</v>
      </c>
      <c r="F21" s="337">
        <v>5000</v>
      </c>
      <c r="G21" s="245"/>
      <c r="H21" s="20" t="b">
        <v>0</v>
      </c>
      <c r="I21" s="221" t="s">
        <v>780</v>
      </c>
      <c r="J21" s="21" t="s">
        <v>349</v>
      </c>
      <c r="K21" s="135"/>
    </row>
    <row r="22" spans="2:11">
      <c r="B22" s="136" t="s">
        <v>4</v>
      </c>
      <c r="C22" s="159" t="s">
        <v>319</v>
      </c>
      <c r="D22" s="14">
        <v>2</v>
      </c>
      <c r="E22" s="14" t="s">
        <v>311</v>
      </c>
      <c r="F22" s="337">
        <v>150</v>
      </c>
      <c r="G22" s="245" t="s">
        <v>1311</v>
      </c>
      <c r="H22" s="20" t="b">
        <v>0</v>
      </c>
      <c r="I22" s="221" t="s">
        <v>607</v>
      </c>
      <c r="J22" s="21" t="s">
        <v>347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351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6" t="s">
        <v>358</v>
      </c>
      <c r="G28" s="496"/>
      <c r="H28" s="496"/>
      <c r="I28" s="173"/>
      <c r="J28" s="173"/>
    </row>
    <row r="29" spans="2:11" ht="123.75">
      <c r="B29" s="185" t="s">
        <v>352</v>
      </c>
      <c r="C29" s="185" t="s">
        <v>5</v>
      </c>
      <c r="D29" s="220" t="s">
        <v>23</v>
      </c>
      <c r="E29" s="184" t="s">
        <v>38</v>
      </c>
      <c r="F29" s="184" t="s">
        <v>354</v>
      </c>
      <c r="G29" s="184" t="s">
        <v>359</v>
      </c>
      <c r="H29" s="186" t="s">
        <v>323</v>
      </c>
      <c r="I29" s="186" t="s">
        <v>327</v>
      </c>
      <c r="J29" s="187" t="s">
        <v>329</v>
      </c>
    </row>
    <row r="30" spans="2:11">
      <c r="B30" s="156" t="s">
        <v>4</v>
      </c>
      <c r="C30" s="182" t="s">
        <v>558</v>
      </c>
      <c r="D30" s="221" t="s">
        <v>610</v>
      </c>
      <c r="E30" s="21"/>
      <c r="F30" s="21"/>
      <c r="G30" s="21"/>
      <c r="H30" s="188" t="s">
        <v>559</v>
      </c>
      <c r="I30" s="188"/>
      <c r="J30" s="188"/>
    </row>
    <row r="31" spans="2:11">
      <c r="B31" s="156" t="s">
        <v>4</v>
      </c>
      <c r="C31" s="182" t="s">
        <v>309</v>
      </c>
      <c r="D31" s="221" t="s">
        <v>611</v>
      </c>
      <c r="E31" s="21" t="s">
        <v>560</v>
      </c>
      <c r="F31" s="21" t="s">
        <v>564</v>
      </c>
      <c r="G31" s="21" t="s">
        <v>567</v>
      </c>
      <c r="H31" s="188" t="s">
        <v>324</v>
      </c>
      <c r="I31" s="188" t="s">
        <v>328</v>
      </c>
      <c r="J31" s="188" t="s">
        <v>330</v>
      </c>
    </row>
    <row r="32" spans="2:11">
      <c r="B32" s="156" t="s">
        <v>4</v>
      </c>
      <c r="C32" s="182" t="s">
        <v>310</v>
      </c>
      <c r="D32" s="221" t="s">
        <v>612</v>
      </c>
      <c r="E32" s="21" t="s">
        <v>562</v>
      </c>
      <c r="F32" s="21" t="s">
        <v>565</v>
      </c>
      <c r="G32" s="21" t="s">
        <v>568</v>
      </c>
      <c r="H32" s="188" t="s">
        <v>325</v>
      </c>
      <c r="I32" s="188" t="s">
        <v>328</v>
      </c>
      <c r="J32" s="188" t="s">
        <v>330</v>
      </c>
    </row>
    <row r="33" spans="2:11">
      <c r="B33" s="156" t="s">
        <v>4</v>
      </c>
      <c r="C33" s="182" t="s">
        <v>311</v>
      </c>
      <c r="D33" s="221" t="s">
        <v>613</v>
      </c>
      <c r="E33" s="21" t="s">
        <v>563</v>
      </c>
      <c r="F33" s="21" t="s">
        <v>566</v>
      </c>
      <c r="G33" s="21" t="s">
        <v>561</v>
      </c>
      <c r="H33" s="188" t="s">
        <v>326</v>
      </c>
      <c r="I33" s="188" t="s">
        <v>331</v>
      </c>
      <c r="J33" s="188" t="s">
        <v>330</v>
      </c>
    </row>
    <row r="34" spans="2:11">
      <c r="B34" s="156" t="s">
        <v>4</v>
      </c>
      <c r="C34" s="182" t="s">
        <v>461</v>
      </c>
      <c r="D34" s="221" t="s">
        <v>763</v>
      </c>
      <c r="E34" s="21" t="s">
        <v>767</v>
      </c>
      <c r="F34" s="21" t="s">
        <v>768</v>
      </c>
      <c r="G34" s="21" t="s">
        <v>769</v>
      </c>
      <c r="H34" s="188" t="s">
        <v>787</v>
      </c>
      <c r="I34" s="188"/>
      <c r="J34" s="188"/>
    </row>
    <row r="35" spans="2:11">
      <c r="B35" s="156" t="s">
        <v>4</v>
      </c>
      <c r="C35" s="182" t="s">
        <v>789</v>
      </c>
      <c r="D35" s="221" t="s">
        <v>788</v>
      </c>
      <c r="E35" s="21" t="s">
        <v>790</v>
      </c>
      <c r="F35" s="21" t="s">
        <v>791</v>
      </c>
      <c r="G35" s="21" t="s">
        <v>792</v>
      </c>
      <c r="H35" s="188" t="s">
        <v>793</v>
      </c>
      <c r="I35" s="188"/>
      <c r="J35" s="188"/>
    </row>
    <row r="36" spans="2:11">
      <c r="B36" s="156" t="s">
        <v>4</v>
      </c>
      <c r="C36" s="182" t="s">
        <v>762</v>
      </c>
      <c r="D36" s="221" t="s">
        <v>764</v>
      </c>
      <c r="E36" s="21" t="s">
        <v>770</v>
      </c>
      <c r="F36" s="21" t="s">
        <v>771</v>
      </c>
      <c r="G36" s="21" t="s">
        <v>772</v>
      </c>
      <c r="H36" s="188"/>
      <c r="I36" s="188"/>
      <c r="J36" s="188"/>
    </row>
    <row r="37" spans="2:11">
      <c r="B37" s="156" t="s">
        <v>4</v>
      </c>
      <c r="C37" s="182" t="s">
        <v>759</v>
      </c>
      <c r="D37" s="221" t="s">
        <v>765</v>
      </c>
      <c r="E37" s="21" t="s">
        <v>773</v>
      </c>
      <c r="F37" s="21" t="s">
        <v>774</v>
      </c>
      <c r="G37" s="21" t="s">
        <v>775</v>
      </c>
      <c r="H37" s="188"/>
      <c r="I37" s="188"/>
      <c r="J37" s="188"/>
    </row>
    <row r="38" spans="2:11">
      <c r="B38" s="156" t="s">
        <v>4</v>
      </c>
      <c r="C38" s="182" t="s">
        <v>756</v>
      </c>
      <c r="D38" s="221" t="s">
        <v>766</v>
      </c>
      <c r="E38" s="21" t="s">
        <v>776</v>
      </c>
      <c r="F38" s="21" t="s">
        <v>777</v>
      </c>
      <c r="G38" s="21" t="s">
        <v>778</v>
      </c>
      <c r="H38" s="188"/>
      <c r="I38" s="188"/>
      <c r="J38" s="188"/>
    </row>
    <row r="41" spans="2:11" ht="15.75" thickBot="1"/>
    <row r="42" spans="2:11" ht="23.25">
      <c r="B42" s="12" t="s">
        <v>360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367</v>
      </c>
      <c r="G43" s="497" t="s">
        <v>365</v>
      </c>
      <c r="H43" s="497"/>
      <c r="I43" s="173"/>
    </row>
    <row r="44" spans="2:11" ht="142.5">
      <c r="B44" s="185" t="s">
        <v>361</v>
      </c>
      <c r="C44" s="185" t="s">
        <v>5</v>
      </c>
      <c r="D44" s="144" t="s">
        <v>371</v>
      </c>
      <c r="E44" s="154" t="s">
        <v>243</v>
      </c>
      <c r="F44" s="154" t="s">
        <v>370</v>
      </c>
      <c r="G44" s="154" t="s">
        <v>366</v>
      </c>
      <c r="H44" s="146" t="s">
        <v>368</v>
      </c>
      <c r="I44" s="146" t="s">
        <v>369</v>
      </c>
      <c r="J44" s="149" t="s">
        <v>38</v>
      </c>
      <c r="K44" s="145" t="s">
        <v>508</v>
      </c>
    </row>
    <row r="45" spans="2:11">
      <c r="B45" s="156" t="s">
        <v>4</v>
      </c>
      <c r="C45" s="182" t="s">
        <v>362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505</v>
      </c>
      <c r="K45" s="132" t="s">
        <v>509</v>
      </c>
    </row>
    <row r="46" spans="2:11">
      <c r="B46" s="156" t="s">
        <v>4</v>
      </c>
      <c r="C46" s="182" t="s">
        <v>363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506</v>
      </c>
      <c r="K46" s="132" t="s">
        <v>510</v>
      </c>
    </row>
    <row r="47" spans="2:11">
      <c r="B47" s="156" t="s">
        <v>4</v>
      </c>
      <c r="C47" s="182" t="s">
        <v>364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507</v>
      </c>
      <c r="K47" s="138" t="s">
        <v>511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5" priority="6"/>
  </conditionalFormatting>
  <conditionalFormatting sqref="C45:D47">
    <cfRule type="duplicateValues" dxfId="184" priority="5"/>
  </conditionalFormatting>
  <conditionalFormatting sqref="C5:C22">
    <cfRule type="duplicateValues" dxfId="183" priority="12"/>
  </conditionalFormatting>
  <conditionalFormatting sqref="C30">
    <cfRule type="duplicateValues" dxfId="182" priority="4"/>
  </conditionalFormatting>
  <conditionalFormatting sqref="C34 C36:C37">
    <cfRule type="duplicateValues" dxfId="181" priority="3"/>
  </conditionalFormatting>
  <conditionalFormatting sqref="C38">
    <cfRule type="duplicateValues" dxfId="180" priority="2"/>
  </conditionalFormatting>
  <conditionalFormatting sqref="C35">
    <cfRule type="duplicateValues" dxfId="17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2017-03-29T10:42:20Z</dcterms:modified>
</cp:coreProperties>
</file>