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entities!$B$61:$M$90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5" i="42" l="1"/>
  <c r="Q55" i="42"/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3" i="42"/>
  <c r="S37" i="42"/>
  <c r="S35" i="42"/>
  <c r="S50" i="42"/>
  <c r="S47" i="42"/>
  <c r="S45" i="42"/>
  <c r="S42" i="42"/>
  <c r="S38" i="42"/>
  <c r="S32" i="42"/>
  <c r="S30" i="42"/>
  <c r="S28" i="42"/>
  <c r="S27" i="42"/>
  <c r="S26" i="42"/>
  <c r="S25" i="42"/>
  <c r="S23" i="42"/>
  <c r="Q41" i="42"/>
  <c r="Q40" i="42"/>
  <c r="Q56" i="42"/>
  <c r="Q37" i="42"/>
  <c r="Q35" i="42"/>
  <c r="Q50" i="42"/>
  <c r="Q49" i="42"/>
  <c r="Q48" i="42"/>
  <c r="Q47" i="42"/>
  <c r="Q45" i="42"/>
  <c r="Q42" i="42"/>
  <c r="Q38" i="42"/>
  <c r="Q36" i="42"/>
  <c r="Q43" i="42"/>
  <c r="Q33" i="42"/>
  <c r="Q32" i="42"/>
  <c r="Q30" i="42"/>
  <c r="Q28" i="42"/>
  <c r="Q27" i="42"/>
  <c r="Q26" i="42"/>
  <c r="Q25" i="42"/>
  <c r="Q24" i="42"/>
  <c r="Q23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4" i="33" s="1"/>
  <c r="Y12" i="33"/>
  <c r="Z13" i="33"/>
  <c r="AA13" i="33"/>
  <c r="AA12" i="33"/>
  <c r="AA14" i="33" s="1"/>
  <c r="AB13" i="33"/>
  <c r="AC13" i="33"/>
  <c r="AC14" i="33" s="1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4" i="33" s="1"/>
  <c r="BB12" i="33"/>
  <c r="BC13" i="33"/>
  <c r="BC14" i="33" s="1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4" i="33" s="1"/>
  <c r="BS13" i="33"/>
  <c r="BS12" i="33"/>
  <c r="BS14" i="33" s="1"/>
  <c r="BT13" i="33"/>
  <c r="BU13" i="33"/>
  <c r="BU12" i="33"/>
  <c r="BV13" i="33"/>
  <c r="BV14" i="33" s="1"/>
  <c r="BW13" i="33"/>
  <c r="BX13" i="33"/>
  <c r="BY13" i="33"/>
  <c r="BZ13" i="33"/>
  <c r="CA13" i="33"/>
  <c r="CB13" i="33"/>
  <c r="CB14" i="33" s="1"/>
  <c r="CC13" i="33"/>
  <c r="CD13" i="33"/>
  <c r="CE13" i="33"/>
  <c r="CF13" i="33"/>
  <c r="CF14" i="33" s="1"/>
  <c r="CF12" i="33"/>
  <c r="CG13" i="33"/>
  <c r="CG14" i="33" s="1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S14" i="33" s="1"/>
  <c r="CT13" i="33"/>
  <c r="CU13" i="33"/>
  <c r="CU14" i="33" s="1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 s="1"/>
  <c r="V12" i="33"/>
  <c r="X12" i="33"/>
  <c r="Z12" i="33"/>
  <c r="AB12" i="33"/>
  <c r="AB14" i="33" s="1"/>
  <c r="AE12" i="33"/>
  <c r="AE14" i="33" s="1"/>
  <c r="AG12" i="33"/>
  <c r="AI12" i="33"/>
  <c r="AJ12" i="33"/>
  <c r="AJ14" i="33" s="1"/>
  <c r="AM12" i="33"/>
  <c r="AN12" i="33"/>
  <c r="AN14" i="33" s="1"/>
  <c r="AO12" i="33"/>
  <c r="AO14" i="33" s="1"/>
  <c r="AP12" i="33"/>
  <c r="AP14" i="33" s="1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P12" i="33"/>
  <c r="CP14" i="33" s="1"/>
  <c r="CQ12" i="33"/>
  <c r="CT12" i="33"/>
  <c r="CT14" i="33" s="1"/>
  <c r="CU12" i="33"/>
  <c r="D19" i="33"/>
  <c r="C21" i="33"/>
  <c r="C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 l="1"/>
  <c r="F9" i="33"/>
  <c r="AG14" i="33"/>
  <c r="D21" i="33"/>
  <c r="E21" i="33" s="1"/>
  <c r="E22" i="33" s="1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 l="1"/>
  <c r="G9" i="33"/>
  <c r="F22" i="33"/>
  <c r="G21" i="33"/>
  <c r="D17" i="33"/>
  <c r="E16" i="33"/>
  <c r="I2" i="33" l="1"/>
  <c r="H9" i="33"/>
  <c r="E17" i="33"/>
  <c r="F16" i="33"/>
  <c r="H21" i="33"/>
  <c r="G22" i="33"/>
  <c r="J2" i="33" l="1"/>
  <c r="I9" i="33"/>
  <c r="G16" i="33"/>
  <c r="F17" i="33"/>
  <c r="H22" i="33"/>
  <c r="I21" i="33"/>
  <c r="J9" i="33" l="1"/>
  <c r="K2" i="33"/>
  <c r="H16" i="33"/>
  <c r="G17" i="33"/>
  <c r="I22" i="33"/>
  <c r="J21" i="33"/>
  <c r="K9" i="33" l="1"/>
  <c r="L2" i="33"/>
  <c r="I16" i="33"/>
  <c r="H17" i="33"/>
  <c r="J22" i="33"/>
  <c r="K21" i="33"/>
  <c r="L9" i="33" l="1"/>
  <c r="M2" i="33"/>
  <c r="I17" i="33"/>
  <c r="J16" i="33"/>
  <c r="L21" i="33"/>
  <c r="K22" i="33"/>
  <c r="N2" i="33" l="1"/>
  <c r="M9" i="33"/>
  <c r="K16" i="33"/>
  <c r="J17" i="33"/>
  <c r="L22" i="33"/>
  <c r="M21" i="33"/>
  <c r="O2" i="33" l="1"/>
  <c r="N9" i="33"/>
  <c r="M22" i="33"/>
  <c r="N21" i="33"/>
  <c r="K17" i="33"/>
  <c r="L16" i="33"/>
  <c r="P2" i="33" l="1"/>
  <c r="O9" i="33"/>
  <c r="M16" i="33"/>
  <c r="L17" i="33"/>
  <c r="N22" i="33"/>
  <c r="O21" i="33"/>
  <c r="Q2" i="33" l="1"/>
  <c r="P9" i="33"/>
  <c r="O22" i="33"/>
  <c r="P21" i="33"/>
  <c r="M17" i="33"/>
  <c r="N16" i="33"/>
  <c r="R2" i="33" l="1"/>
  <c r="Q9" i="33"/>
  <c r="O16" i="33"/>
  <c r="N17" i="33"/>
  <c r="P22" i="33"/>
  <c r="Q21" i="33"/>
  <c r="R9" i="33" l="1"/>
  <c r="S2" i="33"/>
  <c r="Q22" i="33"/>
  <c r="R21" i="33"/>
  <c r="O17" i="33"/>
  <c r="P16" i="33"/>
  <c r="S9" i="33" l="1"/>
  <c r="T2" i="33"/>
  <c r="S21" i="33"/>
  <c r="R22" i="33"/>
  <c r="Q16" i="33"/>
  <c r="P17" i="33"/>
  <c r="T9" i="33" l="1"/>
  <c r="U2" i="33"/>
  <c r="R16" i="33"/>
  <c r="Q17" i="33"/>
  <c r="T21" i="33"/>
  <c r="S22" i="33"/>
  <c r="V2" i="33" l="1"/>
  <c r="U9" i="33"/>
  <c r="U21" i="33"/>
  <c r="T22" i="33"/>
  <c r="R17" i="33"/>
  <c r="S16" i="33"/>
  <c r="V9" i="33" l="1"/>
  <c r="W2" i="33"/>
  <c r="T16" i="33"/>
  <c r="S17" i="33"/>
  <c r="V21" i="33"/>
  <c r="U22" i="33"/>
  <c r="W9" i="33" l="1"/>
  <c r="X2" i="33"/>
  <c r="W21" i="33"/>
  <c r="V22" i="33"/>
  <c r="T17" i="33"/>
  <c r="U16" i="33"/>
  <c r="X9" i="33" l="1"/>
  <c r="Y2" i="33"/>
  <c r="U17" i="33"/>
  <c r="V16" i="33"/>
  <c r="X21" i="33"/>
  <c r="W22" i="33"/>
  <c r="Y9" i="33" l="1"/>
  <c r="Z2" i="33"/>
  <c r="V17" i="33"/>
  <c r="W16" i="33"/>
  <c r="Y21" i="33"/>
  <c r="X22" i="33"/>
  <c r="Z9" i="33" l="1"/>
  <c r="AA2" i="33"/>
  <c r="W17" i="33"/>
  <c r="X16" i="33"/>
  <c r="Y22" i="33"/>
  <c r="Z21" i="33"/>
  <c r="AA9" i="33" l="1"/>
  <c r="AB2" i="33"/>
  <c r="AA21" i="33"/>
  <c r="Z22" i="33"/>
  <c r="X17" i="33"/>
  <c r="Y16" i="33"/>
  <c r="AC2" i="33" l="1"/>
  <c r="AB9" i="33"/>
  <c r="Z16" i="33"/>
  <c r="Y17" i="33"/>
  <c r="AB21" i="33"/>
  <c r="AA22" i="33"/>
  <c r="AD2" i="33" l="1"/>
  <c r="AC9" i="33"/>
  <c r="AC21" i="33"/>
  <c r="AB22" i="33"/>
  <c r="AA16" i="33"/>
  <c r="Z17" i="33"/>
  <c r="AD9" i="33" l="1"/>
  <c r="AE2" i="33"/>
  <c r="AB16" i="33"/>
  <c r="AA17" i="33"/>
  <c r="AD21" i="33"/>
  <c r="AC22" i="33"/>
  <c r="AE9" i="33" l="1"/>
  <c r="AF2" i="33"/>
  <c r="AE21" i="33"/>
  <c r="AD22" i="33"/>
  <c r="AB17" i="33"/>
  <c r="AC16" i="33"/>
  <c r="AF9" i="33" l="1"/>
  <c r="AG2" i="33"/>
  <c r="AD16" i="33"/>
  <c r="AC17" i="33"/>
  <c r="AF21" i="33"/>
  <c r="AE22" i="33"/>
  <c r="AH2" i="33" l="1"/>
  <c r="AG9" i="33"/>
  <c r="AG21" i="33"/>
  <c r="AF22" i="33"/>
  <c r="AD17" i="33"/>
  <c r="AE16" i="33"/>
  <c r="AH9" i="33" l="1"/>
  <c r="AI2" i="33"/>
  <c r="AF16" i="33"/>
  <c r="AE17" i="33"/>
  <c r="AH21" i="33"/>
  <c r="AG22" i="33"/>
  <c r="AJ2" i="33" l="1"/>
  <c r="AI9" i="33"/>
  <c r="AI21" i="33"/>
  <c r="AH22" i="33"/>
  <c r="AG16" i="33"/>
  <c r="AF17" i="33"/>
  <c r="AK2" i="33" l="1"/>
  <c r="AJ9" i="33"/>
  <c r="AH16" i="33"/>
  <c r="AG17" i="33"/>
  <c r="AJ21" i="33"/>
  <c r="AI22" i="33"/>
  <c r="AK9" i="33" l="1"/>
  <c r="AL2" i="33"/>
  <c r="AJ22" i="33"/>
  <c r="AK21" i="33"/>
  <c r="AI16" i="33"/>
  <c r="AH17" i="33"/>
  <c r="AM2" i="33" l="1"/>
  <c r="AL9" i="33"/>
  <c r="AL21" i="33"/>
  <c r="AK22" i="33"/>
  <c r="AJ16" i="33"/>
  <c r="AI17" i="33"/>
  <c r="AM9" i="33" l="1"/>
  <c r="AN2" i="33"/>
  <c r="AM21" i="33"/>
  <c r="AL22" i="33"/>
  <c r="AK16" i="33"/>
  <c r="AJ17" i="33"/>
  <c r="AO2" i="33" l="1"/>
  <c r="AN9" i="33"/>
  <c r="AL16" i="33"/>
  <c r="AK17" i="33"/>
  <c r="AN21" i="33"/>
  <c r="AM22" i="33"/>
  <c r="AP2" i="33" l="1"/>
  <c r="AO9" i="33"/>
  <c r="AO21" i="33"/>
  <c r="AN22" i="33"/>
  <c r="AM16" i="33"/>
  <c r="AL17" i="33"/>
  <c r="AP9" i="33" l="1"/>
  <c r="AQ2" i="33"/>
  <c r="AN16" i="33"/>
  <c r="AM17" i="33"/>
  <c r="AP21" i="33"/>
  <c r="AO22" i="33"/>
  <c r="AR2" i="33" l="1"/>
  <c r="AQ9" i="33"/>
  <c r="AP22" i="33"/>
  <c r="AQ21" i="33"/>
  <c r="AO16" i="33"/>
  <c r="AN17" i="33"/>
  <c r="AS2" i="33" l="1"/>
  <c r="AR9" i="33"/>
  <c r="AP16" i="33"/>
  <c r="AO17" i="33"/>
  <c r="AQ22" i="33"/>
  <c r="AR21" i="33"/>
  <c r="AS9" i="33" l="1"/>
  <c r="AT2" i="33"/>
  <c r="AS21" i="33"/>
  <c r="AR22" i="33"/>
  <c r="AQ16" i="33"/>
  <c r="AP17" i="33"/>
  <c r="AU2" i="33" l="1"/>
  <c r="AT9" i="33"/>
  <c r="AQ17" i="33"/>
  <c r="AR16" i="33"/>
  <c r="AT21" i="33"/>
  <c r="AS22" i="33"/>
  <c r="AU9" i="33" l="1"/>
  <c r="AV2" i="33"/>
  <c r="AR17" i="33"/>
  <c r="AS16" i="33"/>
  <c r="AU21" i="33"/>
  <c r="AT22" i="33"/>
  <c r="AW2" i="33" l="1"/>
  <c r="AV9" i="33"/>
  <c r="AU22" i="33"/>
  <c r="AV21" i="33"/>
  <c r="AT16" i="33"/>
  <c r="AS17" i="33"/>
  <c r="AX2" i="33" l="1"/>
  <c r="AW9" i="33"/>
  <c r="AT17" i="33"/>
  <c r="AU16" i="33"/>
  <c r="AW21" i="33"/>
  <c r="AV22" i="33"/>
  <c r="AX9" i="33" l="1"/>
  <c r="AY2" i="33"/>
  <c r="AX21" i="33"/>
  <c r="AW22" i="33"/>
  <c r="AU17" i="33"/>
  <c r="AV16" i="33"/>
  <c r="AY9" i="33" l="1"/>
  <c r="AZ2" i="33"/>
  <c r="AW16" i="33"/>
  <c r="AV17" i="33"/>
  <c r="AY21" i="33"/>
  <c r="AX22" i="33"/>
  <c r="BA2" i="33" l="1"/>
  <c r="AZ9" i="33"/>
  <c r="AY22" i="33"/>
  <c r="AZ21" i="33"/>
  <c r="AX16" i="33"/>
  <c r="AW17" i="33"/>
  <c r="BA9" i="33" l="1"/>
  <c r="BB2" i="33"/>
  <c r="AY16" i="33"/>
  <c r="AX17" i="33"/>
  <c r="AZ22" i="33"/>
  <c r="BA21" i="33"/>
  <c r="BB9" i="33" l="1"/>
  <c r="BC2" i="33"/>
  <c r="BB21" i="33"/>
  <c r="BA22" i="33"/>
  <c r="AY17" i="33"/>
  <c r="AZ16" i="33"/>
  <c r="BD2" i="33" l="1"/>
  <c r="BC9" i="33"/>
  <c r="AZ17" i="33"/>
  <c r="BA16" i="33"/>
  <c r="BB22" i="33"/>
  <c r="BC21" i="33"/>
  <c r="BE2" i="33" l="1"/>
  <c r="BD9" i="33"/>
  <c r="BA17" i="33"/>
  <c r="BB16" i="33"/>
  <c r="BD21" i="33"/>
  <c r="BC22" i="33"/>
  <c r="BE9" i="33" l="1"/>
  <c r="BF2" i="33"/>
  <c r="BD22" i="33"/>
  <c r="BE21" i="33"/>
  <c r="BB17" i="33"/>
  <c r="BC16" i="33"/>
  <c r="BG2" i="33" l="1"/>
  <c r="BF9" i="33"/>
  <c r="BE22" i="33"/>
  <c r="BF21" i="33"/>
  <c r="BD16" i="33"/>
  <c r="BC17" i="33"/>
  <c r="BG9" i="33" l="1"/>
  <c r="BH2" i="33"/>
  <c r="BE16" i="33"/>
  <c r="BD17" i="33"/>
  <c r="BG21" i="33"/>
  <c r="BF22" i="33"/>
  <c r="BH9" i="33" l="1"/>
  <c r="BI2" i="33"/>
  <c r="BG22" i="33"/>
  <c r="BH21" i="33"/>
  <c r="BF16" i="33"/>
  <c r="BE17" i="33"/>
  <c r="BJ2" i="33" l="1"/>
  <c r="BI9" i="33"/>
  <c r="BG16" i="33"/>
  <c r="BF17" i="33"/>
  <c r="BI21" i="33"/>
  <c r="BH22" i="33"/>
  <c r="BK2" i="33" l="1"/>
  <c r="BJ9" i="33"/>
  <c r="BI22" i="33"/>
  <c r="BJ21" i="33"/>
  <c r="BH16" i="33"/>
  <c r="BG17" i="33"/>
  <c r="BK9" i="33" l="1"/>
  <c r="BL2" i="33"/>
  <c r="BI16" i="33"/>
  <c r="BH17" i="33"/>
  <c r="BK21" i="33"/>
  <c r="BJ22" i="33"/>
  <c r="BM2" i="33" l="1"/>
  <c r="BL9" i="33"/>
  <c r="BL21" i="33"/>
  <c r="BK22" i="33"/>
  <c r="BI17" i="33"/>
  <c r="BJ16" i="33"/>
  <c r="BM9" i="33" l="1"/>
  <c r="BN2" i="33"/>
  <c r="BK16" i="33"/>
  <c r="BJ17" i="33"/>
  <c r="BM21" i="33"/>
  <c r="BL22" i="33"/>
  <c r="BN9" i="33" l="1"/>
  <c r="BO2" i="33"/>
  <c r="BM22" i="33"/>
  <c r="BN21" i="33"/>
  <c r="BK17" i="33"/>
  <c r="BL16" i="33"/>
  <c r="BO9" i="33" l="1"/>
  <c r="BP2" i="33"/>
  <c r="BL17" i="33"/>
  <c r="BM16" i="33"/>
  <c r="BO21" i="33"/>
  <c r="BN22" i="33"/>
  <c r="BQ2" i="33" l="1"/>
  <c r="BP9" i="33"/>
  <c r="BN16" i="33"/>
  <c r="BM17" i="33"/>
  <c r="BP21" i="33"/>
  <c r="BO22" i="33"/>
  <c r="BQ9" i="33" l="1"/>
  <c r="BR2" i="33"/>
  <c r="BN17" i="33"/>
  <c r="BO16" i="33"/>
  <c r="BQ21" i="33"/>
  <c r="BP22" i="33"/>
  <c r="BS2" i="33" l="1"/>
  <c r="BR9" i="33"/>
  <c r="BR21" i="33"/>
  <c r="BQ22" i="33"/>
  <c r="BP16" i="33"/>
  <c r="BO17" i="33"/>
  <c r="BT2" i="33" l="1"/>
  <c r="BS9" i="33"/>
  <c r="BQ16" i="33"/>
  <c r="BP17" i="33"/>
  <c r="BS21" i="33"/>
  <c r="BR22" i="33"/>
  <c r="BT9" i="33" l="1"/>
  <c r="BU2" i="33"/>
  <c r="BS22" i="33"/>
  <c r="BT21" i="33"/>
  <c r="BQ17" i="33"/>
  <c r="BR16" i="33"/>
  <c r="BU9" i="33" l="1"/>
  <c r="BV2" i="33"/>
  <c r="BS16" i="33"/>
  <c r="BR17" i="33"/>
  <c r="BT22" i="33"/>
  <c r="BU21" i="33"/>
  <c r="BV9" i="33" l="1"/>
  <c r="BW2" i="33"/>
  <c r="BU22" i="33"/>
  <c r="BV21" i="33"/>
  <c r="BT16" i="33"/>
  <c r="BS17" i="33"/>
  <c r="BX2" i="33" l="1"/>
  <c r="BW9" i="33"/>
  <c r="BT17" i="33"/>
  <c r="BU16" i="33"/>
  <c r="BW21" i="33"/>
  <c r="BV22" i="33"/>
  <c r="BX9" i="33" l="1"/>
  <c r="BY2" i="33"/>
  <c r="BV16" i="33"/>
  <c r="BU17" i="33"/>
  <c r="BW22" i="33"/>
  <c r="BX21" i="33"/>
  <c r="BY9" i="33" l="1"/>
  <c r="BZ2" i="33"/>
  <c r="BY21" i="33"/>
  <c r="BX22" i="33"/>
  <c r="BW16" i="33"/>
  <c r="BV17" i="33"/>
  <c r="BZ9" i="33" l="1"/>
  <c r="CA2" i="33"/>
  <c r="BX16" i="33"/>
  <c r="BW17" i="33"/>
  <c r="BZ21" i="33"/>
  <c r="BY22" i="33"/>
  <c r="CB2" i="33" l="1"/>
  <c r="CA9" i="33"/>
  <c r="BY16" i="33"/>
  <c r="BX17" i="33"/>
  <c r="CA21" i="33"/>
  <c r="BZ22" i="33"/>
  <c r="CC2" i="33" l="1"/>
  <c r="CB9" i="33"/>
  <c r="CA22" i="33"/>
  <c r="CB21" i="33"/>
  <c r="BY17" i="33"/>
  <c r="BZ16" i="33"/>
  <c r="CD2" i="33" l="1"/>
  <c r="CC9" i="33"/>
  <c r="CA16" i="33"/>
  <c r="BZ17" i="33"/>
  <c r="CC21" i="33"/>
  <c r="CB22" i="33"/>
  <c r="CE2" i="33" l="1"/>
  <c r="CD9" i="33"/>
  <c r="CD21" i="33"/>
  <c r="CC22" i="33"/>
  <c r="CB16" i="33"/>
  <c r="CA17" i="33"/>
  <c r="CF2" i="33" l="1"/>
  <c r="CE9" i="33"/>
  <c r="CE21" i="33"/>
  <c r="CD22" i="33"/>
  <c r="CB17" i="33"/>
  <c r="CC16" i="33"/>
  <c r="CF9" i="33" l="1"/>
  <c r="CG2" i="33"/>
  <c r="CC17" i="33"/>
  <c r="CD16" i="33"/>
  <c r="CF21" i="33"/>
  <c r="CE22" i="33"/>
  <c r="CH2" i="33" l="1"/>
  <c r="CG9" i="33"/>
  <c r="CG21" i="33"/>
  <c r="CF22" i="33"/>
  <c r="CE16" i="33"/>
  <c r="CD17" i="33"/>
  <c r="CH9" i="33" l="1"/>
  <c r="CI2" i="33"/>
  <c r="CE17" i="33"/>
  <c r="CF16" i="33"/>
  <c r="CG22" i="33"/>
  <c r="CH21" i="33"/>
  <c r="CI9" i="33" l="1"/>
  <c r="CJ2" i="33"/>
  <c r="CI21" i="33"/>
  <c r="CH22" i="33"/>
  <c r="CF17" i="33"/>
  <c r="CG16" i="33"/>
  <c r="CK2" i="33" l="1"/>
  <c r="CJ9" i="33"/>
  <c r="CH16" i="33"/>
  <c r="CG17" i="33"/>
  <c r="CI22" i="33"/>
  <c r="CJ21" i="33"/>
  <c r="CK9" i="33" l="1"/>
  <c r="CL2" i="33"/>
  <c r="CK21" i="33"/>
  <c r="CJ22" i="33"/>
  <c r="CH17" i="33"/>
  <c r="CI16" i="33"/>
  <c r="CM2" i="33" l="1"/>
  <c r="CL9" i="33"/>
  <c r="CJ16" i="33"/>
  <c r="CI17" i="33"/>
  <c r="CL21" i="33"/>
  <c r="CK22" i="33"/>
  <c r="CN2" i="33" l="1"/>
  <c r="CM9" i="33"/>
  <c r="CL22" i="33"/>
  <c r="CM21" i="33"/>
  <c r="CJ17" i="33"/>
  <c r="CK16" i="33"/>
  <c r="CO2" i="33" l="1"/>
  <c r="CN9" i="33"/>
  <c r="CK17" i="33"/>
  <c r="CL16" i="33"/>
  <c r="CN21" i="33"/>
  <c r="CM22" i="33"/>
  <c r="CP2" i="33" l="1"/>
  <c r="CO9" i="33"/>
  <c r="CM16" i="33"/>
  <c r="CL17" i="33"/>
  <c r="CO21" i="33"/>
  <c r="CN22" i="33"/>
  <c r="CP9" i="33" l="1"/>
  <c r="CQ2" i="33"/>
  <c r="CP21" i="33"/>
  <c r="CO22" i="33"/>
  <c r="CN16" i="33"/>
  <c r="CM17" i="33"/>
  <c r="CR2" i="33" l="1"/>
  <c r="CQ9" i="33"/>
  <c r="CO16" i="33"/>
  <c r="CN17" i="33"/>
  <c r="CQ21" i="33"/>
  <c r="CP22" i="33"/>
  <c r="CS2" i="33" l="1"/>
  <c r="CR9" i="33"/>
  <c r="CR21" i="33"/>
  <c r="CQ22" i="33"/>
  <c r="CO17" i="33"/>
  <c r="CP16" i="33"/>
  <c r="CS9" i="33" l="1"/>
  <c r="CT2" i="33"/>
  <c r="CP17" i="33"/>
  <c r="CQ16" i="33"/>
  <c r="CS21" i="33"/>
  <c r="CR22" i="33"/>
  <c r="CT9" i="33" l="1"/>
  <c r="CU2" i="33"/>
  <c r="CR16" i="33"/>
  <c r="CQ17" i="33"/>
  <c r="CT21" i="33"/>
  <c r="CS22" i="33"/>
  <c r="CV2" i="33" l="1"/>
  <c r="CU9" i="33"/>
  <c r="CU21" i="33"/>
  <c r="CT22" i="33"/>
  <c r="CS16" i="33"/>
  <c r="CR17" i="33"/>
  <c r="CV9" i="33" l="1"/>
  <c r="CW2" i="33"/>
  <c r="CT16" i="33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<sst xmlns="http://schemas.openxmlformats.org/spreadsheetml/2006/main" count="2536" uniqueCount="1069">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</sst>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2" headerRowBorderDxfId="331" tableBorderDxfId="330" totalsRowBorderDxfId="329">
  <autoFilter ref="B4:G5"/>
  <tableColumns count="6">
    <tableColumn id="1" name="{gameSettings}" dataDxfId="328"/>
    <tableColumn id="2" name="[sku]" dataDxfId="327"/>
    <tableColumn id="3" name="[timeToPCCoefA]" dataDxfId="326"/>
    <tableColumn id="4" name="[timeToPCCoefB]" dataDxfId="325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5" totalsRowShown="0" headerRowDxfId="194" headerRowBorderDxfId="193" tableBorderDxfId="192" totalsRowBorderDxfId="191">
  <autoFilter ref="B4:C15"/>
  <sortState ref="B5:C14">
    <sortCondition ref="C4:C14"/>
  </sortState>
  <tableColumns count="2">
    <tableColumn id="1" name="{entityCategoryDefinitions}" dataDxfId="190"/>
    <tableColumn id="2" name="[sku]" dataDxfId="18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61:O90" totalsRowShown="0">
  <autoFilter ref="B61:O90"/>
  <sortState ref="B51:M77">
    <sortCondition ref="D50:D77"/>
  </sortState>
  <tableColumns count="14">
    <tableColumn id="1" name="{decorationDefinitions}" dataDxfId="188" totalsRowDxfId="187"/>
    <tableColumn id="2" name="[sku]" dataDxfId="186" totalsRowDxfId="185"/>
    <tableColumn id="4" name="[category]" dataDxfId="184" totalsRowDxfId="183"/>
    <tableColumn id="16" name="[isBurnable]" dataDxfId="182" totalsRowDxfId="181"/>
    <tableColumn id="17" name="[minTierBurnFeedback]" dataDxfId="180" totalsRowDxfId="179"/>
    <tableColumn id="18" name="[minTierBurn]" dataDxfId="178" totalsRowDxfId="177"/>
    <tableColumn id="19" name="minTierExplode" dataDxfId="176" totalsRowDxfId="175"/>
    <tableColumn id="28" name="[burnFeedbackChance]" dataDxfId="174" totalsRowDxfId="173"/>
    <tableColumn id="30" name="[destroyFeedbackChance]" dataDxfId="172" totalsRowDxfId="171"/>
    <tableColumn id="31" name="[tidName]" dataDxfId="170" totalsRowDxfId="169"/>
    <tableColumn id="33" name="[tidBurnFeedback]" dataDxfId="168" totalsRowDxfId="167"/>
    <tableColumn id="34" name="[tidDestroyFeedback]" dataDxfId="166" totalsRowDxfId="165"/>
    <tableColumn id="3" name="[minTierDestruction]" dataDxfId="164" totalsRowDxfId="163"/>
    <tableColumn id="5" name="[minTierDestructionFeedback]" dataDxfId="162" totalsRowDxfId="161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60" headerRowBorderDxfId="159" tableBorderDxfId="158" totalsRowBorderDxfId="157">
  <autoFilter ref="B4:N10"/>
  <tableColumns count="13">
    <tableColumn id="1" name="{levelDefinitions}" dataDxfId="156"/>
    <tableColumn id="9" name="[sku]" dataDxfId="155"/>
    <tableColumn id="3" name="order" dataDxfId="154"/>
    <tableColumn id="4" name="dragonsToUnlock" dataDxfId="153"/>
    <tableColumn id="14" name="[dataFile]" dataDxfId="152"/>
    <tableColumn id="5" name="[spawnersScene]" dataDxfId="151"/>
    <tableColumn id="2" name="[collisionScene]" dataDxfId="150"/>
    <tableColumn id="10" name="[artScene]" dataDxfId="149"/>
    <tableColumn id="7" name="[activeScene]" dataDxfId="148"/>
    <tableColumn id="8" name="[soundScene]" dataDxfId="147"/>
    <tableColumn id="6" name="comingSoon" dataDxfId="146"/>
    <tableColumn id="11" name="tidName" dataDxfId="145"/>
    <tableColumn id="12" name="tidDesc" dataDxfId="144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43" headerRowBorderDxfId="142" tableBorderDxfId="141" totalsRowBorderDxfId="140">
  <autoFilter ref="B4:K22"/>
  <sortState ref="B5:L24">
    <sortCondition ref="E4:E24"/>
  </sortState>
  <tableColumns count="10">
    <tableColumn id="1" name="{missionDefinitions}" dataDxfId="139"/>
    <tableColumn id="9" name="[sku]" dataDxfId="138"/>
    <tableColumn id="3" name="[difficulty]" dataDxfId="137"/>
    <tableColumn id="4" name="[typeSku]" dataDxfId="136"/>
    <tableColumn id="5" name="[targetValue]" dataDxfId="135"/>
    <tableColumn id="2" name="[parameters]" dataDxfId="134"/>
    <tableColumn id="10" name="[singleRun]" dataDxfId="133"/>
    <tableColumn id="6" name="[icon]" dataDxfId="132"/>
    <tableColumn id="11" name="[tidName]" dataDxfId="131"/>
    <tableColumn id="12" name="[tidDesc]" dataDxfId="130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29" tableBorderDxfId="128">
  <autoFilter ref="B29:J33"/>
  <tableColumns count="9">
    <tableColumn id="1" name="{missionTypeDefinitions}"/>
    <tableColumn id="2" name="[sku]" dataDxfId="127"/>
    <tableColumn id="8" name="[icon]" dataDxfId="126"/>
    <tableColumn id="3" name="[tidName]"/>
    <tableColumn id="4" name="[tidDescSingleRun]" dataDxfId="125"/>
    <tableColumn id="9" name="[tidDescMultiRun]" dataDxfId="124"/>
    <tableColumn id="5" name="value" dataDxfId="123"/>
    <tableColumn id="6" name="parameters" dataDxfId="122"/>
    <tableColumn id="7" name="single/multi-run?" dataDxfId="12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20" tableBorderDxfId="119">
  <autoFilter ref="B44:K47"/>
  <tableColumns count="10">
    <tableColumn id="1" name="{missionDifficultyDefinitions}"/>
    <tableColumn id="2" name="[sku]" dataDxfId="118"/>
    <tableColumn id="7" name="[index]" dataDxfId="117"/>
    <tableColumn id="3" name="[dragonsToUnlock]" dataDxfId="116"/>
    <tableColumn id="4" name="[cooldownMinutes]" dataDxfId="115"/>
    <tableColumn id="9" name="[maxRewardCoins]" dataDxfId="114"/>
    <tableColumn id="5" name="[removeMissionPCCoefA]" dataDxfId="113"/>
    <tableColumn id="6" name="[removeMissionPCCoefB]" dataDxfId="112"/>
    <tableColumn id="8" name="[tidName]" dataDxfId="111"/>
    <tableColumn id="10" name="[color]" dataDxfId="11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109" headerRowBorderDxfId="108" tableBorderDxfId="107" totalsRowBorderDxfId="106">
  <autoFilter ref="B4:J6"/>
  <tableColumns count="9">
    <tableColumn id="1" name="{eggDefinitions}" dataDxfId="105"/>
    <tableColumn id="6" name="[sku]" dataDxfId="104"/>
    <tableColumn id="9" name="[dragonSku]" dataDxfId="103"/>
    <tableColumn id="3" name="[shopOrder]" dataDxfId="102"/>
    <tableColumn id="4" name="[pricePC]" dataDxfId="101"/>
    <tableColumn id="5" name="[incubationMinutes]" dataDxfId="100"/>
    <tableColumn id="10" name="[prefabPath]" dataDxfId="99"/>
    <tableColumn id="7" name="[tidName]" dataDxfId="98">
      <calculatedColumnFormula>CONCATENATE("TID_",UPPER(eggDefinitions[[#This Row],['[sku']]]),"_NAME")</calculatedColumnFormula>
    </tableColumn>
    <tableColumn id="8" name="[tidDesc]" dataDxfId="9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96" headerRowBorderDxfId="95" tableBorderDxfId="94" totalsRowBorderDxfId="93">
  <autoFilter ref="B10:G13"/>
  <tableColumns count="6">
    <tableColumn id="1" name="{eggRewardDefinitions}" dataDxfId="92"/>
    <tableColumn id="2" name="[sku]"/>
    <tableColumn id="3" name="[type]" dataDxfId="91"/>
    <tableColumn id="6" name="[rarity]" dataDxfId="90"/>
    <tableColumn id="4" name="[droprate]" dataDxfId="89"/>
    <tableColumn id="5" name="[tidName]" dataDxfId="88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87" headerRowBorderDxfId="86" tableBorderDxfId="85" totalsRowBorderDxfId="84">
  <autoFilter ref="B17:D20"/>
  <tableColumns count="3">
    <tableColumn id="1" name="{rarityDefinitions}" dataDxfId="83"/>
    <tableColumn id="2" name="[sku]"/>
    <tableColumn id="5" name="[tidName]" dataDxfId="82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4" headerRowBorderDxfId="323" tableBorderDxfId="322" totalsRowBorderDxfId="321">
  <autoFilter ref="B10:F11"/>
  <tableColumns count="5">
    <tableColumn id="1" name="{initialSettings}" dataDxfId="320"/>
    <tableColumn id="2" name="[sku]" dataDxfId="319"/>
    <tableColumn id="3" name="[softCurrency]" dataDxfId="318"/>
    <tableColumn id="4" name="[hardCurrency]" dataDxfId="317"/>
    <tableColumn id="6" name="[initialDragonSKU]" dataDxfId="31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72" dataDxfId="70" headerRowBorderDxfId="71" tableBorderDxfId="69">
  <autoFilter ref="B4:Q44"/>
  <tableColumns count="16">
    <tableColumn id="1" name="{disguisesDefinitions}" dataDxfId="68"/>
    <tableColumn id="2" name="[sku]" dataDxfId="67"/>
    <tableColumn id="3" name="[dragonSku]" dataDxfId="66"/>
    <tableColumn id="5" name="[powerup0]" dataDxfId="65"/>
    <tableColumn id="15" name="[powerup1]" dataDxfId="64"/>
    <tableColumn id="16" name="[powerup2]" dataDxfId="63"/>
    <tableColumn id="6" name="[shopOrder]" dataDxfId="62"/>
    <tableColumn id="8" name="[priceSC]" dataDxfId="61"/>
    <tableColumn id="17" name="[priceHC]" dataDxfId="60"/>
    <tableColumn id="18" name="[unlockLevel]" dataDxfId="59"/>
    <tableColumn id="10" name="[icon]" dataDxfId="58"/>
    <tableColumn id="9" name="[skin]" dataDxfId="57"/>
    <tableColumn id="13" name="[item1]" dataDxfId="56"/>
    <tableColumn id="4" name="[item2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52" tableBorderDxfId="51" totalsRowBorderDxfId="50">
  <autoFilter ref="B3:J12"/>
  <tableColumns count="9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/>
    <tableColumn id="7" name="[tidName]" dataDxfId="43"/>
    <tableColumn id="8" name="[tidDesc]" dataDxfId="42"/>
    <tableColumn id="9" name="[tidDescShort]" dataDxfId="4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29" headerRowBorderDxfId="28" tableBorderDxfId="27" totalsRowBorderDxfId="26">
  <autoFilter ref="B35:F45"/>
  <tableColumns count="5">
    <tableColumn id="1" name="{survivalBonusDefinitions}" dataDxfId="25"/>
    <tableColumn id="2" name="[sku]" dataDxfId="24"/>
    <tableColumn id="6" name="[tier]" dataDxfId="23"/>
    <tableColumn id="3" name="[minutes]" dataDxfId="22"/>
    <tableColumn id="4" name="[coins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5" headerRowBorderDxfId="314" tableBorderDxfId="313" totalsRowBorderDxfId="312">
  <autoFilter ref="B4:J14"/>
  <tableColumns count="9">
    <tableColumn id="1" name="{localizationDefinitions}" dataDxfId="311"/>
    <tableColumn id="8" name="[sku]" dataDxfId="310"/>
    <tableColumn id="3" name="[order]" dataDxfId="309"/>
    <tableColumn id="4" name="[isoCode]" dataDxfId="308"/>
    <tableColumn id="11" name="[android]" dataDxfId="307"/>
    <tableColumn id="12" name="[iOS]" dataDxfId="306"/>
    <tableColumn id="5" name="[txtFilename]" dataDxfId="305"/>
    <tableColumn id="2" name="[icon]" dataDxfId="304"/>
    <tableColumn id="9" name="[tidName]" dataDxfId="30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2" headerRowBorderDxfId="301" tableBorderDxfId="300" totalsRowBorderDxfId="299">
  <autoFilter ref="B15:AO25"/>
  <tableColumns count="40">
    <tableColumn id="1" name="{dragonDefinitions}" dataDxfId="298"/>
    <tableColumn id="2" name="[sku]"/>
    <tableColumn id="9" name="[tier]"/>
    <tableColumn id="3" name="[order]" dataDxfId="297"/>
    <tableColumn id="40" name="[previousDragonSku]" dataDxfId="296"/>
    <tableColumn id="4" name="[unlockPriceCoins]" dataDxfId="295"/>
    <tableColumn id="5" name="[unlockPricePC]" dataDxfId="294"/>
    <tableColumn id="11" name="[cameraDefaultZoom]" dataDxfId="293"/>
    <tableColumn id="16" name="[cameraFarZoom]" dataDxfId="292"/>
    <tableColumn id="39" name="[defaultSize]" dataDxfId="291"/>
    <tableColumn id="38" name="[cameraFrameWidthModifier]" dataDxfId="290"/>
    <tableColumn id="17" name="[healthMin]" dataDxfId="289"/>
    <tableColumn id="18" name="[healthMax]" dataDxfId="288"/>
    <tableColumn id="21" name="[healthDrain]" dataDxfId="287"/>
    <tableColumn id="32" name="[healthDrainAmpPerSecond]" dataDxfId="286"/>
    <tableColumn id="31" name="[sessionStartHealthDrainTime]" dataDxfId="285"/>
    <tableColumn id="30" name="[sessionStartHealthDrainModifier]" dataDxfId="284"/>
    <tableColumn id="19" name="[scaleMin]" dataDxfId="283"/>
    <tableColumn id="20" name="[scaleMax]" dataDxfId="282"/>
    <tableColumn id="42" name="[speedBase]" dataDxfId="281"/>
    <tableColumn id="22" name="[boostMultiplier]" dataDxfId="280"/>
    <tableColumn id="41" name="[energyBase]" dataDxfId="279"/>
    <tableColumn id="23" name="[energyDrain]" dataDxfId="278"/>
    <tableColumn id="24" name="[energyRefillRate]" dataDxfId="277"/>
    <tableColumn id="29" name="[furyBaseDamage]" dataDxfId="276"/>
    <tableColumn id="33" name="[furyBaseLength]" dataDxfId="275"/>
    <tableColumn id="12" name="[furyScoreMultiplier]" dataDxfId="274"/>
    <tableColumn id="26" name="[furyBaseDuration]" dataDxfId="273"/>
    <tableColumn id="25" name="[furyMax]" dataDxfId="272"/>
    <tableColumn id="14" name="[eatSpeedFactor]" dataDxfId="271"/>
    <tableColumn id="6" name="[gamePrefab]" dataDxfId="270"/>
    <tableColumn id="10" name="[menuPrefab]" dataDxfId="269"/>
    <tableColumn id="7" name="[tidName]" dataDxfId="268">
      <calculatedColumnFormula>CONCATENATE("TID_",UPPER(dragonDefinitions[[#This Row],['[sku']]]),"_NAME")</calculatedColumnFormula>
    </tableColumn>
    <tableColumn id="8" name="[tidDesc]" dataDxfId="267">
      <calculatedColumnFormula>CONCATENATE("TID_",UPPER(dragonDefinitions[[#This Row],['[sku']]]),"_DESC")</calculatedColumnFormula>
    </tableColumn>
    <tableColumn id="27" name="[statsBarRatio]" dataDxfId="266"/>
    <tableColumn id="28" name="[furyBarRatio]" dataDxfId="265"/>
    <tableColumn id="34" name="[force]" dataDxfId="264"/>
    <tableColumn id="35" name="[mass]" dataDxfId="263"/>
    <tableColumn id="36" name="[friction]" dataDxfId="262"/>
    <tableColumn id="37" name="[gravityModifier]" dataDxfId="26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60" headerRowBorderDxfId="259" tableBorderDxfId="258" totalsRowBorderDxfId="257">
  <autoFilter ref="B4:F9"/>
  <tableColumns count="5">
    <tableColumn id="1" name="{dragonTierDefinitions}" dataDxfId="256"/>
    <tableColumn id="2" name="[sku]"/>
    <tableColumn id="9" name="[order]"/>
    <tableColumn id="10" name="[icon]" dataDxfId="255"/>
    <tableColumn id="7" name="[tidName]" dataDxfId="25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53" headerRowBorderDxfId="252" tableBorderDxfId="251" totalsRowBorderDxfId="250">
  <autoFilter ref="B31:M32"/>
  <tableColumns count="12">
    <tableColumn id="1" name="{dragonSettings}" dataDxfId="249"/>
    <tableColumn id="2" name="[sku]" dataDxfId="248"/>
    <tableColumn id="3" name="[healthWarningThreshold]" dataDxfId="247"/>
    <tableColumn id="4" name="[healthWarningModifier]" dataDxfId="24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5" headerRowBorderDxfId="244" tableBorderDxfId="243" totalsRowBorderDxfId="242">
  <autoFilter ref="B38:W48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41" headerRowBorderDxfId="240" tableBorderDxfId="239" totalsRowBorderDxfId="238">
  <autoFilter ref="B4:J7"/>
  <tableColumns count="9">
    <tableColumn id="1" name="{petDefinitions}" dataDxfId="237"/>
    <tableColumn id="2" name="[sku]" dataDxfId="236"/>
    <tableColumn id="3" name="[rarity]" dataDxfId="235"/>
    <tableColumn id="6" name="[category]" dataDxfId="234"/>
    <tableColumn id="7" name="[order]" dataDxfId="233"/>
    <tableColumn id="8" name="[gamePrefab]" dataDxfId="232"/>
    <tableColumn id="9" name="[menuPrefab]" dataDxfId="231"/>
    <tableColumn id="4" name="[powerup0]" dataDxfId="230"/>
    <tableColumn id="5" name="[tidName]" dataDxfId="22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20:AE57" totalsRowShown="0" headerRowDxfId="228" headerRowBorderDxfId="227" tableBorderDxfId="226" totalsRowBorderDxfId="225">
  <autoFilter ref="B20:AE57"/>
  <sortState ref="B20:AE52">
    <sortCondition ref="C19:C52"/>
  </sortState>
  <tableColumns count="30">
    <tableColumn id="1" name="{entityDefinitions}" dataDxfId="224"/>
    <tableColumn id="2" name="[sku]" dataDxfId="223"/>
    <tableColumn id="6" name="[category]" dataDxfId="222"/>
    <tableColumn id="10" name="[rewardScore]" dataDxfId="221"/>
    <tableColumn id="11" name="[rewardCoins]" dataDxfId="220"/>
    <tableColumn id="12" name="[rewardPC]" dataDxfId="219"/>
    <tableColumn id="13" name="[rewardHealth]" dataDxfId="218"/>
    <tableColumn id="14" name="[rewardEnergy]" dataDxfId="217"/>
    <tableColumn id="16" name="[rewardXp]" dataDxfId="216"/>
    <tableColumn id="17" name="[goldenChance]" dataDxfId="215"/>
    <tableColumn id="18" name="[pcChance]" dataDxfId="214"/>
    <tableColumn id="3" name="[isEdible]" dataDxfId="213"/>
    <tableColumn id="4" name="[edibleFromTier]" dataDxfId="212"/>
    <tableColumn id="5" name="[biteResistance]" dataDxfId="211"/>
    <tableColumn id="35" name="[isBurnable]" dataDxfId="210"/>
    <tableColumn id="34" name="[burnableFromTier]" dataDxfId="209"/>
    <tableColumn id="30" name="[canBeGrabed]" dataDxfId="208"/>
    <tableColumn id="31" name="[grabFromTier]" dataDxfId="207"/>
    <tableColumn id="29" name="[canBeLatchedOn]" dataDxfId="206"/>
    <tableColumn id="15" name="[latchOnFromTier]" dataDxfId="205"/>
    <tableColumn id="28" name="[maxHealth]" dataDxfId="204"/>
    <tableColumn id="19" name="[eatFeedbackChance]" dataDxfId="203"/>
    <tableColumn id="20" name="[burnFeedbackChance]" dataDxfId="202"/>
    <tableColumn id="21" name="[damageFeedbackChance]" dataDxfId="201"/>
    <tableColumn id="22" name="[deathFeedbackChance]" dataDxfId="200"/>
    <tableColumn id="7" name="[tidName]" dataDxfId="199"/>
    <tableColumn id="9" name="[tidEatFeedback]" dataDxfId="198"/>
    <tableColumn id="23" name="[tidBurnFeedback]" dataDxfId="197"/>
    <tableColumn id="24" name="[tidDamageFeedback]" dataDxfId="196"/>
    <tableColumn id="25" name="[tidDeathFeedback]" dataDxfId="19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642</v>
      </c>
      <c r="C2" s="226" t="s">
        <v>643</v>
      </c>
      <c r="D2" s="227"/>
      <c r="E2" s="227"/>
      <c r="F2" s="227"/>
      <c r="G2" s="227"/>
      <c r="H2" s="228"/>
    </row>
    <row r="3" spans="2:14" s="67" customFormat="1">
      <c r="B3" s="225" t="s">
        <v>644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645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465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255</v>
      </c>
      <c r="C23" s="22" t="s">
        <v>256</v>
      </c>
    </row>
    <row r="24" spans="2:15" s="67" customFormat="1">
      <c r="B24" s="152" t="s">
        <v>253</v>
      </c>
      <c r="C24" s="22" t="s">
        <v>254</v>
      </c>
    </row>
    <row r="25" spans="2:15" s="67" customFormat="1">
      <c r="B25" s="176" t="s">
        <v>257</v>
      </c>
      <c r="C25" s="174" t="s">
        <v>258</v>
      </c>
    </row>
    <row r="26" spans="2:15" s="67" customFormat="1">
      <c r="B26" s="151" t="s">
        <v>251</v>
      </c>
      <c r="C26" s="22" t="s">
        <v>252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261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262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234</v>
      </c>
    </row>
    <row r="52" spans="2:2">
      <c r="B52" s="128" t="s">
        <v>466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622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621</v>
      </c>
      <c r="D5" s="13"/>
      <c r="E5" s="132">
        <v>0</v>
      </c>
      <c r="F5" s="14">
        <v>0</v>
      </c>
      <c r="G5" s="133">
        <v>240</v>
      </c>
      <c r="H5" s="15" t="s">
        <v>936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648</v>
      </c>
      <c r="D6" s="137"/>
      <c r="E6" s="132">
        <v>0</v>
      </c>
      <c r="F6" s="14">
        <v>70</v>
      </c>
      <c r="G6" s="133">
        <v>0</v>
      </c>
      <c r="H6" s="15" t="s">
        <v>937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917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720</v>
      </c>
      <c r="D11" s="132" t="s">
        <v>205</v>
      </c>
      <c r="E11" s="132" t="s">
        <v>920</v>
      </c>
      <c r="F11" s="14">
        <v>0.8</v>
      </c>
      <c r="G11" s="135" t="s">
        <v>721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921</v>
      </c>
      <c r="F12" s="14">
        <v>0.15</v>
      </c>
      <c r="G12" s="135" t="s">
        <v>591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922</v>
      </c>
      <c r="F13" s="14">
        <v>0.05</v>
      </c>
      <c r="G13" s="135" t="s">
        <v>592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918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919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920</v>
      </c>
      <c r="D18" s="135" t="s">
        <v>961</v>
      </c>
    </row>
    <row r="19" spans="2:4">
      <c r="B19" s="134" t="s">
        <v>4</v>
      </c>
      <c r="C19" s="13" t="s">
        <v>921</v>
      </c>
      <c r="D19" s="135" t="s">
        <v>962</v>
      </c>
    </row>
    <row r="20" spans="2:4">
      <c r="B20" s="134" t="s">
        <v>4</v>
      </c>
      <c r="C20" s="13" t="s">
        <v>922</v>
      </c>
      <c r="D20" s="135" t="s">
        <v>963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5" priority="16"/>
  </conditionalFormatting>
  <conditionalFormatting sqref="D5:D6">
    <cfRule type="duplicateValues" dxfId="4" priority="17"/>
  </conditionalFormatting>
  <conditionalFormatting sqref="C11">
    <cfRule type="duplicateValues" dxfId="3" priority="3"/>
  </conditionalFormatting>
  <conditionalFormatting sqref="C12:C13">
    <cfRule type="duplicateValues" dxfId="2" priority="18"/>
  </conditionalFormatting>
  <conditionalFormatting sqref="C18">
    <cfRule type="duplicateValues" dxfId="1" priority="1"/>
  </conditionalFormatting>
  <conditionalFormatting sqref="C19:C20">
    <cfRule type="duplicateValues" dxfId="0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386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382</v>
      </c>
      <c r="C4" s="144" t="s">
        <v>5</v>
      </c>
      <c r="D4" s="144" t="s">
        <v>674</v>
      </c>
      <c r="E4" s="154" t="s">
        <v>204</v>
      </c>
      <c r="F4" s="146" t="s">
        <v>675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669</v>
      </c>
      <c r="D5" s="193">
        <v>1</v>
      </c>
      <c r="E5" s="155" t="s">
        <v>384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670</v>
      </c>
      <c r="D6" s="13">
        <v>2</v>
      </c>
      <c r="E6" s="20" t="s">
        <v>384</v>
      </c>
      <c r="F6" s="133">
        <v>200</v>
      </c>
      <c r="J6" s="67"/>
    </row>
    <row r="7" spans="2:12">
      <c r="B7" s="136" t="s">
        <v>4</v>
      </c>
      <c r="C7" s="193" t="s">
        <v>671</v>
      </c>
      <c r="D7" s="13">
        <v>3</v>
      </c>
      <c r="E7" s="20" t="s">
        <v>385</v>
      </c>
      <c r="F7" s="133">
        <v>3</v>
      </c>
      <c r="I7" s="67"/>
      <c r="J7" s="67"/>
    </row>
    <row r="8" spans="2:12">
      <c r="B8" s="136" t="s">
        <v>4</v>
      </c>
      <c r="C8" s="193" t="s">
        <v>672</v>
      </c>
      <c r="D8" s="13">
        <v>4</v>
      </c>
      <c r="E8" s="20" t="s">
        <v>384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673</v>
      </c>
      <c r="D9" s="13">
        <v>5</v>
      </c>
      <c r="E9" s="20" t="s">
        <v>385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467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468</v>
      </c>
      <c r="C4" s="263" t="s">
        <v>5</v>
      </c>
      <c r="D4" s="263" t="s">
        <v>184</v>
      </c>
      <c r="E4" s="264" t="s">
        <v>743</v>
      </c>
      <c r="F4" s="264" t="s">
        <v>491</v>
      </c>
      <c r="G4" s="264" t="s">
        <v>492</v>
      </c>
      <c r="H4" s="265" t="s">
        <v>30</v>
      </c>
      <c r="I4" s="266" t="s">
        <v>744</v>
      </c>
      <c r="J4" s="266" t="s">
        <v>745</v>
      </c>
      <c r="K4" s="266" t="s">
        <v>802</v>
      </c>
      <c r="L4" s="267" t="s">
        <v>23</v>
      </c>
      <c r="M4" s="267" t="s">
        <v>469</v>
      </c>
      <c r="N4" s="267" t="s">
        <v>470</v>
      </c>
      <c r="O4" s="267" t="s">
        <v>471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594</v>
      </c>
      <c r="D5" s="271" t="s">
        <v>531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803</v>
      </c>
      <c r="M5" s="275" t="s">
        <v>594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804</v>
      </c>
      <c r="D6" s="279" t="s">
        <v>531</v>
      </c>
      <c r="E6" s="280" t="s">
        <v>487</v>
      </c>
      <c r="F6" s="280" t="s">
        <v>482</v>
      </c>
      <c r="G6" s="280" t="s">
        <v>480</v>
      </c>
      <c r="H6" s="281">
        <v>1</v>
      </c>
      <c r="I6" s="282">
        <v>200</v>
      </c>
      <c r="J6" s="282">
        <v>0</v>
      </c>
      <c r="K6" s="282">
        <v>3</v>
      </c>
      <c r="L6" s="283" t="s">
        <v>805</v>
      </c>
      <c r="M6" s="283" t="s">
        <v>804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597</v>
      </c>
      <c r="D7" s="271" t="s">
        <v>522</v>
      </c>
      <c r="E7" s="272" t="s">
        <v>484</v>
      </c>
      <c r="F7" s="272" t="s">
        <v>473</v>
      </c>
      <c r="G7" s="272" t="s">
        <v>494</v>
      </c>
      <c r="H7" s="273">
        <v>0</v>
      </c>
      <c r="I7" s="274">
        <v>0</v>
      </c>
      <c r="J7" s="274">
        <v>0</v>
      </c>
      <c r="K7" s="274">
        <v>0</v>
      </c>
      <c r="L7" s="275" t="s">
        <v>803</v>
      </c>
      <c r="M7" s="275" t="s">
        <v>597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724</v>
      </c>
      <c r="D8" s="287" t="s">
        <v>522</v>
      </c>
      <c r="E8" s="288" t="s">
        <v>484</v>
      </c>
      <c r="F8" s="288" t="s">
        <v>482</v>
      </c>
      <c r="G8" s="288" t="s">
        <v>489</v>
      </c>
      <c r="H8" s="289">
        <v>1</v>
      </c>
      <c r="I8" s="290">
        <v>400</v>
      </c>
      <c r="J8" s="290">
        <v>0</v>
      </c>
      <c r="K8" s="290">
        <v>3</v>
      </c>
      <c r="L8" s="291" t="s">
        <v>805</v>
      </c>
      <c r="M8" s="291" t="s">
        <v>724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806</v>
      </c>
      <c r="D9" s="279" t="s">
        <v>522</v>
      </c>
      <c r="E9" s="280" t="s">
        <v>474</v>
      </c>
      <c r="F9" s="280" t="s">
        <v>480</v>
      </c>
      <c r="G9" s="280" t="s">
        <v>473</v>
      </c>
      <c r="H9" s="281">
        <v>2</v>
      </c>
      <c r="I9" s="282">
        <v>0</v>
      </c>
      <c r="J9" s="282">
        <v>4</v>
      </c>
      <c r="K9" s="282">
        <v>6</v>
      </c>
      <c r="L9" s="283" t="s">
        <v>807</v>
      </c>
      <c r="M9" s="283" t="s">
        <v>806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593</v>
      </c>
      <c r="D10" s="271" t="s">
        <v>523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803</v>
      </c>
      <c r="M10" s="275" t="s">
        <v>593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595</v>
      </c>
      <c r="D11" s="287" t="s">
        <v>523</v>
      </c>
      <c r="E11" s="288" t="s">
        <v>472</v>
      </c>
      <c r="F11" s="288" t="s">
        <v>494</v>
      </c>
      <c r="G11" s="288" t="s">
        <v>494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805</v>
      </c>
      <c r="M11" s="291" t="s">
        <v>595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596</v>
      </c>
      <c r="D12" s="279" t="s">
        <v>523</v>
      </c>
      <c r="E12" s="280" t="s">
        <v>482</v>
      </c>
      <c r="F12" s="280" t="s">
        <v>484</v>
      </c>
      <c r="G12" s="280" t="s">
        <v>480</v>
      </c>
      <c r="H12" s="281">
        <v>2</v>
      </c>
      <c r="I12" s="282">
        <v>0</v>
      </c>
      <c r="J12" s="282">
        <v>30</v>
      </c>
      <c r="K12" s="282">
        <v>6</v>
      </c>
      <c r="L12" s="283" t="s">
        <v>807</v>
      </c>
      <c r="M12" s="283" t="s">
        <v>596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598</v>
      </c>
      <c r="D13" s="271" t="s">
        <v>524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803</v>
      </c>
      <c r="M13" s="275" t="s">
        <v>598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725</v>
      </c>
      <c r="D14" s="287" t="s">
        <v>524</v>
      </c>
      <c r="E14" s="288" t="s">
        <v>480</v>
      </c>
      <c r="F14" s="288" t="s">
        <v>484</v>
      </c>
      <c r="G14" s="288" t="s">
        <v>482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805</v>
      </c>
      <c r="M14" s="291" t="s">
        <v>725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726</v>
      </c>
      <c r="D15" s="287" t="s">
        <v>524</v>
      </c>
      <c r="E15" s="288" t="s">
        <v>473</v>
      </c>
      <c r="F15" s="288" t="s">
        <v>474</v>
      </c>
      <c r="G15" s="288" t="s">
        <v>494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807</v>
      </c>
      <c r="M15" s="291" t="s">
        <v>726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808</v>
      </c>
      <c r="D16" s="279" t="s">
        <v>524</v>
      </c>
      <c r="E16" s="280" t="s">
        <v>473</v>
      </c>
      <c r="F16" s="280" t="s">
        <v>473</v>
      </c>
      <c r="G16" s="280" t="s">
        <v>484</v>
      </c>
      <c r="H16" s="281">
        <v>3</v>
      </c>
      <c r="I16" s="282">
        <v>0</v>
      </c>
      <c r="J16" s="282">
        <v>60</v>
      </c>
      <c r="K16" s="282">
        <v>9</v>
      </c>
      <c r="L16" s="283" t="s">
        <v>809</v>
      </c>
      <c r="M16" s="283" t="s">
        <v>808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599</v>
      </c>
      <c r="D17" s="271" t="s">
        <v>525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803</v>
      </c>
      <c r="M17" s="275" t="s">
        <v>599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727</v>
      </c>
      <c r="D18" s="287" t="s">
        <v>525</v>
      </c>
      <c r="E18" s="288" t="s">
        <v>480</v>
      </c>
      <c r="F18" s="288" t="s">
        <v>489</v>
      </c>
      <c r="G18" s="288" t="s">
        <v>482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805</v>
      </c>
      <c r="M18" s="291" t="s">
        <v>727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728</v>
      </c>
      <c r="D19" s="287" t="s">
        <v>525</v>
      </c>
      <c r="E19" s="288" t="s">
        <v>472</v>
      </c>
      <c r="F19" s="288" t="s">
        <v>482</v>
      </c>
      <c r="G19" s="288" t="s">
        <v>474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807</v>
      </c>
      <c r="M19" s="291" t="s">
        <v>728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810</v>
      </c>
      <c r="D20" s="279" t="s">
        <v>525</v>
      </c>
      <c r="E20" s="280" t="s">
        <v>489</v>
      </c>
      <c r="F20" s="280" t="s">
        <v>487</v>
      </c>
      <c r="G20" s="280" t="s">
        <v>489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809</v>
      </c>
      <c r="M20" s="283" t="s">
        <v>810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600</v>
      </c>
      <c r="D21" s="271" t="s">
        <v>526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803</v>
      </c>
      <c r="M21" s="275" t="s">
        <v>600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729</v>
      </c>
      <c r="D22" s="287" t="s">
        <v>526</v>
      </c>
      <c r="E22" s="288" t="s">
        <v>480</v>
      </c>
      <c r="F22" s="288" t="s">
        <v>487</v>
      </c>
      <c r="G22" s="288" t="s">
        <v>480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805</v>
      </c>
      <c r="M22" s="291" t="s">
        <v>729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730</v>
      </c>
      <c r="D23" s="287" t="s">
        <v>526</v>
      </c>
      <c r="E23" s="288" t="s">
        <v>480</v>
      </c>
      <c r="F23" s="288" t="s">
        <v>480</v>
      </c>
      <c r="G23" s="288" t="s">
        <v>489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807</v>
      </c>
      <c r="M23" s="291" t="s">
        <v>730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811</v>
      </c>
      <c r="D24" s="279" t="s">
        <v>526</v>
      </c>
      <c r="E24" s="280" t="s">
        <v>494</v>
      </c>
      <c r="F24" s="280" t="s">
        <v>482</v>
      </c>
      <c r="G24" s="280" t="s">
        <v>473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809</v>
      </c>
      <c r="M24" s="283" t="s">
        <v>811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601</v>
      </c>
      <c r="D25" s="271" t="s">
        <v>527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803</v>
      </c>
      <c r="M25" s="275" t="s">
        <v>601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731</v>
      </c>
      <c r="D26" s="287" t="s">
        <v>527</v>
      </c>
      <c r="E26" s="288" t="s">
        <v>472</v>
      </c>
      <c r="F26" s="288" t="s">
        <v>487</v>
      </c>
      <c r="G26" s="288" t="s">
        <v>473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805</v>
      </c>
      <c r="M26" s="291" t="s">
        <v>731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732</v>
      </c>
      <c r="D27" s="287" t="s">
        <v>527</v>
      </c>
      <c r="E27" s="288" t="s">
        <v>482</v>
      </c>
      <c r="F27" s="288" t="s">
        <v>473</v>
      </c>
      <c r="G27" s="288" t="s">
        <v>474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807</v>
      </c>
      <c r="M27" s="291" t="s">
        <v>732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733</v>
      </c>
      <c r="D28" s="287" t="s">
        <v>527</v>
      </c>
      <c r="E28" s="288" t="s">
        <v>474</v>
      </c>
      <c r="F28" s="288" t="s">
        <v>484</v>
      </c>
      <c r="G28" s="288" t="s">
        <v>473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809</v>
      </c>
      <c r="M28" s="283" t="s">
        <v>733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812</v>
      </c>
      <c r="D29" s="279" t="s">
        <v>527</v>
      </c>
      <c r="E29" s="280" t="s">
        <v>473</v>
      </c>
      <c r="F29" s="280" t="s">
        <v>494</v>
      </c>
      <c r="G29" s="280" t="s">
        <v>480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813</v>
      </c>
      <c r="M29" s="283" t="s">
        <v>812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602</v>
      </c>
      <c r="D30" s="271" t="s">
        <v>528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803</v>
      </c>
      <c r="M30" s="275" t="s">
        <v>602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734</v>
      </c>
      <c r="D31" s="287" t="s">
        <v>528</v>
      </c>
      <c r="E31" s="288" t="s">
        <v>487</v>
      </c>
      <c r="F31" s="288" t="s">
        <v>484</v>
      </c>
      <c r="G31" s="288" t="s">
        <v>480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805</v>
      </c>
      <c r="M31" s="291" t="s">
        <v>734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735</v>
      </c>
      <c r="D32" s="287" t="s">
        <v>528</v>
      </c>
      <c r="E32" s="288" t="s">
        <v>484</v>
      </c>
      <c r="F32" s="288" t="s">
        <v>480</v>
      </c>
      <c r="G32" s="288" t="s">
        <v>487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807</v>
      </c>
      <c r="M32" s="291" t="s">
        <v>735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736</v>
      </c>
      <c r="D33" s="287" t="s">
        <v>528</v>
      </c>
      <c r="E33" s="288" t="s">
        <v>489</v>
      </c>
      <c r="F33" s="288" t="s">
        <v>473</v>
      </c>
      <c r="G33" s="288" t="s">
        <v>473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809</v>
      </c>
      <c r="M33" s="283" t="s">
        <v>736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814</v>
      </c>
      <c r="D34" s="279" t="s">
        <v>528</v>
      </c>
      <c r="E34" s="280" t="s">
        <v>494</v>
      </c>
      <c r="F34" s="280" t="s">
        <v>474</v>
      </c>
      <c r="G34" s="280" t="s">
        <v>482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813</v>
      </c>
      <c r="M34" s="283" t="s">
        <v>814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603</v>
      </c>
      <c r="D35" s="271" t="s">
        <v>529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803</v>
      </c>
      <c r="M35" s="275" t="s">
        <v>603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737</v>
      </c>
      <c r="D36" s="287" t="s">
        <v>529</v>
      </c>
      <c r="E36" s="288" t="s">
        <v>494</v>
      </c>
      <c r="F36" s="288" t="s">
        <v>487</v>
      </c>
      <c r="G36" s="288" t="s">
        <v>482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805</v>
      </c>
      <c r="M36" s="291" t="s">
        <v>737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739</v>
      </c>
      <c r="D37" s="287" t="s">
        <v>529</v>
      </c>
      <c r="E37" s="288" t="s">
        <v>489</v>
      </c>
      <c r="F37" s="288" t="s">
        <v>473</v>
      </c>
      <c r="G37" s="288" t="s">
        <v>473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807</v>
      </c>
      <c r="M37" s="291" t="s">
        <v>739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738</v>
      </c>
      <c r="D38" s="287" t="s">
        <v>529</v>
      </c>
      <c r="E38" s="288" t="s">
        <v>482</v>
      </c>
      <c r="F38" s="288" t="s">
        <v>480</v>
      </c>
      <c r="G38" s="288" t="s">
        <v>474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809</v>
      </c>
      <c r="M38" s="283" t="s">
        <v>738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815</v>
      </c>
      <c r="D39" s="279" t="s">
        <v>529</v>
      </c>
      <c r="E39" s="280" t="s">
        <v>474</v>
      </c>
      <c r="F39" s="280" t="s">
        <v>480</v>
      </c>
      <c r="G39" s="280" t="s">
        <v>474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813</v>
      </c>
      <c r="M39" s="283" t="s">
        <v>815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604</v>
      </c>
      <c r="D40" s="271" t="s">
        <v>530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803</v>
      </c>
      <c r="M40" s="275" t="s">
        <v>604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740</v>
      </c>
      <c r="D41" s="287" t="s">
        <v>530</v>
      </c>
      <c r="E41" s="288" t="s">
        <v>484</v>
      </c>
      <c r="F41" s="288" t="s">
        <v>487</v>
      </c>
      <c r="G41" s="288" t="s">
        <v>473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805</v>
      </c>
      <c r="M41" s="291" t="s">
        <v>740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741</v>
      </c>
      <c r="D42" s="287" t="s">
        <v>530</v>
      </c>
      <c r="E42" s="288" t="s">
        <v>484</v>
      </c>
      <c r="F42" s="288" t="s">
        <v>489</v>
      </c>
      <c r="G42" s="288" t="s">
        <v>474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807</v>
      </c>
      <c r="M42" s="291" t="s">
        <v>741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742</v>
      </c>
      <c r="D43" s="287" t="s">
        <v>530</v>
      </c>
      <c r="E43" s="288" t="s">
        <v>480</v>
      </c>
      <c r="F43" s="288" t="s">
        <v>494</v>
      </c>
      <c r="G43" s="288" t="s">
        <v>487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809</v>
      </c>
      <c r="M43" s="283" t="s">
        <v>742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816</v>
      </c>
      <c r="D44" s="287" t="s">
        <v>530</v>
      </c>
      <c r="E44" s="288" t="s">
        <v>489</v>
      </c>
      <c r="F44" s="288" t="s">
        <v>473</v>
      </c>
      <c r="G44" s="288" t="s">
        <v>484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813</v>
      </c>
      <c r="M44" s="283" t="s">
        <v>816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476</v>
      </c>
      <c r="C3" s="144" t="s">
        <v>5</v>
      </c>
      <c r="D3" s="146" t="s">
        <v>204</v>
      </c>
      <c r="E3" s="154" t="s">
        <v>477</v>
      </c>
      <c r="F3" s="154" t="s">
        <v>478</v>
      </c>
      <c r="G3" s="148" t="s">
        <v>23</v>
      </c>
      <c r="H3" s="149" t="s">
        <v>38</v>
      </c>
      <c r="I3" s="150" t="s">
        <v>177</v>
      </c>
      <c r="J3" s="230" t="s">
        <v>655</v>
      </c>
    </row>
    <row r="4" spans="2:12" s="67" customFormat="1">
      <c r="B4" s="219" t="s">
        <v>4</v>
      </c>
      <c r="C4" s="203" t="s">
        <v>472</v>
      </c>
      <c r="D4" s="217" t="s">
        <v>472</v>
      </c>
      <c r="E4" s="218"/>
      <c r="F4" s="218"/>
      <c r="G4" s="204" t="s">
        <v>568</v>
      </c>
      <c r="H4" s="205" t="s">
        <v>573</v>
      </c>
      <c r="I4" s="216" t="s">
        <v>574</v>
      </c>
      <c r="J4" s="216" t="s">
        <v>656</v>
      </c>
    </row>
    <row r="5" spans="2:12" s="67" customFormat="1">
      <c r="B5" s="219" t="s">
        <v>4</v>
      </c>
      <c r="C5" s="203" t="s">
        <v>473</v>
      </c>
      <c r="D5" s="217" t="s">
        <v>479</v>
      </c>
      <c r="E5" s="218">
        <v>10</v>
      </c>
      <c r="F5" s="218"/>
      <c r="G5" s="204" t="s">
        <v>572</v>
      </c>
      <c r="H5" s="205" t="s">
        <v>575</v>
      </c>
      <c r="I5" s="216" t="s">
        <v>576</v>
      </c>
      <c r="J5" s="216" t="s">
        <v>657</v>
      </c>
    </row>
    <row r="6" spans="2:12" s="67" customFormat="1">
      <c r="B6" s="219" t="s">
        <v>4</v>
      </c>
      <c r="C6" s="203" t="s">
        <v>480</v>
      </c>
      <c r="D6" s="217" t="s">
        <v>481</v>
      </c>
      <c r="E6" s="218">
        <v>10</v>
      </c>
      <c r="F6" s="218"/>
      <c r="G6" s="204" t="s">
        <v>569</v>
      </c>
      <c r="H6" s="205" t="s">
        <v>577</v>
      </c>
      <c r="I6" s="216" t="s">
        <v>578</v>
      </c>
      <c r="J6" s="216" t="s">
        <v>658</v>
      </c>
    </row>
    <row r="7" spans="2:12" s="67" customFormat="1">
      <c r="B7" s="219" t="s">
        <v>4</v>
      </c>
      <c r="C7" s="203" t="s">
        <v>482</v>
      </c>
      <c r="D7" s="217" t="s">
        <v>483</v>
      </c>
      <c r="E7" s="218">
        <v>10</v>
      </c>
      <c r="F7" s="218"/>
      <c r="G7" s="204" t="s">
        <v>569</v>
      </c>
      <c r="H7" s="205" t="s">
        <v>579</v>
      </c>
      <c r="I7" s="216" t="s">
        <v>580</v>
      </c>
      <c r="J7" s="216" t="s">
        <v>659</v>
      </c>
    </row>
    <row r="8" spans="2:12" s="67" customFormat="1">
      <c r="B8" s="219" t="s">
        <v>4</v>
      </c>
      <c r="C8" s="203" t="s">
        <v>484</v>
      </c>
      <c r="D8" s="217" t="s">
        <v>485</v>
      </c>
      <c r="E8" s="218" t="s">
        <v>486</v>
      </c>
      <c r="F8" s="218">
        <v>2</v>
      </c>
      <c r="G8" s="204" t="s">
        <v>570</v>
      </c>
      <c r="H8" s="205" t="s">
        <v>581</v>
      </c>
      <c r="I8" s="216" t="s">
        <v>582</v>
      </c>
      <c r="J8" s="216" t="s">
        <v>660</v>
      </c>
    </row>
    <row r="9" spans="2:12" s="67" customFormat="1">
      <c r="B9" s="219" t="s">
        <v>4</v>
      </c>
      <c r="C9" s="203" t="s">
        <v>487</v>
      </c>
      <c r="D9" s="217" t="s">
        <v>485</v>
      </c>
      <c r="E9" s="218" t="s">
        <v>488</v>
      </c>
      <c r="F9" s="218">
        <v>1</v>
      </c>
      <c r="G9" s="204" t="s">
        <v>570</v>
      </c>
      <c r="H9" s="205" t="s">
        <v>583</v>
      </c>
      <c r="I9" s="216" t="s">
        <v>584</v>
      </c>
      <c r="J9" s="216" t="s">
        <v>661</v>
      </c>
    </row>
    <row r="10" spans="2:12" s="67" customFormat="1">
      <c r="B10" s="219" t="s">
        <v>4</v>
      </c>
      <c r="C10" s="203" t="s">
        <v>489</v>
      </c>
      <c r="D10" s="217" t="s">
        <v>490</v>
      </c>
      <c r="E10" s="218">
        <v>2</v>
      </c>
      <c r="F10" s="218"/>
      <c r="G10" s="204" t="s">
        <v>572</v>
      </c>
      <c r="H10" s="205" t="s">
        <v>585</v>
      </c>
      <c r="I10" s="216" t="s">
        <v>586</v>
      </c>
      <c r="J10" s="216" t="s">
        <v>662</v>
      </c>
    </row>
    <row r="11" spans="2:12" s="67" customFormat="1">
      <c r="B11" s="219" t="s">
        <v>4</v>
      </c>
      <c r="C11" s="203" t="s">
        <v>474</v>
      </c>
      <c r="D11" s="217" t="s">
        <v>474</v>
      </c>
      <c r="E11" s="218">
        <v>1</v>
      </c>
      <c r="F11" s="218"/>
      <c r="G11" s="204" t="s">
        <v>570</v>
      </c>
      <c r="H11" s="205" t="s">
        <v>587</v>
      </c>
      <c r="I11" s="216" t="s">
        <v>588</v>
      </c>
      <c r="J11" s="216" t="s">
        <v>663</v>
      </c>
    </row>
    <row r="12" spans="2:12" s="67" customFormat="1">
      <c r="B12" s="134" t="s">
        <v>4</v>
      </c>
      <c r="C12" s="182" t="s">
        <v>494</v>
      </c>
      <c r="D12" s="214" t="s">
        <v>493</v>
      </c>
      <c r="E12" s="215" t="s">
        <v>338</v>
      </c>
      <c r="F12" s="215">
        <v>100</v>
      </c>
      <c r="G12" s="204" t="s">
        <v>571</v>
      </c>
      <c r="H12" s="205" t="s">
        <v>589</v>
      </c>
      <c r="I12" s="216" t="s">
        <v>590</v>
      </c>
      <c r="J12" s="216" t="s">
        <v>664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387</v>
      </c>
      <c r="C4" s="144" t="s">
        <v>5</v>
      </c>
      <c r="D4" s="144" t="s">
        <v>186</v>
      </c>
      <c r="E4" s="154" t="s">
        <v>394</v>
      </c>
      <c r="F4" s="154" t="s">
        <v>395</v>
      </c>
      <c r="G4" s="154" t="s">
        <v>396</v>
      </c>
      <c r="H4" s="149" t="s">
        <v>397</v>
      </c>
      <c r="I4" s="67"/>
      <c r="J4" s="67"/>
      <c r="K4" s="67"/>
      <c r="L4" s="67"/>
    </row>
    <row r="5" spans="2:12">
      <c r="B5" s="197" t="s">
        <v>4</v>
      </c>
      <c r="C5" s="200" t="s">
        <v>389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390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398</v>
      </c>
      <c r="C7" s="13"/>
      <c r="D7" s="13"/>
      <c r="E7" s="20"/>
      <c r="F7" s="20"/>
      <c r="G7" s="20"/>
      <c r="H7" s="160" t="s">
        <v>399</v>
      </c>
      <c r="I7" s="67"/>
      <c r="J7" s="67"/>
      <c r="K7" s="67"/>
      <c r="L7" s="67"/>
    </row>
    <row r="8" spans="2:12">
      <c r="B8" s="194" t="s">
        <v>398</v>
      </c>
      <c r="C8" s="13"/>
      <c r="D8" s="13"/>
      <c r="E8" s="20"/>
      <c r="F8" s="20"/>
      <c r="G8" s="20"/>
      <c r="H8" s="160" t="s">
        <v>400</v>
      </c>
      <c r="I8" s="67"/>
      <c r="J8" s="67"/>
      <c r="K8" s="67"/>
      <c r="L8" s="67"/>
    </row>
    <row r="9" spans="2:12">
      <c r="B9" s="194" t="s">
        <v>398</v>
      </c>
      <c r="C9" s="13"/>
      <c r="D9" s="13"/>
      <c r="E9" s="20"/>
      <c r="F9" s="20"/>
      <c r="G9" s="20"/>
      <c r="H9" s="160" t="s">
        <v>401</v>
      </c>
    </row>
    <row r="10" spans="2:12">
      <c r="B10" s="197" t="s">
        <v>4</v>
      </c>
      <c r="C10" s="200" t="s">
        <v>391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398</v>
      </c>
      <c r="C11" s="13"/>
      <c r="D11" s="13"/>
      <c r="E11" s="20"/>
      <c r="F11" s="20"/>
      <c r="G11" s="20"/>
      <c r="H11" s="160" t="s">
        <v>402</v>
      </c>
    </row>
    <row r="12" spans="2:12">
      <c r="B12" s="194" t="s">
        <v>398</v>
      </c>
      <c r="C12" s="13"/>
      <c r="D12" s="13"/>
      <c r="E12" s="20"/>
      <c r="F12" s="20"/>
      <c r="G12" s="20"/>
      <c r="H12" s="160" t="s">
        <v>403</v>
      </c>
    </row>
    <row r="13" spans="2:12">
      <c r="B13" s="194" t="s">
        <v>398</v>
      </c>
      <c r="C13" s="13"/>
      <c r="D13" s="13"/>
      <c r="E13" s="20"/>
      <c r="F13" s="20"/>
      <c r="G13" s="20"/>
      <c r="H13" s="160" t="s">
        <v>404</v>
      </c>
    </row>
    <row r="14" spans="2:12">
      <c r="B14" s="197" t="s">
        <v>4</v>
      </c>
      <c r="C14" s="200" t="s">
        <v>392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398</v>
      </c>
      <c r="C15" s="13"/>
      <c r="D15" s="13"/>
      <c r="E15" s="20"/>
      <c r="F15" s="20"/>
      <c r="G15" s="20"/>
      <c r="H15" s="160" t="s">
        <v>405</v>
      </c>
    </row>
    <row r="16" spans="2:12">
      <c r="B16" s="194" t="s">
        <v>398</v>
      </c>
      <c r="C16" s="13"/>
      <c r="D16" s="13"/>
      <c r="E16" s="20"/>
      <c r="F16" s="20"/>
      <c r="G16" s="20"/>
      <c r="H16" s="160" t="s">
        <v>406</v>
      </c>
    </row>
    <row r="17" spans="2:8">
      <c r="B17" s="194" t="s">
        <v>398</v>
      </c>
      <c r="C17" s="13"/>
      <c r="D17" s="13"/>
      <c r="E17" s="20"/>
      <c r="F17" s="20"/>
      <c r="G17" s="20"/>
      <c r="H17" s="160" t="s">
        <v>407</v>
      </c>
    </row>
    <row r="18" spans="2:8">
      <c r="B18" s="197" t="s">
        <v>4</v>
      </c>
      <c r="C18" s="200" t="s">
        <v>393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398</v>
      </c>
      <c r="C19" s="13"/>
      <c r="D19" s="13"/>
      <c r="E19" s="20"/>
      <c r="F19" s="20"/>
      <c r="G19" s="20"/>
      <c r="H19" s="160" t="s">
        <v>408</v>
      </c>
    </row>
    <row r="20" spans="2:8">
      <c r="B20" s="194" t="s">
        <v>398</v>
      </c>
      <c r="C20" s="13"/>
      <c r="D20" s="13"/>
      <c r="E20" s="20"/>
      <c r="F20" s="20"/>
      <c r="G20" s="20"/>
      <c r="H20" s="160" t="s">
        <v>409</v>
      </c>
    </row>
    <row r="21" spans="2:8">
      <c r="B21" s="194" t="s">
        <v>398</v>
      </c>
      <c r="C21" s="13"/>
      <c r="D21" s="13"/>
      <c r="E21" s="20"/>
      <c r="F21" s="20"/>
      <c r="G21" s="20"/>
      <c r="H21" s="160" t="s">
        <v>410</v>
      </c>
    </row>
    <row r="22" spans="2:8" s="67" customFormat="1">
      <c r="B22" s="194" t="s">
        <v>4</v>
      </c>
      <c r="C22" s="13" t="s">
        <v>1041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398</v>
      </c>
      <c r="C23" s="13"/>
      <c r="D23" s="13"/>
      <c r="E23" s="20"/>
      <c r="F23" s="183"/>
      <c r="G23" s="183"/>
      <c r="H23" s="160" t="s">
        <v>1042</v>
      </c>
    </row>
    <row r="24" spans="2:8" s="67" customFormat="1">
      <c r="B24" s="194" t="s">
        <v>4</v>
      </c>
      <c r="C24" s="13" t="s">
        <v>1062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398</v>
      </c>
      <c r="C25" s="13"/>
      <c r="D25" s="13"/>
      <c r="E25" s="20"/>
      <c r="F25" s="183"/>
      <c r="G25" s="183"/>
      <c r="H25" s="160" t="s">
        <v>1043</v>
      </c>
    </row>
    <row r="26" spans="2:8" s="67" customFormat="1">
      <c r="B26" s="194" t="s">
        <v>4</v>
      </c>
      <c r="C26" s="13" t="s">
        <v>1063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398</v>
      </c>
      <c r="C27" s="13"/>
      <c r="D27" s="13"/>
      <c r="E27" s="20"/>
      <c r="F27" s="183"/>
      <c r="G27" s="183"/>
      <c r="H27" s="160" t="s">
        <v>1044</v>
      </c>
    </row>
    <row r="28" spans="2:8">
      <c r="B28" s="194" t="s">
        <v>4</v>
      </c>
      <c r="C28" s="13" t="s">
        <v>1064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398</v>
      </c>
      <c r="C29" s="13"/>
      <c r="D29" s="13"/>
      <c r="E29" s="20"/>
      <c r="F29" s="183"/>
      <c r="G29" s="183"/>
      <c r="H29" s="160" t="s">
        <v>1045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539</v>
      </c>
      <c r="C33" s="12"/>
      <c r="D33" s="12"/>
      <c r="E33" s="12"/>
      <c r="F33" s="12"/>
      <c r="G33" s="12"/>
      <c r="H33" s="12"/>
    </row>
    <row r="35" spans="2:8" ht="129.75">
      <c r="B35" s="143" t="s">
        <v>556</v>
      </c>
      <c r="C35" s="144" t="s">
        <v>5</v>
      </c>
      <c r="D35" s="144" t="s">
        <v>190</v>
      </c>
      <c r="E35" s="154" t="s">
        <v>554</v>
      </c>
      <c r="F35" s="154" t="s">
        <v>555</v>
      </c>
      <c r="G35" s="67"/>
      <c r="H35" s="67"/>
    </row>
    <row r="36" spans="2:8">
      <c r="B36" s="197" t="s">
        <v>4</v>
      </c>
      <c r="C36" s="200" t="s">
        <v>540</v>
      </c>
      <c r="D36" s="200" t="s">
        <v>187</v>
      </c>
      <c r="E36" s="201" t="s">
        <v>557</v>
      </c>
      <c r="F36" s="201" t="s">
        <v>557</v>
      </c>
      <c r="G36" s="67"/>
      <c r="H36" s="67"/>
    </row>
    <row r="37" spans="2:8">
      <c r="B37" s="197" t="s">
        <v>4</v>
      </c>
      <c r="C37" s="200" t="s">
        <v>541</v>
      </c>
      <c r="D37" s="200" t="s">
        <v>188</v>
      </c>
      <c r="E37" s="201" t="s">
        <v>557</v>
      </c>
      <c r="F37" s="201" t="s">
        <v>557</v>
      </c>
      <c r="G37" s="67"/>
      <c r="H37" s="67"/>
    </row>
    <row r="38" spans="2:8">
      <c r="B38" s="197" t="s">
        <v>4</v>
      </c>
      <c r="C38" s="200" t="s">
        <v>542</v>
      </c>
      <c r="D38" s="200" t="s">
        <v>189</v>
      </c>
      <c r="E38" s="201" t="s">
        <v>557</v>
      </c>
      <c r="F38" s="201" t="s">
        <v>557</v>
      </c>
      <c r="G38" s="67"/>
      <c r="H38" s="67"/>
    </row>
    <row r="39" spans="2:8">
      <c r="B39" s="197" t="s">
        <v>4</v>
      </c>
      <c r="C39" s="200" t="s">
        <v>543</v>
      </c>
      <c r="D39" s="200" t="s">
        <v>210</v>
      </c>
      <c r="E39" s="201" t="s">
        <v>557</v>
      </c>
      <c r="F39" s="201" t="s">
        <v>557</v>
      </c>
      <c r="G39" s="67"/>
      <c r="H39" s="67"/>
    </row>
    <row r="40" spans="2:8">
      <c r="B40" s="197" t="s">
        <v>4</v>
      </c>
      <c r="C40" s="200" t="s">
        <v>544</v>
      </c>
      <c r="D40" s="200" t="s">
        <v>211</v>
      </c>
      <c r="E40" s="201" t="s">
        <v>557</v>
      </c>
      <c r="F40" s="201" t="s">
        <v>557</v>
      </c>
      <c r="G40" s="67"/>
      <c r="H40" s="67"/>
    </row>
    <row r="41" spans="2:8">
      <c r="B41" s="197" t="s">
        <v>4</v>
      </c>
      <c r="C41" s="200" t="s">
        <v>545</v>
      </c>
      <c r="D41" s="200" t="s">
        <v>212</v>
      </c>
      <c r="E41" s="201" t="s">
        <v>557</v>
      </c>
      <c r="F41" s="201" t="s">
        <v>557</v>
      </c>
    </row>
    <row r="42" spans="2:8">
      <c r="B42" s="197" t="s">
        <v>4</v>
      </c>
      <c r="C42" s="200" t="s">
        <v>546</v>
      </c>
      <c r="D42" s="200" t="s">
        <v>550</v>
      </c>
      <c r="E42" s="201" t="s">
        <v>557</v>
      </c>
      <c r="F42" s="201" t="s">
        <v>557</v>
      </c>
    </row>
    <row r="43" spans="2:8">
      <c r="B43" s="197" t="s">
        <v>4</v>
      </c>
      <c r="C43" s="200" t="s">
        <v>547</v>
      </c>
      <c r="D43" s="200" t="s">
        <v>551</v>
      </c>
      <c r="E43" s="201" t="s">
        <v>557</v>
      </c>
      <c r="F43" s="201" t="s">
        <v>557</v>
      </c>
    </row>
    <row r="44" spans="2:8">
      <c r="B44" s="197" t="s">
        <v>4</v>
      </c>
      <c r="C44" s="200" t="s">
        <v>548</v>
      </c>
      <c r="D44" s="200" t="s">
        <v>552</v>
      </c>
      <c r="E44" s="201" t="s">
        <v>557</v>
      </c>
      <c r="F44" s="201" t="s">
        <v>557</v>
      </c>
    </row>
    <row r="45" spans="2:8">
      <c r="B45" s="197" t="s">
        <v>4</v>
      </c>
      <c r="C45" s="200" t="s">
        <v>549</v>
      </c>
      <c r="D45" s="200" t="s">
        <v>553</v>
      </c>
      <c r="E45" s="201" t="s">
        <v>557</v>
      </c>
      <c r="F45" s="201" t="s">
        <v>557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235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240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236</v>
      </c>
      <c r="C4" s="144" t="s">
        <v>5</v>
      </c>
      <c r="D4" s="146" t="s">
        <v>238</v>
      </c>
      <c r="E4" s="161" t="s">
        <v>239</v>
      </c>
      <c r="F4" s="144" t="s">
        <v>667</v>
      </c>
      <c r="G4" s="144" t="s">
        <v>960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237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650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665</v>
      </c>
      <c r="C10" s="144" t="s">
        <v>5</v>
      </c>
      <c r="D10" s="146" t="s">
        <v>651</v>
      </c>
      <c r="E10" s="161" t="s">
        <v>652</v>
      </c>
      <c r="F10" s="144" t="s">
        <v>653</v>
      </c>
    </row>
    <row r="11" spans="1:11">
      <c r="B11" s="156" t="s">
        <v>4</v>
      </c>
      <c r="C11" s="13" t="s">
        <v>666</v>
      </c>
      <c r="D11" s="14">
        <v>0</v>
      </c>
      <c r="E11" s="14">
        <v>100000</v>
      </c>
      <c r="F11" s="67" t="s">
        <v>531</v>
      </c>
    </row>
  </sheetData>
  <conditionalFormatting sqref="F11">
    <cfRule type="duplicateValues" dxfId="2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264</v>
      </c>
      <c r="I3" s="67"/>
      <c r="J3" s="67"/>
    </row>
    <row r="4" spans="2:10" ht="119.25">
      <c r="B4" s="143" t="s">
        <v>259</v>
      </c>
      <c r="C4" s="143" t="s">
        <v>5</v>
      </c>
      <c r="D4" s="145" t="s">
        <v>186</v>
      </c>
      <c r="E4" s="154" t="s">
        <v>266</v>
      </c>
      <c r="F4" s="154" t="s">
        <v>267</v>
      </c>
      <c r="G4" s="154" t="s">
        <v>268</v>
      </c>
      <c r="H4" s="148" t="s">
        <v>263</v>
      </c>
      <c r="I4" s="148" t="s">
        <v>23</v>
      </c>
      <c r="J4" s="149" t="s">
        <v>38</v>
      </c>
    </row>
    <row r="5" spans="2:10">
      <c r="B5" s="134" t="s">
        <v>4</v>
      </c>
      <c r="C5" s="180" t="s">
        <v>265</v>
      </c>
      <c r="D5" s="132">
        <v>0</v>
      </c>
      <c r="E5" s="20" t="s">
        <v>278</v>
      </c>
      <c r="F5" s="20" t="b">
        <v>1</v>
      </c>
      <c r="G5" s="20" t="b">
        <v>1</v>
      </c>
      <c r="H5" s="15" t="s">
        <v>288</v>
      </c>
      <c r="I5" s="15"/>
      <c r="J5" s="21" t="s">
        <v>298</v>
      </c>
    </row>
    <row r="6" spans="2:10">
      <c r="B6" s="134" t="s">
        <v>4</v>
      </c>
      <c r="C6" s="180" t="s">
        <v>269</v>
      </c>
      <c r="D6" s="132">
        <v>1</v>
      </c>
      <c r="E6" s="20" t="s">
        <v>279</v>
      </c>
      <c r="F6" s="20" t="b">
        <v>1</v>
      </c>
      <c r="G6" s="20" t="b">
        <v>1</v>
      </c>
      <c r="H6" s="15" t="s">
        <v>289</v>
      </c>
      <c r="I6" s="15"/>
      <c r="J6" s="21" t="s">
        <v>299</v>
      </c>
    </row>
    <row r="7" spans="2:10">
      <c r="B7" s="136" t="s">
        <v>4</v>
      </c>
      <c r="C7" s="180" t="s">
        <v>270</v>
      </c>
      <c r="D7" s="138">
        <v>2</v>
      </c>
      <c r="E7" s="155" t="s">
        <v>280</v>
      </c>
      <c r="F7" s="20" t="b">
        <v>1</v>
      </c>
      <c r="G7" s="20" t="b">
        <v>1</v>
      </c>
      <c r="H7" s="15" t="s">
        <v>290</v>
      </c>
      <c r="I7" s="15"/>
      <c r="J7" s="21" t="s">
        <v>300</v>
      </c>
    </row>
    <row r="8" spans="2:10">
      <c r="B8" s="136" t="s">
        <v>4</v>
      </c>
      <c r="C8" s="180" t="s">
        <v>271</v>
      </c>
      <c r="D8" s="132">
        <v>3</v>
      </c>
      <c r="E8" s="20" t="s">
        <v>281</v>
      </c>
      <c r="F8" s="20" t="b">
        <v>1</v>
      </c>
      <c r="G8" s="20" t="b">
        <v>1</v>
      </c>
      <c r="H8" s="181" t="s">
        <v>291</v>
      </c>
      <c r="I8" s="15"/>
      <c r="J8" s="21" t="s">
        <v>301</v>
      </c>
    </row>
    <row r="9" spans="2:10">
      <c r="B9" s="136" t="s">
        <v>4</v>
      </c>
      <c r="C9" s="180" t="s">
        <v>272</v>
      </c>
      <c r="D9" s="138">
        <v>4</v>
      </c>
      <c r="E9" s="20" t="s">
        <v>282</v>
      </c>
      <c r="F9" s="20" t="b">
        <v>1</v>
      </c>
      <c r="G9" s="20" t="b">
        <v>1</v>
      </c>
      <c r="H9" s="181" t="s">
        <v>292</v>
      </c>
      <c r="I9" s="15"/>
      <c r="J9" s="21" t="s">
        <v>302</v>
      </c>
    </row>
    <row r="10" spans="2:10">
      <c r="B10" s="136" t="s">
        <v>4</v>
      </c>
      <c r="C10" s="180" t="s">
        <v>273</v>
      </c>
      <c r="D10" s="132">
        <v>5</v>
      </c>
      <c r="E10" s="20" t="s">
        <v>283</v>
      </c>
      <c r="F10" s="20" t="b">
        <v>1</v>
      </c>
      <c r="G10" s="20" t="b">
        <v>1</v>
      </c>
      <c r="H10" s="181" t="s">
        <v>293</v>
      </c>
      <c r="I10" s="15"/>
      <c r="J10" s="21" t="s">
        <v>303</v>
      </c>
    </row>
    <row r="11" spans="2:10">
      <c r="B11" s="136" t="s">
        <v>4</v>
      </c>
      <c r="C11" s="180" t="s">
        <v>274</v>
      </c>
      <c r="D11" s="138">
        <v>6</v>
      </c>
      <c r="E11" s="20" t="s">
        <v>284</v>
      </c>
      <c r="F11" s="20" t="b">
        <v>1</v>
      </c>
      <c r="G11" s="20" t="b">
        <v>1</v>
      </c>
      <c r="H11" s="181" t="s">
        <v>294</v>
      </c>
      <c r="I11" s="15"/>
      <c r="J11" s="21" t="s">
        <v>304</v>
      </c>
    </row>
    <row r="12" spans="2:10">
      <c r="B12" s="136" t="s">
        <v>4</v>
      </c>
      <c r="C12" s="180" t="s">
        <v>275</v>
      </c>
      <c r="D12" s="132">
        <v>7</v>
      </c>
      <c r="E12" s="20" t="s">
        <v>285</v>
      </c>
      <c r="F12" s="20" t="b">
        <v>1</v>
      </c>
      <c r="G12" s="20" t="b">
        <v>0</v>
      </c>
      <c r="H12" s="181" t="s">
        <v>295</v>
      </c>
      <c r="I12" s="15"/>
      <c r="J12" s="21" t="s">
        <v>305</v>
      </c>
    </row>
    <row r="13" spans="2:10">
      <c r="B13" s="136" t="s">
        <v>4</v>
      </c>
      <c r="C13" s="180" t="s">
        <v>276</v>
      </c>
      <c r="D13" s="138">
        <v>8</v>
      </c>
      <c r="E13" s="20" t="s">
        <v>286</v>
      </c>
      <c r="F13" s="20" t="b">
        <v>1</v>
      </c>
      <c r="G13" s="20" t="b">
        <v>1</v>
      </c>
      <c r="H13" s="181" t="s">
        <v>296</v>
      </c>
      <c r="I13" s="15"/>
      <c r="J13" s="21" t="s">
        <v>306</v>
      </c>
    </row>
    <row r="14" spans="2:10">
      <c r="B14" s="136" t="s">
        <v>4</v>
      </c>
      <c r="C14" s="180" t="s">
        <v>277</v>
      </c>
      <c r="D14" s="132">
        <v>9</v>
      </c>
      <c r="E14" s="20" t="s">
        <v>287</v>
      </c>
      <c r="F14" s="20" t="b">
        <v>1</v>
      </c>
      <c r="G14" s="20" t="b">
        <v>1</v>
      </c>
      <c r="H14" s="181" t="s">
        <v>297</v>
      </c>
      <c r="I14" s="15"/>
      <c r="J14" s="21" t="s">
        <v>307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K10" workbookViewId="0">
      <selection activeCell="AD23" sqref="AD23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233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696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697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698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699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700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381</v>
      </c>
      <c r="AH14" s="222"/>
      <c r="AI14" s="222"/>
      <c r="AJ14" s="222"/>
      <c r="AN14" s="422"/>
      <c r="AO14" s="422"/>
      <c r="AP14" s="422"/>
      <c r="AQ14" s="422"/>
    </row>
    <row r="15" spans="2:43" ht="163.5">
      <c r="B15" s="143" t="s">
        <v>232</v>
      </c>
      <c r="C15" s="144" t="s">
        <v>5</v>
      </c>
      <c r="D15" s="144" t="s">
        <v>190</v>
      </c>
      <c r="E15" s="145" t="s">
        <v>186</v>
      </c>
      <c r="F15" s="145" t="s">
        <v>654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625</v>
      </c>
      <c r="L15" s="163" t="s">
        <v>626</v>
      </c>
      <c r="M15" s="167" t="s">
        <v>215</v>
      </c>
      <c r="N15" s="154" t="s">
        <v>216</v>
      </c>
      <c r="O15" s="163" t="s">
        <v>221</v>
      </c>
      <c r="P15" s="207" t="s">
        <v>506</v>
      </c>
      <c r="Q15" s="207" t="s">
        <v>507</v>
      </c>
      <c r="R15" s="207" t="s">
        <v>508</v>
      </c>
      <c r="S15" s="167" t="s">
        <v>217</v>
      </c>
      <c r="T15" s="163" t="s">
        <v>218</v>
      </c>
      <c r="U15" s="294" t="s">
        <v>716</v>
      </c>
      <c r="V15" s="154" t="s">
        <v>495</v>
      </c>
      <c r="W15" s="167" t="s">
        <v>710</v>
      </c>
      <c r="X15" s="154" t="s">
        <v>220</v>
      </c>
      <c r="Y15" s="163" t="s">
        <v>219</v>
      </c>
      <c r="Z15" s="167" t="s">
        <v>566</v>
      </c>
      <c r="AA15" s="163" t="s">
        <v>709</v>
      </c>
      <c r="AB15" s="163" t="s">
        <v>893</v>
      </c>
      <c r="AC15" s="163" t="s">
        <v>567</v>
      </c>
      <c r="AD15" s="163" t="s">
        <v>224</v>
      </c>
      <c r="AE15" s="167" t="s">
        <v>380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496</v>
      </c>
      <c r="AK15" s="145" t="s">
        <v>497</v>
      </c>
      <c r="AL15" s="235" t="s">
        <v>836</v>
      </c>
      <c r="AM15" s="144" t="s">
        <v>627</v>
      </c>
      <c r="AN15" s="144" t="s">
        <v>628</v>
      </c>
      <c r="AO15" s="144" t="s">
        <v>629</v>
      </c>
    </row>
    <row r="16" spans="2:43">
      <c r="B16" s="134" t="s">
        <v>4</v>
      </c>
      <c r="C16" s="13" t="s">
        <v>531</v>
      </c>
      <c r="D16" s="13" t="s">
        <v>187</v>
      </c>
      <c r="E16" s="132">
        <v>0</v>
      </c>
      <c r="F16" s="132" t="s">
        <v>531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15</v>
      </c>
      <c r="AD16" s="165">
        <v>4000</v>
      </c>
      <c r="AE16" s="164">
        <v>0.23</v>
      </c>
      <c r="AF16" s="15" t="s">
        <v>938</v>
      </c>
      <c r="AG16" s="15" t="s">
        <v>948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522</v>
      </c>
      <c r="D17" s="13" t="s">
        <v>188</v>
      </c>
      <c r="E17" s="132">
        <v>1</v>
      </c>
      <c r="F17" s="138" t="s">
        <v>522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15</v>
      </c>
      <c r="AD17" s="165">
        <v>5000</v>
      </c>
      <c r="AE17" s="164">
        <v>0.19</v>
      </c>
      <c r="AF17" s="170" t="s">
        <v>939</v>
      </c>
      <c r="AG17" s="15" t="s">
        <v>949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220</v>
      </c>
      <c r="AM17" s="13">
        <v>2.1</v>
      </c>
      <c r="AN17" s="13">
        <v>9</v>
      </c>
      <c r="AO17" s="13">
        <v>1.7</v>
      </c>
    </row>
    <row r="18" spans="2:43">
      <c r="B18" s="136" t="s">
        <v>4</v>
      </c>
      <c r="C18" s="137" t="s">
        <v>523</v>
      </c>
      <c r="D18" s="137" t="s">
        <v>188</v>
      </c>
      <c r="E18" s="132">
        <v>2</v>
      </c>
      <c r="F18" s="132" t="s">
        <v>523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940</v>
      </c>
      <c r="AG18" s="15" t="s">
        <v>950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3">
      <c r="B19" s="136" t="s">
        <v>4</v>
      </c>
      <c r="C19" s="137" t="s">
        <v>524</v>
      </c>
      <c r="D19" s="13" t="s">
        <v>188</v>
      </c>
      <c r="E19" s="132">
        <v>3</v>
      </c>
      <c r="F19" s="132" t="s">
        <v>524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14</v>
      </c>
      <c r="AD19" s="165">
        <v>8000</v>
      </c>
      <c r="AE19" s="164">
        <v>0.13</v>
      </c>
      <c r="AF19" s="170" t="s">
        <v>941</v>
      </c>
      <c r="AG19" s="15" t="s">
        <v>951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300</v>
      </c>
      <c r="AM19" s="13">
        <v>2.2999999999999998</v>
      </c>
      <c r="AN19" s="13">
        <v>8</v>
      </c>
      <c r="AO19" s="13">
        <v>1.7</v>
      </c>
    </row>
    <row r="20" spans="2:43">
      <c r="B20" s="136" t="s">
        <v>4</v>
      </c>
      <c r="C20" s="137" t="s">
        <v>525</v>
      </c>
      <c r="D20" s="13" t="s">
        <v>189</v>
      </c>
      <c r="E20" s="132">
        <v>4</v>
      </c>
      <c r="F20" s="132" t="s">
        <v>525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14</v>
      </c>
      <c r="AD20" s="165">
        <v>12000</v>
      </c>
      <c r="AE20" s="164">
        <v>0.11</v>
      </c>
      <c r="AF20" s="170" t="s">
        <v>942</v>
      </c>
      <c r="AG20" s="15" t="s">
        <v>952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350</v>
      </c>
      <c r="AM20" s="13">
        <v>2.4</v>
      </c>
      <c r="AN20" s="13">
        <v>9</v>
      </c>
      <c r="AO20" s="13">
        <v>1.7</v>
      </c>
    </row>
    <row r="21" spans="2:43">
      <c r="B21" s="136" t="s">
        <v>4</v>
      </c>
      <c r="C21" s="137" t="s">
        <v>526</v>
      </c>
      <c r="D21" s="13" t="s">
        <v>189</v>
      </c>
      <c r="E21" s="132">
        <v>5</v>
      </c>
      <c r="F21" s="132" t="s">
        <v>526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14</v>
      </c>
      <c r="AD21" s="165">
        <v>16000</v>
      </c>
      <c r="AE21" s="164">
        <v>0.09</v>
      </c>
      <c r="AF21" s="170" t="s">
        <v>943</v>
      </c>
      <c r="AG21" s="15" t="s">
        <v>953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400</v>
      </c>
      <c r="AM21" s="13">
        <v>2.5</v>
      </c>
      <c r="AN21" s="13">
        <v>10</v>
      </c>
      <c r="AO21" s="13">
        <v>1.7</v>
      </c>
    </row>
    <row r="22" spans="2:43">
      <c r="B22" s="136" t="s">
        <v>4</v>
      </c>
      <c r="C22" s="137" t="s">
        <v>527</v>
      </c>
      <c r="D22" s="13" t="s">
        <v>189</v>
      </c>
      <c r="E22" s="132">
        <v>6</v>
      </c>
      <c r="F22" s="138" t="s">
        <v>527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380</v>
      </c>
      <c r="O22" s="211">
        <v>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14</v>
      </c>
      <c r="AD22" s="165">
        <v>7000</v>
      </c>
      <c r="AE22" s="164">
        <v>0.08</v>
      </c>
      <c r="AF22" s="170" t="s">
        <v>944</v>
      </c>
      <c r="AG22" s="15" t="s">
        <v>954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3">
      <c r="B23" s="136" t="s">
        <v>4</v>
      </c>
      <c r="C23" s="137" t="s">
        <v>528</v>
      </c>
      <c r="D23" s="137" t="s">
        <v>210</v>
      </c>
      <c r="E23" s="132">
        <v>7</v>
      </c>
      <c r="F23" s="138" t="s">
        <v>528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16</v>
      </c>
      <c r="AD23" s="165">
        <v>23000</v>
      </c>
      <c r="AE23" s="168">
        <v>7.0000000000000007E-2</v>
      </c>
      <c r="AF23" s="170" t="s">
        <v>945</v>
      </c>
      <c r="AG23" s="15" t="s">
        <v>955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575</v>
      </c>
      <c r="AM23" s="13">
        <v>3.2</v>
      </c>
      <c r="AN23" s="13">
        <v>11</v>
      </c>
      <c r="AO23" s="13">
        <v>1.7</v>
      </c>
    </row>
    <row r="24" spans="2:43">
      <c r="B24" s="136" t="s">
        <v>4</v>
      </c>
      <c r="C24" s="137" t="s">
        <v>529</v>
      </c>
      <c r="D24" s="137" t="s">
        <v>210</v>
      </c>
      <c r="E24" s="132">
        <v>8</v>
      </c>
      <c r="F24" s="138" t="s">
        <v>529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16</v>
      </c>
      <c r="AD24" s="165">
        <v>26000</v>
      </c>
      <c r="AE24" s="168">
        <v>0.06</v>
      </c>
      <c r="AF24" s="170" t="s">
        <v>946</v>
      </c>
      <c r="AG24" s="15" t="s">
        <v>956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725</v>
      </c>
      <c r="AM24" s="13">
        <v>3.9</v>
      </c>
      <c r="AN24" s="13">
        <v>11</v>
      </c>
      <c r="AO24" s="13">
        <v>1.7</v>
      </c>
    </row>
    <row r="25" spans="2:43" ht="15.75" thickBot="1">
      <c r="B25" s="136" t="s">
        <v>4</v>
      </c>
      <c r="C25" s="137" t="s">
        <v>530</v>
      </c>
      <c r="D25" s="137" t="s">
        <v>211</v>
      </c>
      <c r="E25" s="132">
        <v>9</v>
      </c>
      <c r="F25" s="138" t="s">
        <v>530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16</v>
      </c>
      <c r="AD25" s="165">
        <v>30000</v>
      </c>
      <c r="AE25" s="168">
        <v>0.05</v>
      </c>
      <c r="AF25" s="170" t="s">
        <v>947</v>
      </c>
      <c r="AG25" s="15" t="s">
        <v>957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409" t="s">
        <v>711</v>
      </c>
      <c r="J26" s="410"/>
      <c r="K26" s="410"/>
      <c r="L26" s="411"/>
      <c r="M26" s="412" t="s">
        <v>712</v>
      </c>
      <c r="N26" s="413"/>
      <c r="O26" s="413"/>
      <c r="P26" s="413"/>
      <c r="Q26" s="413"/>
      <c r="R26" s="414"/>
      <c r="S26" s="415" t="s">
        <v>713</v>
      </c>
      <c r="T26" s="416"/>
      <c r="U26" s="417" t="s">
        <v>718</v>
      </c>
      <c r="V26" s="418"/>
      <c r="W26" s="419" t="s">
        <v>717</v>
      </c>
      <c r="X26" s="420"/>
      <c r="Y26" s="421"/>
      <c r="Z26" s="406" t="s">
        <v>714</v>
      </c>
      <c r="AA26" s="407"/>
      <c r="AB26" s="407"/>
      <c r="AC26" s="407"/>
      <c r="AD26" s="408"/>
      <c r="AE26" s="353" t="s">
        <v>715</v>
      </c>
      <c r="AH26" s="232"/>
      <c r="AI26" s="232"/>
      <c r="AN26" s="423" t="s">
        <v>719</v>
      </c>
      <c r="AO26" s="424"/>
      <c r="AP26" s="424"/>
      <c r="AQ26" s="425"/>
    </row>
    <row r="28" spans="2:43" ht="15.75" thickBot="1"/>
    <row r="29" spans="2:4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229</v>
      </c>
      <c r="F30" s="10"/>
      <c r="G30" s="10"/>
      <c r="H30" s="10" t="s">
        <v>230</v>
      </c>
    </row>
    <row r="31" spans="2:43" ht="140.25">
      <c r="B31" s="143" t="s">
        <v>231</v>
      </c>
      <c r="C31" s="144" t="s">
        <v>5</v>
      </c>
      <c r="D31" s="146" t="s">
        <v>227</v>
      </c>
      <c r="E31" s="161" t="s">
        <v>504</v>
      </c>
      <c r="F31" s="161" t="s">
        <v>505</v>
      </c>
      <c r="G31" s="161" t="s">
        <v>503</v>
      </c>
      <c r="H31" s="161" t="s">
        <v>228</v>
      </c>
      <c r="I31" s="209" t="s">
        <v>510</v>
      </c>
      <c r="J31" s="144" t="s">
        <v>511</v>
      </c>
      <c r="K31" s="209" t="s">
        <v>512</v>
      </c>
      <c r="L31" s="144" t="s">
        <v>605</v>
      </c>
      <c r="M31" s="144" t="s">
        <v>606</v>
      </c>
    </row>
    <row r="32" spans="2:43">
      <c r="B32" s="156" t="s">
        <v>4</v>
      </c>
      <c r="C32" s="13" t="s">
        <v>226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858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857</v>
      </c>
    </row>
    <row r="38" spans="1:23" ht="150">
      <c r="B38" s="143" t="s">
        <v>859</v>
      </c>
      <c r="C38" s="144" t="s">
        <v>5</v>
      </c>
      <c r="D38" s="146" t="s">
        <v>1061</v>
      </c>
      <c r="E38" s="161" t="s">
        <v>837</v>
      </c>
      <c r="F38" s="161" t="s">
        <v>838</v>
      </c>
      <c r="G38" s="161" t="s">
        <v>839</v>
      </c>
      <c r="H38" s="161" t="s">
        <v>840</v>
      </c>
      <c r="I38" s="144" t="s">
        <v>841</v>
      </c>
      <c r="J38" s="144" t="s">
        <v>842</v>
      </c>
      <c r="K38" s="144" t="s">
        <v>843</v>
      </c>
      <c r="L38" s="144" t="s">
        <v>844</v>
      </c>
      <c r="M38" s="144" t="s">
        <v>845</v>
      </c>
      <c r="N38" s="144" t="s">
        <v>846</v>
      </c>
      <c r="O38" s="144" t="s">
        <v>847</v>
      </c>
      <c r="P38" s="144" t="s">
        <v>848</v>
      </c>
      <c r="Q38" s="144" t="s">
        <v>849</v>
      </c>
      <c r="R38" s="144" t="s">
        <v>850</v>
      </c>
      <c r="S38" s="144" t="s">
        <v>851</v>
      </c>
      <c r="T38" s="144" t="s">
        <v>852</v>
      </c>
      <c r="U38" s="144" t="s">
        <v>853</v>
      </c>
      <c r="V38" s="144" t="s">
        <v>854</v>
      </c>
      <c r="W38" s="144" t="s">
        <v>855</v>
      </c>
    </row>
    <row r="39" spans="1:23">
      <c r="B39" t="s">
        <v>4</v>
      </c>
      <c r="C39" t="s">
        <v>531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856</v>
      </c>
      <c r="M39" t="s">
        <v>856</v>
      </c>
      <c r="N39" t="s">
        <v>856</v>
      </c>
      <c r="O39" t="s">
        <v>856</v>
      </c>
      <c r="P39" t="s">
        <v>856</v>
      </c>
      <c r="Q39" t="s">
        <v>856</v>
      </c>
      <c r="R39" t="s">
        <v>856</v>
      </c>
      <c r="S39" t="s">
        <v>856</v>
      </c>
      <c r="T39" t="s">
        <v>856</v>
      </c>
      <c r="U39" t="s">
        <v>856</v>
      </c>
      <c r="V39" t="s">
        <v>856</v>
      </c>
      <c r="W39" t="s">
        <v>856</v>
      </c>
    </row>
    <row r="40" spans="1:23">
      <c r="B40" s="67" t="s">
        <v>4</v>
      </c>
      <c r="C40" t="s">
        <v>522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856</v>
      </c>
      <c r="O40" t="s">
        <v>856</v>
      </c>
      <c r="P40" t="s">
        <v>856</v>
      </c>
      <c r="Q40" t="s">
        <v>856</v>
      </c>
      <c r="R40" t="s">
        <v>856</v>
      </c>
      <c r="S40" t="s">
        <v>856</v>
      </c>
      <c r="T40" t="s">
        <v>856</v>
      </c>
      <c r="U40" t="s">
        <v>856</v>
      </c>
      <c r="V40" t="s">
        <v>856</v>
      </c>
      <c r="W40" t="s">
        <v>856</v>
      </c>
    </row>
    <row r="41" spans="1:23">
      <c r="B41" s="67" t="s">
        <v>4</v>
      </c>
      <c r="C41" t="s">
        <v>523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856</v>
      </c>
      <c r="O41" t="s">
        <v>856</v>
      </c>
      <c r="P41" t="s">
        <v>856</v>
      </c>
      <c r="Q41" t="s">
        <v>856</v>
      </c>
      <c r="R41" t="s">
        <v>856</v>
      </c>
      <c r="S41" t="s">
        <v>856</v>
      </c>
      <c r="T41" t="s">
        <v>856</v>
      </c>
      <c r="U41" t="s">
        <v>856</v>
      </c>
      <c r="V41" t="s">
        <v>856</v>
      </c>
      <c r="W41" t="s">
        <v>856</v>
      </c>
    </row>
    <row r="42" spans="1:23">
      <c r="B42" s="67" t="s">
        <v>4</v>
      </c>
      <c r="C42" t="s">
        <v>524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856</v>
      </c>
      <c r="O42" t="s">
        <v>856</v>
      </c>
      <c r="P42" t="s">
        <v>856</v>
      </c>
      <c r="Q42" t="s">
        <v>856</v>
      </c>
      <c r="R42" t="s">
        <v>856</v>
      </c>
      <c r="S42" t="s">
        <v>856</v>
      </c>
      <c r="T42" t="s">
        <v>856</v>
      </c>
      <c r="U42" t="s">
        <v>856</v>
      </c>
      <c r="V42" t="s">
        <v>856</v>
      </c>
      <c r="W42" t="s">
        <v>856</v>
      </c>
    </row>
    <row r="43" spans="1:23">
      <c r="B43" s="67" t="s">
        <v>4</v>
      </c>
      <c r="C43" t="s">
        <v>525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856</v>
      </c>
      <c r="T43" t="s">
        <v>856</v>
      </c>
      <c r="U43" t="s">
        <v>856</v>
      </c>
      <c r="V43" t="s">
        <v>856</v>
      </c>
      <c r="W43" t="s">
        <v>856</v>
      </c>
    </row>
    <row r="44" spans="1:23">
      <c r="B44" s="67" t="s">
        <v>4</v>
      </c>
      <c r="C44" t="s">
        <v>526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856</v>
      </c>
      <c r="T44" t="s">
        <v>856</v>
      </c>
      <c r="U44" t="s">
        <v>856</v>
      </c>
      <c r="V44" t="s">
        <v>856</v>
      </c>
      <c r="W44" t="s">
        <v>856</v>
      </c>
    </row>
    <row r="45" spans="1:23">
      <c r="B45" s="67" t="s">
        <v>4</v>
      </c>
      <c r="C45" t="s">
        <v>527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856</v>
      </c>
      <c r="T45" t="s">
        <v>856</v>
      </c>
      <c r="U45" t="s">
        <v>856</v>
      </c>
      <c r="V45" t="s">
        <v>856</v>
      </c>
      <c r="W45" t="s">
        <v>856</v>
      </c>
    </row>
    <row r="46" spans="1:23">
      <c r="B46" s="67" t="s">
        <v>4</v>
      </c>
      <c r="C46" t="s">
        <v>528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529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530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Z26:AD26"/>
    <mergeCell ref="I26:L26"/>
    <mergeCell ref="M26:R26"/>
    <mergeCell ref="S26:T26"/>
    <mergeCell ref="U26:V26"/>
    <mergeCell ref="W26:Y26"/>
  </mergeCells>
  <phoneticPr fontId="42" type="noConversion"/>
  <conditionalFormatting sqref="C16:C25">
    <cfRule type="duplicateValues" dxfId="18" priority="3"/>
  </conditionalFormatting>
  <conditionalFormatting sqref="C5:C9">
    <cfRule type="duplicateValues" dxfId="17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935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771</v>
      </c>
      <c r="C4" s="144" t="s">
        <v>5</v>
      </c>
      <c r="D4" s="145" t="s">
        <v>917</v>
      </c>
      <c r="E4" s="145" t="s">
        <v>422</v>
      </c>
      <c r="F4" s="145" t="s">
        <v>186</v>
      </c>
      <c r="G4" s="148" t="s">
        <v>191</v>
      </c>
      <c r="H4" s="148" t="s">
        <v>192</v>
      </c>
      <c r="I4" s="390" t="s">
        <v>743</v>
      </c>
      <c r="J4" s="385" t="s">
        <v>38</v>
      </c>
    </row>
    <row r="5" spans="2:10">
      <c r="B5" s="386" t="s">
        <v>4</v>
      </c>
      <c r="C5" s="198" t="s">
        <v>924</v>
      </c>
      <c r="D5" s="132" t="s">
        <v>920</v>
      </c>
      <c r="E5" s="132"/>
      <c r="F5" s="132">
        <v>0</v>
      </c>
      <c r="G5" s="15" t="s">
        <v>929</v>
      </c>
      <c r="H5" s="15" t="s">
        <v>932</v>
      </c>
      <c r="I5" s="384" t="s">
        <v>473</v>
      </c>
      <c r="J5" s="387" t="s">
        <v>923</v>
      </c>
    </row>
    <row r="6" spans="2:10">
      <c r="B6" s="386" t="s">
        <v>4</v>
      </c>
      <c r="C6" s="198" t="s">
        <v>925</v>
      </c>
      <c r="D6" s="132" t="s">
        <v>921</v>
      </c>
      <c r="E6" s="132"/>
      <c r="F6" s="132">
        <v>1</v>
      </c>
      <c r="G6" s="15" t="s">
        <v>930</v>
      </c>
      <c r="H6" s="15" t="s">
        <v>933</v>
      </c>
      <c r="I6" s="384" t="s">
        <v>482</v>
      </c>
      <c r="J6" s="387" t="s">
        <v>927</v>
      </c>
    </row>
    <row r="7" spans="2:10">
      <c r="B7" s="388" t="s">
        <v>4</v>
      </c>
      <c r="C7" s="200" t="s">
        <v>926</v>
      </c>
      <c r="D7" s="138" t="s">
        <v>922</v>
      </c>
      <c r="E7" s="138"/>
      <c r="F7" s="138">
        <v>2</v>
      </c>
      <c r="G7" s="379" t="s">
        <v>931</v>
      </c>
      <c r="H7" s="379" t="s">
        <v>934</v>
      </c>
      <c r="I7" s="384" t="s">
        <v>480</v>
      </c>
      <c r="J7" s="389" t="s">
        <v>928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01"/>
  <sheetViews>
    <sheetView tabSelected="1" topLeftCell="A37" zoomScaleNormal="100" workbookViewId="0">
      <pane xSplit="3" topLeftCell="M1" activePane="topRight" state="frozen"/>
      <selection activeCell="A16" sqref="A16"/>
      <selection pane="topRight" activeCell="M54" sqref="M54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42578125" style="67" bestFit="1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464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414</v>
      </c>
      <c r="C4" s="144" t="s">
        <v>5</v>
      </c>
    </row>
    <row r="5" spans="2:24">
      <c r="B5" s="136" t="s">
        <v>4</v>
      </c>
      <c r="C5" s="13" t="s">
        <v>416</v>
      </c>
    </row>
    <row r="6" spans="2:24">
      <c r="B6" s="136" t="s">
        <v>4</v>
      </c>
      <c r="C6" s="13" t="s">
        <v>420</v>
      </c>
    </row>
    <row r="7" spans="2:24">
      <c r="B7" s="224" t="s">
        <v>4</v>
      </c>
      <c r="C7" s="13" t="s">
        <v>633</v>
      </c>
    </row>
    <row r="8" spans="2:24">
      <c r="B8" s="136" t="s">
        <v>4</v>
      </c>
      <c r="C8" s="13" t="s">
        <v>415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417</v>
      </c>
    </row>
    <row r="11" spans="2:24">
      <c r="B11" s="136" t="s">
        <v>4</v>
      </c>
      <c r="C11" s="193" t="s">
        <v>418</v>
      </c>
    </row>
    <row r="12" spans="2:24">
      <c r="B12" s="136" t="s">
        <v>4</v>
      </c>
      <c r="C12" s="13" t="s">
        <v>419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421</v>
      </c>
    </row>
    <row r="15" spans="2:24">
      <c r="B15" s="136" t="s">
        <v>4</v>
      </c>
      <c r="C15" s="193" t="s">
        <v>1065</v>
      </c>
    </row>
    <row r="17" spans="1:31" ht="15.75" thickBot="1"/>
    <row r="18" spans="1:31" ht="23.25">
      <c r="B18" s="12" t="s">
        <v>412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31" s="5" customFormat="1" ht="15.75" thickBot="1">
      <c r="B19" s="196"/>
      <c r="C19" s="172" t="s">
        <v>757</v>
      </c>
      <c r="D19" s="172"/>
      <c r="E19" s="196"/>
      <c r="F19" s="426"/>
      <c r="G19" s="426"/>
      <c r="H19" s="196"/>
      <c r="I19" s="172"/>
      <c r="J19" s="196"/>
      <c r="O19" s="5" t="s">
        <v>434</v>
      </c>
      <c r="R19" s="5" t="s">
        <v>435</v>
      </c>
      <c r="X19" s="172" t="s">
        <v>502</v>
      </c>
      <c r="Y19" s="172"/>
      <c r="Z19" s="172"/>
      <c r="AA19" s="172"/>
    </row>
    <row r="20" spans="1:31" ht="126">
      <c r="B20" s="326" t="s">
        <v>411</v>
      </c>
      <c r="C20" s="318" t="s">
        <v>5</v>
      </c>
      <c r="D20" s="319" t="s">
        <v>422</v>
      </c>
      <c r="E20" s="308" t="s">
        <v>423</v>
      </c>
      <c r="F20" s="309" t="s">
        <v>424</v>
      </c>
      <c r="G20" s="309" t="s">
        <v>425</v>
      </c>
      <c r="H20" s="309" t="s">
        <v>426</v>
      </c>
      <c r="I20" s="309" t="s">
        <v>427</v>
      </c>
      <c r="J20" s="309" t="s">
        <v>428</v>
      </c>
      <c r="K20" s="309" t="s">
        <v>429</v>
      </c>
      <c r="L20" s="309" t="s">
        <v>430</v>
      </c>
      <c r="M20" s="310" t="s">
        <v>431</v>
      </c>
      <c r="N20" s="310" t="s">
        <v>432</v>
      </c>
      <c r="O20" s="310" t="s">
        <v>433</v>
      </c>
      <c r="P20" s="310" t="s">
        <v>722</v>
      </c>
      <c r="Q20" s="310" t="s">
        <v>723</v>
      </c>
      <c r="R20" s="310" t="s">
        <v>636</v>
      </c>
      <c r="S20" s="310" t="s">
        <v>637</v>
      </c>
      <c r="T20" s="310" t="s">
        <v>638</v>
      </c>
      <c r="U20" s="310" t="s">
        <v>639</v>
      </c>
      <c r="V20" s="310" t="s">
        <v>558</v>
      </c>
      <c r="W20" s="311" t="s">
        <v>437</v>
      </c>
      <c r="X20" s="311" t="s">
        <v>436</v>
      </c>
      <c r="Y20" s="311" t="s">
        <v>438</v>
      </c>
      <c r="Z20" s="312" t="s">
        <v>823</v>
      </c>
      <c r="AA20" s="297" t="s">
        <v>38</v>
      </c>
      <c r="AB20" s="298" t="s">
        <v>498</v>
      </c>
      <c r="AC20" s="299" t="s">
        <v>499</v>
      </c>
      <c r="AD20" s="299" t="s">
        <v>500</v>
      </c>
      <c r="AE20" s="300" t="s">
        <v>822</v>
      </c>
    </row>
    <row r="21" spans="1:31">
      <c r="B21" s="329" t="s">
        <v>4</v>
      </c>
      <c r="C21" s="324" t="s">
        <v>764</v>
      </c>
      <c r="D21" s="325" t="s">
        <v>417</v>
      </c>
      <c r="E21" s="316">
        <v>27</v>
      </c>
      <c r="F21" s="206">
        <v>2</v>
      </c>
      <c r="G21" s="206">
        <v>0</v>
      </c>
      <c r="H21" s="206">
        <v>20</v>
      </c>
      <c r="I21" s="206">
        <v>0</v>
      </c>
      <c r="J21" s="206">
        <v>9</v>
      </c>
      <c r="K21" s="354">
        <v>0.2</v>
      </c>
      <c r="L21" s="206">
        <v>0</v>
      </c>
      <c r="M21" s="199" t="b">
        <v>1</v>
      </c>
      <c r="N21" s="199">
        <v>1</v>
      </c>
      <c r="O21" s="199">
        <v>15</v>
      </c>
      <c r="P21" s="199" t="b">
        <v>1</v>
      </c>
      <c r="Q21" s="332">
        <v>0</v>
      </c>
      <c r="R21" s="199" t="b">
        <v>0</v>
      </c>
      <c r="S21" s="332">
        <v>0</v>
      </c>
      <c r="T21" s="199" t="b">
        <v>1</v>
      </c>
      <c r="U21" s="332">
        <v>0</v>
      </c>
      <c r="V21" s="199">
        <v>100</v>
      </c>
      <c r="W21" s="253">
        <v>0.25</v>
      </c>
      <c r="X21" s="253">
        <v>0.25</v>
      </c>
      <c r="Y21" s="253">
        <v>0.7</v>
      </c>
      <c r="Z21" s="317">
        <v>0</v>
      </c>
      <c r="AA21" s="306" t="s">
        <v>706</v>
      </c>
      <c r="AB21" s="393" t="s">
        <v>986</v>
      </c>
      <c r="AC21" s="401" t="s">
        <v>1004</v>
      </c>
      <c r="AD21" s="393" t="s">
        <v>1022</v>
      </c>
      <c r="AE21" s="393" t="s">
        <v>1024</v>
      </c>
    </row>
    <row r="22" spans="1:31">
      <c r="B22" s="329" t="s">
        <v>4</v>
      </c>
      <c r="C22" s="324" t="s">
        <v>750</v>
      </c>
      <c r="D22" s="325" t="s">
        <v>417</v>
      </c>
      <c r="E22" s="316">
        <v>30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15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100</v>
      </c>
      <c r="W22" s="253">
        <v>0.25</v>
      </c>
      <c r="X22" s="253">
        <v>0.25</v>
      </c>
      <c r="Y22" s="253">
        <v>0.8</v>
      </c>
      <c r="Z22" s="317">
        <v>0</v>
      </c>
      <c r="AA22" s="306" t="s">
        <v>800</v>
      </c>
      <c r="AB22" s="393" t="s">
        <v>987</v>
      </c>
      <c r="AC22" s="401" t="s">
        <v>1048</v>
      </c>
      <c r="AD22" s="393" t="s">
        <v>1023</v>
      </c>
      <c r="AE22" s="393" t="s">
        <v>1025</v>
      </c>
    </row>
    <row r="23" spans="1:31">
      <c r="B23" s="327" t="s">
        <v>4</v>
      </c>
      <c r="C23" s="320" t="s">
        <v>753</v>
      </c>
      <c r="D23" s="321" t="s">
        <v>416</v>
      </c>
      <c r="E23" s="313">
        <v>3</v>
      </c>
      <c r="F23" s="133">
        <v>1</v>
      </c>
      <c r="G23" s="133">
        <v>0</v>
      </c>
      <c r="H23" s="133">
        <v>2</v>
      </c>
      <c r="I23" s="133">
        <v>0</v>
      </c>
      <c r="J23" s="133">
        <v>9</v>
      </c>
      <c r="K23" s="355">
        <v>0.1</v>
      </c>
      <c r="L23" s="133">
        <v>0</v>
      </c>
      <c r="M23" s="20" t="b">
        <v>1</v>
      </c>
      <c r="N23" s="20">
        <v>0</v>
      </c>
      <c r="O23" s="20">
        <v>5</v>
      </c>
      <c r="P23" s="20" t="b">
        <v>1</v>
      </c>
      <c r="Q23" s="330">
        <f>entityDefinitions[[#This Row],['[edibleFromTier']]]</f>
        <v>0</v>
      </c>
      <c r="R23" s="20" t="b">
        <v>0</v>
      </c>
      <c r="S23" s="330">
        <f>entityDefinitions[[#This Row],['[edibleFromTier']]]</f>
        <v>0</v>
      </c>
      <c r="T23" s="20" t="b">
        <v>0</v>
      </c>
      <c r="U23" s="330">
        <f>entityDefinitions[[#This Row],['[edibleFromTier']]]</f>
        <v>0</v>
      </c>
      <c r="V23" s="20">
        <v>1</v>
      </c>
      <c r="W23" s="252">
        <v>0.2</v>
      </c>
      <c r="X23" s="252">
        <v>0.05</v>
      </c>
      <c r="Y23" s="252">
        <v>0</v>
      </c>
      <c r="Z23" s="314">
        <v>0</v>
      </c>
      <c r="AA23" s="301" t="s">
        <v>787</v>
      </c>
      <c r="AB23" s="391" t="s">
        <v>965</v>
      </c>
      <c r="AC23" s="402" t="s">
        <v>995</v>
      </c>
      <c r="AD23" s="391"/>
      <c r="AE23" s="302"/>
    </row>
    <row r="24" spans="1:31">
      <c r="B24" s="327" t="s">
        <v>4</v>
      </c>
      <c r="C24" s="320" t="s">
        <v>754</v>
      </c>
      <c r="D24" s="321" t="s">
        <v>416</v>
      </c>
      <c r="E24" s="313">
        <v>13</v>
      </c>
      <c r="F24" s="133">
        <v>1</v>
      </c>
      <c r="G24" s="133">
        <v>0</v>
      </c>
      <c r="H24" s="133">
        <v>8</v>
      </c>
      <c r="I24" s="133">
        <v>0</v>
      </c>
      <c r="J24" s="133">
        <v>5</v>
      </c>
      <c r="K24" s="355">
        <v>0.1</v>
      </c>
      <c r="L24" s="133">
        <v>0</v>
      </c>
      <c r="M24" s="20" t="b">
        <v>1</v>
      </c>
      <c r="N24" s="20">
        <v>1</v>
      </c>
      <c r="O24" s="20">
        <v>9</v>
      </c>
      <c r="P24" s="20" t="b">
        <v>1</v>
      </c>
      <c r="Q24" s="330">
        <f>entityDefinitions[[#This Row],['[edibleFromTier']]]</f>
        <v>1</v>
      </c>
      <c r="R24" s="20" t="b">
        <v>0</v>
      </c>
      <c r="S24" s="330">
        <v>0</v>
      </c>
      <c r="T24" s="20" t="b">
        <v>0</v>
      </c>
      <c r="U24" s="330">
        <v>0</v>
      </c>
      <c r="V24" s="20">
        <v>1</v>
      </c>
      <c r="W24" s="252">
        <v>0.1</v>
      </c>
      <c r="X24" s="252">
        <v>0.1</v>
      </c>
      <c r="Y24" s="252">
        <v>1</v>
      </c>
      <c r="Z24" s="314">
        <v>0</v>
      </c>
      <c r="AA24" s="301" t="s">
        <v>788</v>
      </c>
      <c r="AB24" s="391" t="s">
        <v>964</v>
      </c>
      <c r="AC24" s="402" t="s">
        <v>994</v>
      </c>
      <c r="AD24" s="391" t="s">
        <v>1012</v>
      </c>
      <c r="AE24" s="391" t="s">
        <v>1026</v>
      </c>
    </row>
    <row r="25" spans="1:31">
      <c r="B25" s="327" t="s">
        <v>4</v>
      </c>
      <c r="C25" s="320" t="s">
        <v>832</v>
      </c>
      <c r="D25" s="321" t="s">
        <v>416</v>
      </c>
      <c r="E25" s="313">
        <v>4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824</v>
      </c>
      <c r="AB25" s="391" t="s">
        <v>966</v>
      </c>
      <c r="AC25" s="402" t="s">
        <v>1046</v>
      </c>
      <c r="AD25" s="391"/>
      <c r="AE25" s="302"/>
    </row>
    <row r="26" spans="1:31">
      <c r="B26" s="327" t="s">
        <v>4</v>
      </c>
      <c r="C26" s="320" t="s">
        <v>833</v>
      </c>
      <c r="D26" s="321" t="s">
        <v>416</v>
      </c>
      <c r="E26" s="313">
        <v>7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825</v>
      </c>
      <c r="AB26" s="391" t="s">
        <v>980</v>
      </c>
      <c r="AC26" s="402" t="s">
        <v>1047</v>
      </c>
      <c r="AD26" s="391"/>
      <c r="AE26" s="302"/>
    </row>
    <row r="27" spans="1:31">
      <c r="B27" s="327" t="s">
        <v>4</v>
      </c>
      <c r="C27" s="320" t="s">
        <v>834</v>
      </c>
      <c r="D27" s="321" t="s">
        <v>416</v>
      </c>
      <c r="E27" s="313">
        <v>4</v>
      </c>
      <c r="F27" s="133">
        <v>1</v>
      </c>
      <c r="G27" s="133">
        <v>0</v>
      </c>
      <c r="H27" s="133">
        <v>2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826</v>
      </c>
      <c r="AB27" s="391" t="s">
        <v>979</v>
      </c>
      <c r="AC27" s="402" t="s">
        <v>1005</v>
      </c>
      <c r="AD27" s="391"/>
      <c r="AE27" s="302"/>
    </row>
    <row r="28" spans="1:31" s="27" customFormat="1">
      <c r="B28" s="327" t="s">
        <v>4</v>
      </c>
      <c r="C28" s="320" t="s">
        <v>835</v>
      </c>
      <c r="D28" s="321" t="s">
        <v>416</v>
      </c>
      <c r="E28" s="313">
        <v>0</v>
      </c>
      <c r="F28" s="133">
        <v>0</v>
      </c>
      <c r="G28" s="133">
        <v>0</v>
      </c>
      <c r="H28" s="133">
        <v>2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7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827</v>
      </c>
      <c r="AB28" s="391" t="s">
        <v>981</v>
      </c>
      <c r="AC28" s="402" t="s">
        <v>1006</v>
      </c>
      <c r="AD28" s="391"/>
      <c r="AE28" s="302"/>
    </row>
    <row r="29" spans="1:31">
      <c r="B29" s="327" t="s">
        <v>4</v>
      </c>
      <c r="C29" s="320" t="s">
        <v>462</v>
      </c>
      <c r="D29" s="321" t="s">
        <v>416</v>
      </c>
      <c r="E29" s="313">
        <v>10</v>
      </c>
      <c r="F29" s="133">
        <v>1</v>
      </c>
      <c r="G29" s="133">
        <v>0</v>
      </c>
      <c r="H29" s="133">
        <v>15</v>
      </c>
      <c r="I29" s="133">
        <v>0</v>
      </c>
      <c r="J29" s="133">
        <v>2</v>
      </c>
      <c r="K29" s="355">
        <v>0.18</v>
      </c>
      <c r="L29" s="133">
        <v>0</v>
      </c>
      <c r="M29" s="20" t="b">
        <v>1</v>
      </c>
      <c r="N29" s="20">
        <v>2</v>
      </c>
      <c r="O29" s="20">
        <v>10</v>
      </c>
      <c r="P29" s="20" t="b">
        <v>1</v>
      </c>
      <c r="Q29" s="330">
        <v>0</v>
      </c>
      <c r="R29" s="20" t="b">
        <v>1</v>
      </c>
      <c r="S29" s="330">
        <v>1</v>
      </c>
      <c r="T29" s="20" t="b">
        <v>1</v>
      </c>
      <c r="U29" s="330">
        <v>0</v>
      </c>
      <c r="V29" s="20">
        <v>50</v>
      </c>
      <c r="W29" s="252">
        <v>0.25</v>
      </c>
      <c r="X29" s="252">
        <v>0.25</v>
      </c>
      <c r="Y29" s="252">
        <v>0</v>
      </c>
      <c r="Z29" s="314">
        <v>0</v>
      </c>
      <c r="AA29" s="301" t="s">
        <v>702</v>
      </c>
      <c r="AB29" s="391" t="s">
        <v>967</v>
      </c>
      <c r="AC29" s="402" t="s">
        <v>1007</v>
      </c>
      <c r="AD29" s="391"/>
      <c r="AE29" s="302"/>
    </row>
    <row r="30" spans="1:31">
      <c r="A30" s="247"/>
      <c r="B30" s="328" t="s">
        <v>4</v>
      </c>
      <c r="C30" s="322" t="s">
        <v>338</v>
      </c>
      <c r="D30" s="323" t="s">
        <v>416</v>
      </c>
      <c r="E30" s="315">
        <v>48</v>
      </c>
      <c r="F30" s="249">
        <v>3</v>
      </c>
      <c r="G30" s="249">
        <v>0</v>
      </c>
      <c r="H30" s="249">
        <v>2</v>
      </c>
      <c r="I30" s="249">
        <v>0</v>
      </c>
      <c r="J30" s="249">
        <v>9</v>
      </c>
      <c r="K30" s="356">
        <v>0.53</v>
      </c>
      <c r="L30" s="249">
        <v>0</v>
      </c>
      <c r="M30" s="250" t="b">
        <v>1</v>
      </c>
      <c r="N30" s="250">
        <v>0</v>
      </c>
      <c r="O30" s="250">
        <v>8</v>
      </c>
      <c r="P30" s="250" t="b">
        <v>1</v>
      </c>
      <c r="Q30" s="331">
        <f>entityDefinitions[[#This Row],['[edibleFromTier']]]</f>
        <v>0</v>
      </c>
      <c r="R30" s="250" t="b">
        <v>0</v>
      </c>
      <c r="S30" s="331">
        <f>entityDefinitions[[#This Row],['[edibleFromTier']]]</f>
        <v>0</v>
      </c>
      <c r="T30" s="250" t="b">
        <v>0</v>
      </c>
      <c r="U30" s="331">
        <v>0</v>
      </c>
      <c r="V30" s="250">
        <v>1</v>
      </c>
      <c r="W30" s="251">
        <v>0.25</v>
      </c>
      <c r="X30" s="251">
        <v>0.25</v>
      </c>
      <c r="Y30" s="251">
        <v>0</v>
      </c>
      <c r="Z30" s="314">
        <v>0</v>
      </c>
      <c r="AA30" s="304" t="s">
        <v>797</v>
      </c>
      <c r="AB30" s="392" t="s">
        <v>968</v>
      </c>
      <c r="AC30" s="402" t="s">
        <v>996</v>
      </c>
      <c r="AD30" s="391"/>
      <c r="AE30" s="305"/>
    </row>
    <row r="31" spans="1:31">
      <c r="A31" s="247"/>
      <c r="B31" s="327" t="s">
        <v>4</v>
      </c>
      <c r="C31" s="320" t="s">
        <v>760</v>
      </c>
      <c r="D31" s="321" t="s">
        <v>206</v>
      </c>
      <c r="E31" s="313">
        <v>5</v>
      </c>
      <c r="F31" s="133">
        <v>1</v>
      </c>
      <c r="G31" s="133">
        <v>1</v>
      </c>
      <c r="H31" s="133">
        <v>250</v>
      </c>
      <c r="I31" s="133">
        <v>0</v>
      </c>
      <c r="J31" s="133">
        <v>1</v>
      </c>
      <c r="K31" s="355">
        <v>0.18</v>
      </c>
      <c r="L31" s="133">
        <v>0</v>
      </c>
      <c r="M31" s="20" t="b">
        <v>1</v>
      </c>
      <c r="N31" s="20">
        <v>2</v>
      </c>
      <c r="O31" s="20">
        <v>6</v>
      </c>
      <c r="P31" s="20" t="b">
        <v>1</v>
      </c>
      <c r="Q31" s="330">
        <v>1</v>
      </c>
      <c r="R31" s="20" t="b">
        <v>0</v>
      </c>
      <c r="S31" s="330">
        <v>0</v>
      </c>
      <c r="T31" s="20" t="b">
        <v>1</v>
      </c>
      <c r="U31" s="330">
        <v>1</v>
      </c>
      <c r="V31" s="20">
        <v>200</v>
      </c>
      <c r="W31" s="252">
        <v>0.5</v>
      </c>
      <c r="X31" s="252">
        <v>0.5</v>
      </c>
      <c r="Y31" s="252">
        <v>1</v>
      </c>
      <c r="Z31" s="314">
        <v>0</v>
      </c>
      <c r="AA31" s="303" t="s">
        <v>463</v>
      </c>
      <c r="AB31" s="391" t="s">
        <v>969</v>
      </c>
      <c r="AC31" s="402" t="s">
        <v>998</v>
      </c>
      <c r="AD31" s="391" t="s">
        <v>1060</v>
      </c>
      <c r="AE31" s="391" t="s">
        <v>1027</v>
      </c>
    </row>
    <row r="32" spans="1:31">
      <c r="A32" s="247"/>
      <c r="B32" s="327" t="s">
        <v>4</v>
      </c>
      <c r="C32" s="320" t="s">
        <v>756</v>
      </c>
      <c r="D32" s="321" t="s">
        <v>416</v>
      </c>
      <c r="E32" s="313">
        <v>5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0</v>
      </c>
      <c r="O32" s="20">
        <v>0.5</v>
      </c>
      <c r="P32" s="20" t="b">
        <v>1</v>
      </c>
      <c r="Q32" s="330">
        <f>entityDefinitions[[#This Row],['[edibleFromTier']]]</f>
        <v>0</v>
      </c>
      <c r="R32" s="20" t="b">
        <v>0</v>
      </c>
      <c r="S32" s="330">
        <f>entityDefinitions[[#This Row],['[edibleFromTier']]]</f>
        <v>0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829</v>
      </c>
      <c r="AB32" s="391" t="s">
        <v>978</v>
      </c>
      <c r="AC32" s="402" t="s">
        <v>999</v>
      </c>
      <c r="AD32" s="391"/>
      <c r="AE32" s="302"/>
    </row>
    <row r="33" spans="2:31">
      <c r="B33" s="327" t="s">
        <v>4</v>
      </c>
      <c r="C33" s="320" t="s">
        <v>784</v>
      </c>
      <c r="D33" s="321" t="s">
        <v>416</v>
      </c>
      <c r="E33" s="313">
        <v>7</v>
      </c>
      <c r="F33" s="133">
        <v>1</v>
      </c>
      <c r="G33" s="133">
        <v>0</v>
      </c>
      <c r="H33" s="133">
        <v>2</v>
      </c>
      <c r="I33" s="133">
        <v>0</v>
      </c>
      <c r="J33" s="133">
        <v>1</v>
      </c>
      <c r="K33" s="355">
        <v>0.1</v>
      </c>
      <c r="L33" s="133">
        <v>0</v>
      </c>
      <c r="M33" s="20" t="b">
        <v>1</v>
      </c>
      <c r="N33" s="20">
        <v>0</v>
      </c>
      <c r="O33" s="20">
        <v>0.5</v>
      </c>
      <c r="P33" s="20" t="b">
        <v>1</v>
      </c>
      <c r="Q33" s="330">
        <f>entityDefinitions[[#This Row],['[edibleFromTier']]]</f>
        <v>0</v>
      </c>
      <c r="R33" s="20" t="b">
        <v>0</v>
      </c>
      <c r="S33" s="330">
        <v>0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830</v>
      </c>
      <c r="AB33" s="391" t="s">
        <v>978</v>
      </c>
      <c r="AC33" s="402" t="s">
        <v>999</v>
      </c>
      <c r="AD33" s="391"/>
      <c r="AE33" s="302"/>
    </row>
    <row r="34" spans="2:31">
      <c r="B34" s="327" t="s">
        <v>4</v>
      </c>
      <c r="C34" s="320" t="s">
        <v>785</v>
      </c>
      <c r="D34" s="321" t="s">
        <v>416</v>
      </c>
      <c r="E34" s="313">
        <v>4</v>
      </c>
      <c r="F34" s="133">
        <v>1</v>
      </c>
      <c r="G34" s="133">
        <v>0</v>
      </c>
      <c r="H34" s="133">
        <v>2</v>
      </c>
      <c r="I34" s="133">
        <v>0</v>
      </c>
      <c r="J34" s="133">
        <v>9</v>
      </c>
      <c r="K34" s="355">
        <v>0.1</v>
      </c>
      <c r="L34" s="133">
        <v>0</v>
      </c>
      <c r="M34" s="20" t="b">
        <v>1</v>
      </c>
      <c r="N34" s="20">
        <v>0</v>
      </c>
      <c r="O34" s="20">
        <v>0.5</v>
      </c>
      <c r="P34" s="20" t="b">
        <v>1</v>
      </c>
      <c r="Q34" s="330">
        <v>0</v>
      </c>
      <c r="R34" s="20" t="b">
        <v>0</v>
      </c>
      <c r="S34" s="330">
        <v>0</v>
      </c>
      <c r="T34" s="20" t="b">
        <v>0</v>
      </c>
      <c r="U34" s="330">
        <v>0</v>
      </c>
      <c r="V34" s="20">
        <v>1</v>
      </c>
      <c r="W34" s="252">
        <v>0.05</v>
      </c>
      <c r="X34" s="252">
        <v>0.05</v>
      </c>
      <c r="Y34" s="252">
        <v>0</v>
      </c>
      <c r="Z34" s="314">
        <v>0</v>
      </c>
      <c r="AA34" s="301" t="s">
        <v>831</v>
      </c>
      <c r="AB34" s="391" t="s">
        <v>978</v>
      </c>
      <c r="AC34" s="402" t="s">
        <v>999</v>
      </c>
      <c r="AD34" s="391"/>
      <c r="AE34" s="302"/>
    </row>
    <row r="35" spans="2:31">
      <c r="B35" s="329" t="s">
        <v>4</v>
      </c>
      <c r="C35" s="324" t="s">
        <v>759</v>
      </c>
      <c r="D35" s="325" t="s">
        <v>633</v>
      </c>
      <c r="E35" s="316">
        <v>48</v>
      </c>
      <c r="F35" s="206">
        <v>0</v>
      </c>
      <c r="G35" s="206">
        <v>1</v>
      </c>
      <c r="H35" s="206">
        <v>200</v>
      </c>
      <c r="I35" s="206">
        <v>0</v>
      </c>
      <c r="J35" s="206">
        <v>9</v>
      </c>
      <c r="K35" s="354">
        <v>0</v>
      </c>
      <c r="L35" s="206">
        <v>1</v>
      </c>
      <c r="M35" s="199" t="b">
        <v>1</v>
      </c>
      <c r="N35" s="199">
        <v>0</v>
      </c>
      <c r="O35" s="199">
        <v>11</v>
      </c>
      <c r="P35" s="199" t="b">
        <v>1</v>
      </c>
      <c r="Q35" s="332">
        <f>entityDefinitions[[#This Row],['[edibleFromTier']]]</f>
        <v>0</v>
      </c>
      <c r="R35" s="199" t="b">
        <v>0</v>
      </c>
      <c r="S35" s="332">
        <f>entityDefinitions[[#This Row],['[edibleFromTier']]]</f>
        <v>0</v>
      </c>
      <c r="T35" s="199" t="b">
        <v>0</v>
      </c>
      <c r="U35" s="332">
        <v>0</v>
      </c>
      <c r="V35" s="199">
        <v>1</v>
      </c>
      <c r="W35" s="253">
        <v>0</v>
      </c>
      <c r="X35" s="253">
        <v>0</v>
      </c>
      <c r="Y35" s="253">
        <v>0</v>
      </c>
      <c r="Z35" s="317">
        <v>0</v>
      </c>
      <c r="AA35" s="306" t="s">
        <v>704</v>
      </c>
      <c r="AB35" s="393" t="s">
        <v>970</v>
      </c>
      <c r="AC35" s="401" t="s">
        <v>1000</v>
      </c>
      <c r="AD35" s="393"/>
      <c r="AE35" s="307"/>
    </row>
    <row r="36" spans="2:31">
      <c r="B36" s="327" t="s">
        <v>4</v>
      </c>
      <c r="C36" s="320" t="s">
        <v>513</v>
      </c>
      <c r="D36" s="321" t="s">
        <v>416</v>
      </c>
      <c r="E36" s="313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9</v>
      </c>
      <c r="K36" s="355">
        <v>0</v>
      </c>
      <c r="L36" s="133">
        <v>0</v>
      </c>
      <c r="M36" s="20" t="b">
        <v>1</v>
      </c>
      <c r="N36" s="20">
        <v>3</v>
      </c>
      <c r="O36" s="20">
        <v>1</v>
      </c>
      <c r="P36" s="20" t="b">
        <v>1</v>
      </c>
      <c r="Q36" s="330">
        <f>entityDefinitions[[#This Row],['[edibleFromTier']]]</f>
        <v>3</v>
      </c>
      <c r="R36" s="20" t="b">
        <v>0</v>
      </c>
      <c r="S36" s="330">
        <v>0</v>
      </c>
      <c r="T36" s="20" t="b">
        <v>0</v>
      </c>
      <c r="U36" s="330">
        <v>0</v>
      </c>
      <c r="V36" s="20">
        <v>1</v>
      </c>
      <c r="W36" s="252">
        <v>0.25</v>
      </c>
      <c r="X36" s="252">
        <v>0.25</v>
      </c>
      <c r="Y36" s="252">
        <v>0</v>
      </c>
      <c r="Z36" s="314">
        <v>0</v>
      </c>
      <c r="AA36" s="301" t="s">
        <v>828</v>
      </c>
      <c r="AB36" s="391" t="s">
        <v>971</v>
      </c>
      <c r="AC36" s="402" t="s">
        <v>1001</v>
      </c>
      <c r="AD36" s="391" t="s">
        <v>1013</v>
      </c>
      <c r="AE36" s="391" t="s">
        <v>1028</v>
      </c>
    </row>
    <row r="37" spans="2:31">
      <c r="B37" s="329" t="s">
        <v>4</v>
      </c>
      <c r="C37" s="324" t="s">
        <v>755</v>
      </c>
      <c r="D37" s="325" t="s">
        <v>633</v>
      </c>
      <c r="E37" s="316">
        <v>48</v>
      </c>
      <c r="F37" s="206">
        <v>3</v>
      </c>
      <c r="G37" s="206">
        <v>0</v>
      </c>
      <c r="H37" s="206">
        <v>0</v>
      </c>
      <c r="I37" s="206">
        <v>0</v>
      </c>
      <c r="J37" s="206">
        <v>5</v>
      </c>
      <c r="K37" s="354">
        <v>0</v>
      </c>
      <c r="L37" s="206">
        <v>0</v>
      </c>
      <c r="M37" s="199" t="b">
        <v>1</v>
      </c>
      <c r="N37" s="199"/>
      <c r="O37" s="199"/>
      <c r="P37" s="199" t="b">
        <v>1</v>
      </c>
      <c r="Q37" s="332">
        <f>entityDefinitions[[#This Row],['[edibleFromTier']]]</f>
        <v>0</v>
      </c>
      <c r="R37" s="199" t="b">
        <v>0</v>
      </c>
      <c r="S37" s="332">
        <f>entityDefinitions[[#This Row],['[edibleFromTier']]]</f>
        <v>0</v>
      </c>
      <c r="T37" s="199" t="b">
        <v>0</v>
      </c>
      <c r="U37" s="332">
        <v>0</v>
      </c>
      <c r="V37" s="199">
        <v>1</v>
      </c>
      <c r="W37" s="253">
        <v>0</v>
      </c>
      <c r="X37" s="253">
        <v>0</v>
      </c>
      <c r="Y37" s="253">
        <v>0</v>
      </c>
      <c r="Z37" s="317">
        <v>0</v>
      </c>
      <c r="AA37" s="306" t="s">
        <v>705</v>
      </c>
      <c r="AB37" s="393" t="s">
        <v>972</v>
      </c>
      <c r="AC37" s="401" t="s">
        <v>1054</v>
      </c>
      <c r="AD37" s="393"/>
      <c r="AE37" s="307"/>
    </row>
    <row r="38" spans="2:31">
      <c r="B38" s="327" t="s">
        <v>4</v>
      </c>
      <c r="C38" s="320" t="s">
        <v>440</v>
      </c>
      <c r="D38" s="321" t="s">
        <v>416</v>
      </c>
      <c r="E38" s="313">
        <v>38</v>
      </c>
      <c r="F38" s="133">
        <v>2</v>
      </c>
      <c r="G38" s="133">
        <v>0</v>
      </c>
      <c r="H38" s="133">
        <v>10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0</v>
      </c>
      <c r="O38" s="20">
        <v>10</v>
      </c>
      <c r="P38" s="20" t="b">
        <v>1</v>
      </c>
      <c r="Q38" s="330">
        <f>entityDefinitions[[#This Row],['[edibleFromTier']]]</f>
        <v>0</v>
      </c>
      <c r="R38" s="20" t="b">
        <v>0</v>
      </c>
      <c r="S38" s="330">
        <f>entityDefinitions[[#This Row],['[edibleFromTier']]]</f>
        <v>0</v>
      </c>
      <c r="T38" s="20" t="b">
        <v>0</v>
      </c>
      <c r="U38" s="330">
        <v>0</v>
      </c>
      <c r="V38" s="20">
        <v>1</v>
      </c>
      <c r="W38" s="252">
        <v>0</v>
      </c>
      <c r="X38" s="252">
        <v>0</v>
      </c>
      <c r="Y38" s="252">
        <v>1</v>
      </c>
      <c r="Z38" s="314">
        <v>0</v>
      </c>
      <c r="AA38" s="306" t="s">
        <v>705</v>
      </c>
      <c r="AB38" s="391" t="s">
        <v>982</v>
      </c>
      <c r="AC38" s="402" t="s">
        <v>997</v>
      </c>
      <c r="AD38" s="391" t="s">
        <v>1030</v>
      </c>
      <c r="AE38" s="391" t="s">
        <v>1029</v>
      </c>
    </row>
    <row r="39" spans="2:31">
      <c r="B39" s="327" t="s">
        <v>4</v>
      </c>
      <c r="C39" s="320" t="s">
        <v>442</v>
      </c>
      <c r="D39" s="321" t="s">
        <v>416</v>
      </c>
      <c r="E39" s="313">
        <v>48</v>
      </c>
      <c r="F39" s="133">
        <v>3</v>
      </c>
      <c r="G39" s="133">
        <v>0</v>
      </c>
      <c r="H39" s="133">
        <v>30</v>
      </c>
      <c r="I39" s="133">
        <v>0</v>
      </c>
      <c r="J39" s="133">
        <v>9</v>
      </c>
      <c r="K39" s="355">
        <v>0.2</v>
      </c>
      <c r="L39" s="133">
        <v>0</v>
      </c>
      <c r="M39" s="20" t="b">
        <v>1</v>
      </c>
      <c r="N39" s="20">
        <v>2</v>
      </c>
      <c r="O39" s="20">
        <v>12</v>
      </c>
      <c r="P39" s="20" t="b">
        <v>1</v>
      </c>
      <c r="Q39" s="330">
        <v>1</v>
      </c>
      <c r="R39" s="20" t="b">
        <v>1</v>
      </c>
      <c r="S39" s="330">
        <v>1</v>
      </c>
      <c r="T39" s="20" t="b">
        <v>0</v>
      </c>
      <c r="U39" s="330">
        <v>0</v>
      </c>
      <c r="V39" s="20">
        <v>80</v>
      </c>
      <c r="W39" s="252">
        <v>0.25</v>
      </c>
      <c r="X39" s="252">
        <v>0.25</v>
      </c>
      <c r="Y39" s="252">
        <v>0</v>
      </c>
      <c r="Z39" s="314">
        <v>0</v>
      </c>
      <c r="AA39" s="301" t="s">
        <v>701</v>
      </c>
      <c r="AB39" s="391" t="s">
        <v>973</v>
      </c>
      <c r="AC39" s="402" t="s">
        <v>1002</v>
      </c>
      <c r="AD39" s="391"/>
      <c r="AE39" s="302"/>
    </row>
    <row r="40" spans="2:31">
      <c r="B40" s="327" t="s">
        <v>4</v>
      </c>
      <c r="C40" s="320" t="s">
        <v>763</v>
      </c>
      <c r="D40" s="321" t="s">
        <v>418</v>
      </c>
      <c r="E40" s="313">
        <v>48</v>
      </c>
      <c r="F40" s="133">
        <v>3</v>
      </c>
      <c r="G40" s="133">
        <v>0</v>
      </c>
      <c r="H40" s="133">
        <v>25</v>
      </c>
      <c r="I40" s="133">
        <v>0</v>
      </c>
      <c r="J40" s="133">
        <v>9</v>
      </c>
      <c r="K40" s="355">
        <v>0.3</v>
      </c>
      <c r="L40" s="133">
        <v>0</v>
      </c>
      <c r="M40" s="20" t="b">
        <v>1</v>
      </c>
      <c r="N40" s="20">
        <v>2</v>
      </c>
      <c r="O40" s="20">
        <v>2</v>
      </c>
      <c r="P40" s="20" t="b">
        <v>1</v>
      </c>
      <c r="Q40" s="330">
        <f>entityDefinitions[[#This Row],['[edibleFromTier']]]</f>
        <v>2</v>
      </c>
      <c r="R40" s="20" t="b">
        <v>0</v>
      </c>
      <c r="S40" s="330">
        <v>0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</v>
      </c>
      <c r="AA40" s="301" t="s">
        <v>795</v>
      </c>
      <c r="AB40" s="242" t="s">
        <v>1011</v>
      </c>
      <c r="AC40" s="403" t="s">
        <v>1055</v>
      </c>
      <c r="AD40" s="391" t="s">
        <v>1014</v>
      </c>
      <c r="AE40" s="405" t="s">
        <v>1031</v>
      </c>
    </row>
    <row r="41" spans="2:31">
      <c r="B41" s="327" t="s">
        <v>4</v>
      </c>
      <c r="C41" s="320" t="s">
        <v>773</v>
      </c>
      <c r="D41" s="321" t="s">
        <v>418</v>
      </c>
      <c r="E41" s="313">
        <v>48</v>
      </c>
      <c r="F41" s="133">
        <v>3</v>
      </c>
      <c r="G41" s="133">
        <v>0</v>
      </c>
      <c r="H41" s="133">
        <v>150</v>
      </c>
      <c r="I41" s="133">
        <v>0</v>
      </c>
      <c r="J41" s="133">
        <v>3</v>
      </c>
      <c r="K41" s="355">
        <v>0</v>
      </c>
      <c r="L41" s="133">
        <v>0</v>
      </c>
      <c r="M41" s="20" t="b">
        <v>1</v>
      </c>
      <c r="N41" s="20">
        <v>4</v>
      </c>
      <c r="O41" s="20">
        <v>2</v>
      </c>
      <c r="P41" s="20" t="b">
        <v>1</v>
      </c>
      <c r="Q41" s="330">
        <f>entityDefinitions[[#This Row],['[edibleFromTier']]]</f>
        <v>4</v>
      </c>
      <c r="R41" s="20" t="b">
        <v>0</v>
      </c>
      <c r="S41" s="330">
        <v>0</v>
      </c>
      <c r="T41" s="20" t="b">
        <v>0</v>
      </c>
      <c r="U41" s="330">
        <v>0</v>
      </c>
      <c r="V41" s="20">
        <v>10</v>
      </c>
      <c r="W41" s="252">
        <v>0.25</v>
      </c>
      <c r="X41" s="252">
        <v>0.25</v>
      </c>
      <c r="Y41" s="252">
        <v>1</v>
      </c>
      <c r="Z41" s="314">
        <v>0.25</v>
      </c>
      <c r="AA41" s="301" t="s">
        <v>796</v>
      </c>
      <c r="AB41" s="242" t="s">
        <v>1011</v>
      </c>
      <c r="AC41" s="403" t="s">
        <v>1056</v>
      </c>
      <c r="AD41" s="391" t="s">
        <v>1033</v>
      </c>
      <c r="AE41" s="405" t="s">
        <v>1032</v>
      </c>
    </row>
    <row r="42" spans="2:31" s="27" customFormat="1">
      <c r="B42" s="327" t="s">
        <v>4</v>
      </c>
      <c r="C42" s="320" t="s">
        <v>339</v>
      </c>
      <c r="D42" s="321" t="s">
        <v>416</v>
      </c>
      <c r="E42" s="313">
        <v>24</v>
      </c>
      <c r="F42" s="133">
        <v>2</v>
      </c>
      <c r="G42" s="133">
        <v>0</v>
      </c>
      <c r="H42" s="133">
        <v>5</v>
      </c>
      <c r="I42" s="133">
        <v>30</v>
      </c>
      <c r="J42" s="133">
        <v>9</v>
      </c>
      <c r="K42" s="355">
        <v>0.2</v>
      </c>
      <c r="L42" s="133">
        <v>0</v>
      </c>
      <c r="M42" s="20" t="b">
        <v>1</v>
      </c>
      <c r="N42" s="20">
        <v>0</v>
      </c>
      <c r="O42" s="20">
        <v>10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52">
        <v>0.25</v>
      </c>
      <c r="X42" s="252">
        <v>0.25</v>
      </c>
      <c r="Y42" s="252">
        <v>0</v>
      </c>
      <c r="Z42" s="314">
        <v>0</v>
      </c>
      <c r="AA42" s="303" t="s">
        <v>790</v>
      </c>
      <c r="AB42" s="391" t="s">
        <v>983</v>
      </c>
      <c r="AC42" s="402" t="s">
        <v>1003</v>
      </c>
      <c r="AD42" s="391"/>
      <c r="AE42" s="302"/>
    </row>
    <row r="43" spans="2:31" s="27" customFormat="1">
      <c r="B43" s="327" t="s">
        <v>4</v>
      </c>
      <c r="C43" s="320" t="s">
        <v>786</v>
      </c>
      <c r="D43" s="321" t="s">
        <v>416</v>
      </c>
      <c r="E43" s="313">
        <v>6</v>
      </c>
      <c r="F43" s="133">
        <v>1</v>
      </c>
      <c r="G43" s="133">
        <v>0</v>
      </c>
      <c r="H43" s="133">
        <v>3</v>
      </c>
      <c r="I43" s="133">
        <v>0</v>
      </c>
      <c r="J43" s="133">
        <v>1</v>
      </c>
      <c r="K43" s="355">
        <v>0.1</v>
      </c>
      <c r="L43" s="133">
        <v>0</v>
      </c>
      <c r="M43" s="20" t="b">
        <v>1</v>
      </c>
      <c r="N43" s="20">
        <v>1</v>
      </c>
      <c r="O43" s="20">
        <v>0.5</v>
      </c>
      <c r="P43" s="20" t="b">
        <v>1</v>
      </c>
      <c r="Q43" s="330">
        <f>entityDefinitions[[#This Row],['[edibleFromTier']]]</f>
        <v>1</v>
      </c>
      <c r="R43" s="20" t="b">
        <v>0</v>
      </c>
      <c r="S43" s="330">
        <v>0</v>
      </c>
      <c r="T43" s="20" t="b">
        <v>0</v>
      </c>
      <c r="U43" s="330">
        <v>0</v>
      </c>
      <c r="V43" s="20">
        <v>1</v>
      </c>
      <c r="W43" s="252">
        <v>0.05</v>
      </c>
      <c r="X43" s="252">
        <v>0.05</v>
      </c>
      <c r="Y43" s="252">
        <v>1</v>
      </c>
      <c r="Z43" s="314">
        <v>0</v>
      </c>
      <c r="AA43" s="301" t="s">
        <v>789</v>
      </c>
      <c r="AB43" s="391" t="s">
        <v>984</v>
      </c>
      <c r="AC43" s="402" t="s">
        <v>1008</v>
      </c>
      <c r="AD43" s="391" t="s">
        <v>1035</v>
      </c>
      <c r="AE43" s="391" t="s">
        <v>1034</v>
      </c>
    </row>
    <row r="44" spans="2:31" s="27" customFormat="1">
      <c r="B44" s="329" t="s">
        <v>4</v>
      </c>
      <c r="C44" s="324" t="s">
        <v>783</v>
      </c>
      <c r="D44" s="325" t="s">
        <v>417</v>
      </c>
      <c r="E44" s="316">
        <v>48</v>
      </c>
      <c r="F44" s="206">
        <v>3</v>
      </c>
      <c r="G44" s="206">
        <v>0</v>
      </c>
      <c r="H44" s="206">
        <v>15</v>
      </c>
      <c r="I44" s="206">
        <v>0</v>
      </c>
      <c r="J44" s="206">
        <v>9</v>
      </c>
      <c r="K44" s="354">
        <v>0.3</v>
      </c>
      <c r="L44" s="206">
        <v>0</v>
      </c>
      <c r="M44" s="199" t="b">
        <v>1</v>
      </c>
      <c r="N44" s="199">
        <v>2</v>
      </c>
      <c r="O44" s="199">
        <v>12</v>
      </c>
      <c r="P44" s="199" t="b">
        <v>1</v>
      </c>
      <c r="Q44" s="332">
        <v>1</v>
      </c>
      <c r="R44" s="199" t="b">
        <v>1</v>
      </c>
      <c r="S44" s="332">
        <v>1</v>
      </c>
      <c r="T44" s="199" t="b">
        <v>1</v>
      </c>
      <c r="U44" s="332">
        <v>0</v>
      </c>
      <c r="V44" s="199">
        <v>150</v>
      </c>
      <c r="W44" s="253">
        <v>0.25</v>
      </c>
      <c r="X44" s="253">
        <v>0.25</v>
      </c>
      <c r="Y44" s="253">
        <v>0</v>
      </c>
      <c r="Z44" s="317">
        <v>0</v>
      </c>
      <c r="AA44" s="306" t="s">
        <v>798</v>
      </c>
      <c r="AB44" s="393" t="s">
        <v>989</v>
      </c>
      <c r="AC44" s="401" t="s">
        <v>1049</v>
      </c>
      <c r="AD44" s="393"/>
      <c r="AE44" s="307"/>
    </row>
    <row r="45" spans="2:31" s="27" customFormat="1">
      <c r="B45" s="327" t="s">
        <v>4</v>
      </c>
      <c r="C45" s="320" t="s">
        <v>340</v>
      </c>
      <c r="D45" s="321" t="s">
        <v>416</v>
      </c>
      <c r="E45" s="313">
        <v>19</v>
      </c>
      <c r="F45" s="133">
        <v>1</v>
      </c>
      <c r="G45" s="133">
        <v>0</v>
      </c>
      <c r="H45" s="133">
        <v>10</v>
      </c>
      <c r="I45" s="133">
        <v>0</v>
      </c>
      <c r="J45" s="133">
        <v>4</v>
      </c>
      <c r="K45" s="355">
        <v>0.3</v>
      </c>
      <c r="L45" s="133">
        <v>0</v>
      </c>
      <c r="M45" s="20" t="b">
        <v>1</v>
      </c>
      <c r="N45" s="20">
        <v>0</v>
      </c>
      <c r="O45" s="20">
        <v>13</v>
      </c>
      <c r="P45" s="20" t="b">
        <v>1</v>
      </c>
      <c r="Q45" s="330">
        <f>entityDefinitions[[#This Row],['[edibleFromTier']]]</f>
        <v>0</v>
      </c>
      <c r="R45" s="20" t="b">
        <v>0</v>
      </c>
      <c r="S45" s="330">
        <f>entityDefinitions[[#This Row],['[edibleFromTier']]]</f>
        <v>0</v>
      </c>
      <c r="T45" s="20" t="b">
        <v>0</v>
      </c>
      <c r="U45" s="330">
        <v>0</v>
      </c>
      <c r="V45" s="20">
        <v>80</v>
      </c>
      <c r="W45" s="252">
        <v>0.1</v>
      </c>
      <c r="X45" s="252">
        <v>0.1</v>
      </c>
      <c r="Y45" s="252">
        <v>0</v>
      </c>
      <c r="Z45" s="314">
        <v>0</v>
      </c>
      <c r="AA45" s="301" t="s">
        <v>703</v>
      </c>
      <c r="AB45" s="391" t="s">
        <v>974</v>
      </c>
      <c r="AC45" s="402" t="s">
        <v>1010</v>
      </c>
      <c r="AD45" s="391"/>
      <c r="AE45" s="302"/>
    </row>
    <row r="46" spans="2:31">
      <c r="B46" s="329" t="s">
        <v>4</v>
      </c>
      <c r="C46" s="324" t="s">
        <v>761</v>
      </c>
      <c r="D46" s="325" t="s">
        <v>417</v>
      </c>
      <c r="E46" s="316">
        <v>40</v>
      </c>
      <c r="F46" s="206">
        <v>2</v>
      </c>
      <c r="G46" s="206">
        <v>0</v>
      </c>
      <c r="H46" s="206">
        <v>30</v>
      </c>
      <c r="I46" s="206">
        <v>0</v>
      </c>
      <c r="J46" s="206">
        <v>8</v>
      </c>
      <c r="K46" s="354">
        <v>0.3</v>
      </c>
      <c r="L46" s="206">
        <v>0</v>
      </c>
      <c r="M46" s="199" t="b">
        <v>1</v>
      </c>
      <c r="N46" s="199">
        <v>2</v>
      </c>
      <c r="O46" s="199">
        <v>18</v>
      </c>
      <c r="P46" s="199" t="b">
        <v>1</v>
      </c>
      <c r="Q46" s="332">
        <v>1</v>
      </c>
      <c r="R46" s="199" t="b">
        <v>0</v>
      </c>
      <c r="S46" s="332">
        <v>0</v>
      </c>
      <c r="T46" s="199" t="b">
        <v>1</v>
      </c>
      <c r="U46" s="332">
        <v>1</v>
      </c>
      <c r="V46" s="199">
        <v>250</v>
      </c>
      <c r="W46" s="253">
        <v>0.25</v>
      </c>
      <c r="X46" s="253">
        <v>0.25</v>
      </c>
      <c r="Y46" s="253">
        <v>0.75</v>
      </c>
      <c r="Z46" s="317">
        <v>0</v>
      </c>
      <c r="AA46" s="306" t="s">
        <v>799</v>
      </c>
      <c r="AB46" s="393" t="s">
        <v>988</v>
      </c>
      <c r="AC46" s="401" t="s">
        <v>1050</v>
      </c>
      <c r="AD46" s="393" t="s">
        <v>1036</v>
      </c>
      <c r="AE46" s="393" t="s">
        <v>1037</v>
      </c>
    </row>
    <row r="47" spans="2:31" s="27" customFormat="1">
      <c r="B47" s="327" t="s">
        <v>4</v>
      </c>
      <c r="C47" s="320" t="s">
        <v>749</v>
      </c>
      <c r="D47" s="321" t="s">
        <v>416</v>
      </c>
      <c r="E47" s="313">
        <v>48</v>
      </c>
      <c r="F47" s="133">
        <v>3</v>
      </c>
      <c r="G47" s="133">
        <v>0</v>
      </c>
      <c r="H47" s="133">
        <v>7</v>
      </c>
      <c r="I47" s="133">
        <v>0</v>
      </c>
      <c r="J47" s="133">
        <v>9</v>
      </c>
      <c r="K47" s="355">
        <v>0.3</v>
      </c>
      <c r="L47" s="133">
        <v>0</v>
      </c>
      <c r="M47" s="20" t="b">
        <v>1</v>
      </c>
      <c r="N47" s="20">
        <v>0</v>
      </c>
      <c r="O47" s="20">
        <v>7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52">
        <v>0</v>
      </c>
      <c r="X47" s="252">
        <v>0</v>
      </c>
      <c r="Y47" s="252">
        <v>0</v>
      </c>
      <c r="Z47" s="314">
        <v>0</v>
      </c>
      <c r="AA47" s="301" t="s">
        <v>791</v>
      </c>
      <c r="AB47" s="391" t="s">
        <v>993</v>
      </c>
      <c r="AC47" s="402" t="s">
        <v>1009</v>
      </c>
      <c r="AD47" s="391"/>
      <c r="AE47" s="302"/>
    </row>
    <row r="48" spans="2:31" s="27" customFormat="1">
      <c r="B48" s="327" t="s">
        <v>4</v>
      </c>
      <c r="C48" s="320" t="s">
        <v>752</v>
      </c>
      <c r="D48" s="321" t="s">
        <v>416</v>
      </c>
      <c r="E48" s="313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9</v>
      </c>
      <c r="K48" s="355">
        <v>0.3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0">
        <f>entityDefinitions[[#This Row],['[edibleFromTier']]]</f>
        <v>1</v>
      </c>
      <c r="R48" s="20" t="b">
        <v>0</v>
      </c>
      <c r="S48" s="330">
        <v>0</v>
      </c>
      <c r="T48" s="20" t="b">
        <v>0</v>
      </c>
      <c r="U48" s="330">
        <v>0</v>
      </c>
      <c r="V48" s="20">
        <v>50</v>
      </c>
      <c r="W48" s="252">
        <v>0</v>
      </c>
      <c r="X48" s="252">
        <v>0</v>
      </c>
      <c r="Y48" s="252">
        <v>1</v>
      </c>
      <c r="Z48" s="314">
        <v>0</v>
      </c>
      <c r="AA48" s="301" t="s">
        <v>792</v>
      </c>
      <c r="AB48" s="391" t="s">
        <v>977</v>
      </c>
      <c r="AC48" s="402" t="s">
        <v>1051</v>
      </c>
      <c r="AD48" s="391" t="s">
        <v>1038</v>
      </c>
      <c r="AE48" s="391" t="s">
        <v>1016</v>
      </c>
    </row>
    <row r="49" spans="1:31" s="27" customFormat="1">
      <c r="B49" s="327" t="s">
        <v>4</v>
      </c>
      <c r="C49" s="320" t="s">
        <v>751</v>
      </c>
      <c r="D49" s="321" t="s">
        <v>416</v>
      </c>
      <c r="E49" s="313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2</v>
      </c>
      <c r="K49" s="355">
        <v>0.3</v>
      </c>
      <c r="L49" s="133">
        <v>0</v>
      </c>
      <c r="M49" s="20" t="b">
        <v>1</v>
      </c>
      <c r="N49" s="20">
        <v>1</v>
      </c>
      <c r="O49" s="20">
        <v>9</v>
      </c>
      <c r="P49" s="20" t="b">
        <v>1</v>
      </c>
      <c r="Q49" s="330">
        <f>entityDefinitions[[#This Row],['[edibleFromTier']]]</f>
        <v>1</v>
      </c>
      <c r="R49" s="20" t="b">
        <v>0</v>
      </c>
      <c r="S49" s="330">
        <v>0</v>
      </c>
      <c r="T49" s="20" t="b">
        <v>0</v>
      </c>
      <c r="U49" s="330">
        <v>0</v>
      </c>
      <c r="V49" s="20">
        <v>50</v>
      </c>
      <c r="W49" s="252">
        <v>0</v>
      </c>
      <c r="X49" s="252">
        <v>0</v>
      </c>
      <c r="Y49" s="252">
        <v>1</v>
      </c>
      <c r="Z49" s="314">
        <v>0</v>
      </c>
      <c r="AA49" s="301" t="s">
        <v>793</v>
      </c>
      <c r="AB49" s="391" t="s">
        <v>976</v>
      </c>
      <c r="AC49" s="402" t="s">
        <v>1052</v>
      </c>
      <c r="AD49" s="391" t="s">
        <v>1038</v>
      </c>
      <c r="AE49" s="391" t="s">
        <v>1015</v>
      </c>
    </row>
    <row r="50" spans="1:31" s="27" customFormat="1">
      <c r="A50" s="248"/>
      <c r="B50" s="327" t="s">
        <v>4</v>
      </c>
      <c r="C50" s="320" t="s">
        <v>758</v>
      </c>
      <c r="D50" s="321" t="s">
        <v>416</v>
      </c>
      <c r="E50" s="313">
        <v>48</v>
      </c>
      <c r="F50" s="133">
        <v>3</v>
      </c>
      <c r="G50" s="133">
        <v>0</v>
      </c>
      <c r="H50" s="133">
        <v>3</v>
      </c>
      <c r="I50" s="133">
        <v>0</v>
      </c>
      <c r="J50" s="133">
        <v>9</v>
      </c>
      <c r="K50" s="355">
        <v>0.1</v>
      </c>
      <c r="L50" s="133">
        <v>0</v>
      </c>
      <c r="M50" s="20" t="b">
        <v>1</v>
      </c>
      <c r="N50" s="20">
        <v>0</v>
      </c>
      <c r="O50" s="20">
        <v>6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52">
        <v>0.05</v>
      </c>
      <c r="X50" s="252">
        <v>0.05</v>
      </c>
      <c r="Y50" s="252">
        <v>0</v>
      </c>
      <c r="Z50" s="314">
        <v>0</v>
      </c>
      <c r="AA50" s="301" t="s">
        <v>801</v>
      </c>
      <c r="AB50" s="391" t="s">
        <v>975</v>
      </c>
      <c r="AC50" s="402" t="s">
        <v>1053</v>
      </c>
      <c r="AD50" s="391"/>
      <c r="AE50" s="302"/>
    </row>
    <row r="51" spans="1:31" s="27" customFormat="1">
      <c r="B51" s="329" t="s">
        <v>4</v>
      </c>
      <c r="C51" s="324" t="s">
        <v>514</v>
      </c>
      <c r="D51" s="325" t="s">
        <v>417</v>
      </c>
      <c r="E51" s="316">
        <v>3</v>
      </c>
      <c r="F51" s="206">
        <v>1</v>
      </c>
      <c r="G51" s="206">
        <v>0</v>
      </c>
      <c r="H51" s="206">
        <v>15</v>
      </c>
      <c r="I51" s="206">
        <v>0</v>
      </c>
      <c r="J51" s="206">
        <v>1</v>
      </c>
      <c r="K51" s="354">
        <v>0.2</v>
      </c>
      <c r="L51" s="206">
        <v>0</v>
      </c>
      <c r="M51" s="199" t="b">
        <v>1</v>
      </c>
      <c r="N51" s="199">
        <v>1</v>
      </c>
      <c r="O51" s="199">
        <v>15</v>
      </c>
      <c r="P51" s="199" t="b">
        <v>1</v>
      </c>
      <c r="Q51" s="332">
        <v>0</v>
      </c>
      <c r="R51" s="199" t="b">
        <v>0</v>
      </c>
      <c r="S51" s="332">
        <v>0</v>
      </c>
      <c r="T51" s="199" t="b">
        <v>1</v>
      </c>
      <c r="U51" s="332">
        <v>0</v>
      </c>
      <c r="V51" s="199">
        <v>100</v>
      </c>
      <c r="W51" s="253">
        <v>0.25</v>
      </c>
      <c r="X51" s="253">
        <v>0.25</v>
      </c>
      <c r="Y51" s="253">
        <v>0</v>
      </c>
      <c r="Z51" s="317">
        <v>0</v>
      </c>
      <c r="AA51" s="306" t="s">
        <v>707</v>
      </c>
      <c r="AB51" s="393" t="s">
        <v>990</v>
      </c>
      <c r="AC51" s="401" t="s">
        <v>1057</v>
      </c>
      <c r="AD51" s="393"/>
      <c r="AE51" s="307"/>
    </row>
    <row r="52" spans="1:31" s="27" customFormat="1">
      <c r="B52" s="329" t="s">
        <v>4</v>
      </c>
      <c r="C52" s="324" t="s">
        <v>515</v>
      </c>
      <c r="D52" s="325" t="s">
        <v>417</v>
      </c>
      <c r="E52" s="316">
        <v>22</v>
      </c>
      <c r="F52" s="206">
        <v>2</v>
      </c>
      <c r="G52" s="206">
        <v>0</v>
      </c>
      <c r="H52" s="206">
        <v>15</v>
      </c>
      <c r="I52" s="206">
        <v>0</v>
      </c>
      <c r="J52" s="206">
        <v>1</v>
      </c>
      <c r="K52" s="354">
        <v>0.2</v>
      </c>
      <c r="L52" s="206">
        <v>0</v>
      </c>
      <c r="M52" s="199" t="b">
        <v>1</v>
      </c>
      <c r="N52" s="199">
        <v>1</v>
      </c>
      <c r="O52" s="199">
        <v>15</v>
      </c>
      <c r="P52" s="199" t="b">
        <v>1</v>
      </c>
      <c r="Q52" s="332">
        <v>0</v>
      </c>
      <c r="R52" s="199" t="b">
        <v>0</v>
      </c>
      <c r="S52" s="332">
        <v>0</v>
      </c>
      <c r="T52" s="199" t="b">
        <v>1</v>
      </c>
      <c r="U52" s="332">
        <v>0</v>
      </c>
      <c r="V52" s="199">
        <v>100</v>
      </c>
      <c r="W52" s="253">
        <v>0.25</v>
      </c>
      <c r="X52" s="253">
        <v>0.25</v>
      </c>
      <c r="Y52" s="253">
        <v>0</v>
      </c>
      <c r="Z52" s="317">
        <v>0</v>
      </c>
      <c r="AA52" s="306" t="s">
        <v>707</v>
      </c>
      <c r="AB52" s="393" t="s">
        <v>991</v>
      </c>
      <c r="AC52" s="401" t="s">
        <v>1058</v>
      </c>
      <c r="AD52" s="393"/>
      <c r="AE52" s="307"/>
    </row>
    <row r="53" spans="1:31" s="27" customFormat="1">
      <c r="B53" s="329" t="s">
        <v>4</v>
      </c>
      <c r="C53" s="324" t="s">
        <v>1067</v>
      </c>
      <c r="D53" s="325" t="s">
        <v>417</v>
      </c>
      <c r="E53" s="316">
        <v>22</v>
      </c>
      <c r="F53" s="206">
        <v>2</v>
      </c>
      <c r="G53" s="206">
        <v>0</v>
      </c>
      <c r="H53" s="206">
        <v>15</v>
      </c>
      <c r="I53" s="206">
        <v>0</v>
      </c>
      <c r="J53" s="206">
        <v>1</v>
      </c>
      <c r="K53" s="354">
        <v>0.2</v>
      </c>
      <c r="L53" s="206">
        <v>0</v>
      </c>
      <c r="M53" s="199" t="b">
        <v>1</v>
      </c>
      <c r="N53" s="199">
        <v>0</v>
      </c>
      <c r="O53" s="199">
        <v>15</v>
      </c>
      <c r="P53" s="199" t="b">
        <v>1</v>
      </c>
      <c r="Q53" s="332">
        <v>0</v>
      </c>
      <c r="R53" s="199" t="b">
        <v>0</v>
      </c>
      <c r="S53" s="332">
        <v>0</v>
      </c>
      <c r="T53" s="199" t="b">
        <v>0</v>
      </c>
      <c r="U53" s="332">
        <v>0</v>
      </c>
      <c r="V53" s="199">
        <v>100</v>
      </c>
      <c r="W53" s="253">
        <v>0.25</v>
      </c>
      <c r="X53" s="253">
        <v>0.25</v>
      </c>
      <c r="Y53" s="253">
        <v>0</v>
      </c>
      <c r="Z53" s="317">
        <v>0</v>
      </c>
      <c r="AA53" s="306" t="s">
        <v>707</v>
      </c>
      <c r="AB53" s="393" t="s">
        <v>991</v>
      </c>
      <c r="AC53" s="401" t="s">
        <v>1058</v>
      </c>
      <c r="AD53" s="393"/>
      <c r="AE53" s="307"/>
    </row>
    <row r="54" spans="1:31" s="27" customFormat="1">
      <c r="B54" s="329" t="s">
        <v>4</v>
      </c>
      <c r="C54" s="324" t="s">
        <v>1068</v>
      </c>
      <c r="D54" s="325" t="s">
        <v>417</v>
      </c>
      <c r="E54" s="316">
        <v>22</v>
      </c>
      <c r="F54" s="206">
        <v>2</v>
      </c>
      <c r="G54" s="206">
        <v>0</v>
      </c>
      <c r="H54" s="206">
        <v>15</v>
      </c>
      <c r="I54" s="206">
        <v>0</v>
      </c>
      <c r="J54" s="206">
        <v>1</v>
      </c>
      <c r="K54" s="354">
        <v>0.2</v>
      </c>
      <c r="L54" s="206">
        <v>0</v>
      </c>
      <c r="M54" s="199" t="b">
        <v>1</v>
      </c>
      <c r="N54" s="199">
        <v>0</v>
      </c>
      <c r="O54" s="199">
        <v>15</v>
      </c>
      <c r="P54" s="199" t="b">
        <v>1</v>
      </c>
      <c r="Q54" s="332">
        <v>0</v>
      </c>
      <c r="R54" s="199" t="b">
        <v>0</v>
      </c>
      <c r="S54" s="332">
        <v>0</v>
      </c>
      <c r="T54" s="199" t="b">
        <v>0</v>
      </c>
      <c r="U54" s="332">
        <v>0</v>
      </c>
      <c r="V54" s="199">
        <v>100</v>
      </c>
      <c r="W54" s="253">
        <v>0.25</v>
      </c>
      <c r="X54" s="253">
        <v>0.25</v>
      </c>
      <c r="Y54" s="253">
        <v>0</v>
      </c>
      <c r="Z54" s="317">
        <v>0</v>
      </c>
      <c r="AA54" s="306" t="s">
        <v>707</v>
      </c>
      <c r="AB54" s="393" t="s">
        <v>991</v>
      </c>
      <c r="AC54" s="401" t="s">
        <v>1058</v>
      </c>
      <c r="AD54" s="393"/>
      <c r="AE54" s="307"/>
    </row>
    <row r="55" spans="1:31" s="27" customFormat="1">
      <c r="B55" s="329" t="s">
        <v>4</v>
      </c>
      <c r="C55" s="324" t="s">
        <v>1066</v>
      </c>
      <c r="D55" s="325" t="s">
        <v>1065</v>
      </c>
      <c r="E55" s="316">
        <v>30</v>
      </c>
      <c r="F55" s="206">
        <v>2</v>
      </c>
      <c r="G55" s="206">
        <v>0</v>
      </c>
      <c r="H55" s="206">
        <v>20</v>
      </c>
      <c r="I55" s="206">
        <v>0</v>
      </c>
      <c r="J55" s="206">
        <v>4</v>
      </c>
      <c r="K55" s="354">
        <v>0.2</v>
      </c>
      <c r="L55" s="206">
        <v>0</v>
      </c>
      <c r="M55" s="199" t="b">
        <v>1</v>
      </c>
      <c r="N55" s="199">
        <v>1</v>
      </c>
      <c r="O55" s="199">
        <v>13</v>
      </c>
      <c r="P55" s="199" t="b">
        <v>1</v>
      </c>
      <c r="Q55" s="332">
        <f>entityDefinitions[[#This Row],['[edibleFromTier']]]</f>
        <v>1</v>
      </c>
      <c r="R55" s="199" t="b">
        <v>1</v>
      </c>
      <c r="S55" s="332">
        <f>entityDefinitions[[#This Row],['[edibleFromTier']]]</f>
        <v>1</v>
      </c>
      <c r="T55" s="199" t="b">
        <v>0</v>
      </c>
      <c r="U55" s="332">
        <v>0</v>
      </c>
      <c r="V55" s="199">
        <v>100</v>
      </c>
      <c r="W55" s="253">
        <v>0.25</v>
      </c>
      <c r="X55" s="253">
        <v>0.25</v>
      </c>
      <c r="Y55" s="253">
        <v>0.8</v>
      </c>
      <c r="Z55" s="317">
        <v>0</v>
      </c>
      <c r="AA55" s="306" t="s">
        <v>800</v>
      </c>
      <c r="AB55" s="393" t="s">
        <v>987</v>
      </c>
      <c r="AC55" s="401" t="s">
        <v>1048</v>
      </c>
      <c r="AD55" s="393" t="s">
        <v>1023</v>
      </c>
      <c r="AE55" s="393" t="s">
        <v>1025</v>
      </c>
    </row>
    <row r="56" spans="1:31" s="27" customFormat="1" ht="15.75" thickBot="1">
      <c r="B56" s="333" t="s">
        <v>4</v>
      </c>
      <c r="C56" s="334" t="s">
        <v>623</v>
      </c>
      <c r="D56" s="335" t="s">
        <v>417</v>
      </c>
      <c r="E56" s="336">
        <v>48</v>
      </c>
      <c r="F56" s="337">
        <v>3</v>
      </c>
      <c r="G56" s="337">
        <v>0</v>
      </c>
      <c r="H56" s="337">
        <v>20</v>
      </c>
      <c r="I56" s="337">
        <v>0</v>
      </c>
      <c r="J56" s="337">
        <v>4</v>
      </c>
      <c r="K56" s="357">
        <v>0.3</v>
      </c>
      <c r="L56" s="337">
        <v>0</v>
      </c>
      <c r="M56" s="338" t="b">
        <v>1</v>
      </c>
      <c r="N56" s="338">
        <v>1</v>
      </c>
      <c r="O56" s="338">
        <v>12</v>
      </c>
      <c r="P56" s="338" t="b">
        <v>1</v>
      </c>
      <c r="Q56" s="339">
        <f>entityDefinitions[[#This Row],['[edibleFromTier']]]</f>
        <v>1</v>
      </c>
      <c r="R56" s="338" t="b">
        <v>0</v>
      </c>
      <c r="S56" s="339">
        <v>0</v>
      </c>
      <c r="T56" s="338" t="b">
        <v>1</v>
      </c>
      <c r="U56" s="339">
        <v>0</v>
      </c>
      <c r="V56" s="338">
        <v>150</v>
      </c>
      <c r="W56" s="340">
        <v>0</v>
      </c>
      <c r="X56" s="340">
        <v>0</v>
      </c>
      <c r="Y56" s="340">
        <v>0.6</v>
      </c>
      <c r="Z56" s="341">
        <v>0</v>
      </c>
      <c r="AA56" s="342" t="s">
        <v>708</v>
      </c>
      <c r="AB56" s="395" t="s">
        <v>992</v>
      </c>
      <c r="AC56" s="401" t="s">
        <v>1059</v>
      </c>
      <c r="AD56" s="395" t="s">
        <v>1039</v>
      </c>
      <c r="AE56" s="395" t="s">
        <v>1040</v>
      </c>
    </row>
    <row r="57" spans="1:31">
      <c r="B57" s="327"/>
      <c r="C57" s="343"/>
      <c r="D57" s="321"/>
      <c r="E57" s="344">
        <v>48</v>
      </c>
      <c r="F57" s="133">
        <v>3</v>
      </c>
      <c r="G57" s="133"/>
      <c r="H57" s="133"/>
      <c r="I57" s="133"/>
      <c r="J57" s="133">
        <v>9</v>
      </c>
      <c r="K57" s="358">
        <v>0.53</v>
      </c>
      <c r="L57" s="133"/>
      <c r="M57" s="20"/>
      <c r="N57" s="183"/>
      <c r="O57" s="183"/>
      <c r="P57" s="345"/>
      <c r="Q57" s="346"/>
      <c r="R57" s="347"/>
      <c r="S57" s="348"/>
      <c r="T57" s="347"/>
      <c r="U57" s="348"/>
      <c r="V57" s="349"/>
      <c r="W57" s="350"/>
      <c r="X57" s="252"/>
      <c r="Y57" s="252"/>
      <c r="Z57" s="314"/>
      <c r="AA57" s="351"/>
      <c r="AB57" s="394"/>
      <c r="AC57" s="352"/>
      <c r="AD57" s="393"/>
      <c r="AE57" s="307"/>
    </row>
    <row r="58" spans="1:31" ht="15.75" thickBot="1"/>
    <row r="59" spans="1:31" ht="23.25">
      <c r="B59" s="12" t="s">
        <v>746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31" s="5" customFormat="1">
      <c r="B60" s="238"/>
      <c r="C60" s="238"/>
      <c r="D60" s="240"/>
      <c r="E60" s="238"/>
      <c r="F60" s="238"/>
      <c r="G60" s="426"/>
      <c r="H60" s="426"/>
      <c r="I60" s="172" t="s">
        <v>435</v>
      </c>
      <c r="J60" s="172"/>
      <c r="K60" s="238"/>
      <c r="N60" s="5" t="s">
        <v>502</v>
      </c>
      <c r="AA60" s="172"/>
      <c r="AB60" s="172"/>
      <c r="AC60" s="172"/>
      <c r="AD60" s="172"/>
    </row>
    <row r="61" spans="1:31" ht="145.5">
      <c r="B61" s="143" t="s">
        <v>772</v>
      </c>
      <c r="C61" s="143" t="s">
        <v>5</v>
      </c>
      <c r="D61" s="143" t="s">
        <v>422</v>
      </c>
      <c r="E61" s="154" t="s">
        <v>722</v>
      </c>
      <c r="F61" s="154" t="s">
        <v>748</v>
      </c>
      <c r="G61" s="154" t="s">
        <v>649</v>
      </c>
      <c r="H61" s="154" t="s">
        <v>747</v>
      </c>
      <c r="I61" s="154" t="s">
        <v>436</v>
      </c>
      <c r="J61" s="154" t="s">
        <v>439</v>
      </c>
      <c r="K61" s="149" t="s">
        <v>38</v>
      </c>
      <c r="L61" s="149" t="s">
        <v>499</v>
      </c>
      <c r="M61" s="149" t="s">
        <v>501</v>
      </c>
      <c r="N61" s="154" t="s">
        <v>916</v>
      </c>
      <c r="O61" s="154" t="s">
        <v>915</v>
      </c>
    </row>
    <row r="62" spans="1:31" s="27" customFormat="1">
      <c r="B62" s="13" t="s">
        <v>4</v>
      </c>
      <c r="C62" s="13" t="s">
        <v>519</v>
      </c>
      <c r="D62" s="13" t="s">
        <v>420</v>
      </c>
      <c r="E62" s="20" t="b">
        <v>1</v>
      </c>
      <c r="F62" s="245">
        <v>0</v>
      </c>
      <c r="G62" s="245">
        <v>1</v>
      </c>
      <c r="H62" s="245">
        <v>2</v>
      </c>
      <c r="I62" s="245">
        <v>0</v>
      </c>
      <c r="J62" s="245">
        <v>0</v>
      </c>
      <c r="K62" s="242" t="s">
        <v>443</v>
      </c>
      <c r="L62" s="242" t="s">
        <v>1017</v>
      </c>
      <c r="M62" s="242" t="s">
        <v>985</v>
      </c>
      <c r="N62" s="245">
        <v>10</v>
      </c>
      <c r="O62" s="245">
        <v>10</v>
      </c>
    </row>
    <row r="63" spans="1:31" s="27" customFormat="1">
      <c r="B63" s="13" t="s">
        <v>4</v>
      </c>
      <c r="C63" s="13" t="s">
        <v>774</v>
      </c>
      <c r="D63" s="13" t="s">
        <v>420</v>
      </c>
      <c r="E63" s="20" t="b">
        <v>1</v>
      </c>
      <c r="F63" s="245">
        <v>0</v>
      </c>
      <c r="G63" s="245">
        <v>1</v>
      </c>
      <c r="H63" s="245">
        <v>2</v>
      </c>
      <c r="I63" s="245">
        <v>0</v>
      </c>
      <c r="J63" s="245">
        <v>0</v>
      </c>
      <c r="K63" s="242" t="s">
        <v>521</v>
      </c>
      <c r="L63" s="242" t="s">
        <v>1017</v>
      </c>
      <c r="M63" s="242" t="s">
        <v>985</v>
      </c>
      <c r="N63" s="245">
        <v>10</v>
      </c>
      <c r="O63" s="245">
        <v>10</v>
      </c>
    </row>
    <row r="64" spans="1:31" s="27" customFormat="1">
      <c r="B64" s="13" t="s">
        <v>4</v>
      </c>
      <c r="C64" s="13" t="s">
        <v>775</v>
      </c>
      <c r="D64" s="13" t="s">
        <v>420</v>
      </c>
      <c r="E64" s="20" t="b">
        <v>1</v>
      </c>
      <c r="F64" s="245">
        <v>0</v>
      </c>
      <c r="G64" s="245">
        <v>1</v>
      </c>
      <c r="H64" s="245">
        <v>2</v>
      </c>
      <c r="I64" s="245">
        <v>0</v>
      </c>
      <c r="J64" s="245">
        <v>0</v>
      </c>
      <c r="K64" s="242" t="s">
        <v>521</v>
      </c>
      <c r="L64" s="242" t="s">
        <v>1017</v>
      </c>
      <c r="M64" s="242" t="s">
        <v>985</v>
      </c>
      <c r="N64" s="245">
        <v>10</v>
      </c>
      <c r="O64" s="245">
        <v>10</v>
      </c>
    </row>
    <row r="65" spans="1:15" s="27" customFormat="1">
      <c r="A65" s="248"/>
      <c r="B65" s="13" t="s">
        <v>4</v>
      </c>
      <c r="C65" s="13" t="s">
        <v>782</v>
      </c>
      <c r="D65" s="13" t="s">
        <v>420</v>
      </c>
      <c r="E65" s="20" t="b">
        <v>1</v>
      </c>
      <c r="F65" s="245">
        <v>0</v>
      </c>
      <c r="G65" s="245">
        <v>1</v>
      </c>
      <c r="H65" s="245">
        <v>2</v>
      </c>
      <c r="I65" s="245">
        <v>0</v>
      </c>
      <c r="J65" s="245">
        <v>0</v>
      </c>
      <c r="K65" s="242" t="s">
        <v>521</v>
      </c>
      <c r="L65" s="242" t="s">
        <v>1017</v>
      </c>
      <c r="M65" s="242" t="s">
        <v>985</v>
      </c>
      <c r="N65" s="245">
        <v>10</v>
      </c>
      <c r="O65" s="245">
        <v>10</v>
      </c>
    </row>
    <row r="66" spans="1:15">
      <c r="B66" s="13" t="s">
        <v>4</v>
      </c>
      <c r="C66" s="13" t="s">
        <v>780</v>
      </c>
      <c r="D66" s="13" t="s">
        <v>420</v>
      </c>
      <c r="E66" s="20" t="b">
        <v>1</v>
      </c>
      <c r="F66" s="245">
        <v>0</v>
      </c>
      <c r="G66" s="245">
        <v>1</v>
      </c>
      <c r="H66" s="245">
        <v>2</v>
      </c>
      <c r="I66" s="245">
        <v>0</v>
      </c>
      <c r="J66" s="245">
        <v>0</v>
      </c>
      <c r="K66" s="242" t="s">
        <v>452</v>
      </c>
      <c r="L66" s="242" t="s">
        <v>1017</v>
      </c>
      <c r="M66" s="242" t="s">
        <v>985</v>
      </c>
      <c r="N66" s="245">
        <v>10</v>
      </c>
      <c r="O66" s="245">
        <v>10</v>
      </c>
    </row>
    <row r="67" spans="1:15">
      <c r="B67" s="198" t="s">
        <v>4</v>
      </c>
      <c r="C67" s="198" t="s">
        <v>455</v>
      </c>
      <c r="D67" s="198" t="s">
        <v>415</v>
      </c>
      <c r="E67" s="254" t="b">
        <v>1</v>
      </c>
      <c r="F67" s="255">
        <v>0</v>
      </c>
      <c r="G67" s="255">
        <v>1</v>
      </c>
      <c r="H67" s="255">
        <v>2</v>
      </c>
      <c r="I67" s="255">
        <v>0</v>
      </c>
      <c r="J67" s="255">
        <v>0</v>
      </c>
      <c r="K67" s="241" t="s">
        <v>457</v>
      </c>
      <c r="L67" s="241" t="s">
        <v>1017</v>
      </c>
      <c r="M67" s="241" t="s">
        <v>985</v>
      </c>
      <c r="N67" s="255">
        <v>10</v>
      </c>
      <c r="O67" s="255">
        <v>10</v>
      </c>
    </row>
    <row r="68" spans="1:15">
      <c r="B68" s="198" t="s">
        <v>4</v>
      </c>
      <c r="C68" s="198" t="s">
        <v>765</v>
      </c>
      <c r="D68" s="198" t="s">
        <v>415</v>
      </c>
      <c r="E68" s="254" t="b">
        <v>1</v>
      </c>
      <c r="F68" s="255">
        <v>0</v>
      </c>
      <c r="G68" s="255">
        <v>1</v>
      </c>
      <c r="H68" s="255">
        <v>2</v>
      </c>
      <c r="I68" s="255">
        <v>0</v>
      </c>
      <c r="J68" s="255">
        <v>0</v>
      </c>
      <c r="K68" s="241" t="s">
        <v>517</v>
      </c>
      <c r="L68" s="241" t="s">
        <v>1017</v>
      </c>
      <c r="M68" s="241" t="s">
        <v>985</v>
      </c>
      <c r="N68" s="255">
        <v>1</v>
      </c>
      <c r="O68" s="255">
        <v>1</v>
      </c>
    </row>
    <row r="69" spans="1:15">
      <c r="B69" s="198" t="s">
        <v>4</v>
      </c>
      <c r="C69" s="198" t="s">
        <v>762</v>
      </c>
      <c r="D69" s="198" t="s">
        <v>415</v>
      </c>
      <c r="E69" s="254" t="b">
        <v>1</v>
      </c>
      <c r="F69" s="255">
        <v>0</v>
      </c>
      <c r="G69" s="255">
        <v>1</v>
      </c>
      <c r="H69" s="255">
        <v>2</v>
      </c>
      <c r="I69" s="255">
        <v>0</v>
      </c>
      <c r="J69" s="255">
        <v>0</v>
      </c>
      <c r="K69" s="241" t="s">
        <v>458</v>
      </c>
      <c r="L69" s="241" t="s">
        <v>1017</v>
      </c>
      <c r="M69" s="241" t="s">
        <v>985</v>
      </c>
      <c r="N69" s="255">
        <v>10</v>
      </c>
      <c r="O69" s="255">
        <v>10</v>
      </c>
    </row>
    <row r="70" spans="1:15">
      <c r="B70" s="198" t="s">
        <v>4</v>
      </c>
      <c r="C70" s="198" t="s">
        <v>456</v>
      </c>
      <c r="D70" s="198" t="s">
        <v>415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459</v>
      </c>
      <c r="L70" s="241" t="s">
        <v>1017</v>
      </c>
      <c r="M70" s="241" t="s">
        <v>985</v>
      </c>
      <c r="N70" s="255">
        <v>10</v>
      </c>
      <c r="O70" s="255">
        <v>10</v>
      </c>
    </row>
    <row r="71" spans="1:15">
      <c r="B71" s="198" t="s">
        <v>4</v>
      </c>
      <c r="C71" s="198" t="s">
        <v>516</v>
      </c>
      <c r="D71" s="198" t="s">
        <v>415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518</v>
      </c>
      <c r="L71" s="241" t="s">
        <v>1017</v>
      </c>
      <c r="M71" s="241" t="s">
        <v>985</v>
      </c>
      <c r="N71" s="255">
        <v>10</v>
      </c>
      <c r="O71" s="255">
        <v>10</v>
      </c>
    </row>
    <row r="72" spans="1:15">
      <c r="B72" s="198" t="s">
        <v>4</v>
      </c>
      <c r="C72" s="198" t="s">
        <v>776</v>
      </c>
      <c r="D72" s="198" t="s">
        <v>415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441</v>
      </c>
      <c r="L72" s="241" t="s">
        <v>1017</v>
      </c>
      <c r="M72" s="241" t="s">
        <v>985</v>
      </c>
      <c r="N72" s="255">
        <v>10</v>
      </c>
      <c r="O72" s="255">
        <v>10</v>
      </c>
    </row>
    <row r="73" spans="1:15">
      <c r="B73" s="198" t="s">
        <v>4</v>
      </c>
      <c r="C73" s="198" t="s">
        <v>777</v>
      </c>
      <c r="D73" s="198" t="s">
        <v>415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441</v>
      </c>
      <c r="L73" s="241" t="s">
        <v>1017</v>
      </c>
      <c r="M73" s="241" t="s">
        <v>985</v>
      </c>
      <c r="N73" s="255">
        <v>10</v>
      </c>
      <c r="O73" s="255">
        <v>10</v>
      </c>
    </row>
    <row r="74" spans="1:15">
      <c r="B74" s="198" t="s">
        <v>4</v>
      </c>
      <c r="C74" s="198" t="s">
        <v>766</v>
      </c>
      <c r="D74" s="198" t="s">
        <v>415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454</v>
      </c>
      <c r="L74" s="241" t="s">
        <v>1017</v>
      </c>
      <c r="M74" s="241" t="s">
        <v>985</v>
      </c>
      <c r="N74" s="255">
        <v>10</v>
      </c>
      <c r="O74" s="255">
        <v>10</v>
      </c>
    </row>
    <row r="75" spans="1:15">
      <c r="B75" s="198" t="s">
        <v>4</v>
      </c>
      <c r="C75" s="198" t="s">
        <v>453</v>
      </c>
      <c r="D75" s="198" t="s">
        <v>415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454</v>
      </c>
      <c r="L75" s="241" t="s">
        <v>1017</v>
      </c>
      <c r="M75" s="241" t="s">
        <v>985</v>
      </c>
      <c r="N75" s="255">
        <v>10</v>
      </c>
      <c r="O75" s="255">
        <v>10</v>
      </c>
    </row>
    <row r="76" spans="1:15">
      <c r="B76" s="198" t="s">
        <v>4</v>
      </c>
      <c r="C76" s="198" t="s">
        <v>767</v>
      </c>
      <c r="D76" s="198" t="s">
        <v>415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454</v>
      </c>
      <c r="L76" s="241" t="s">
        <v>1017</v>
      </c>
      <c r="M76" s="241" t="s">
        <v>985</v>
      </c>
      <c r="N76" s="255">
        <v>10</v>
      </c>
      <c r="O76" s="255">
        <v>10</v>
      </c>
    </row>
    <row r="77" spans="1:15">
      <c r="B77" s="198" t="s">
        <v>4</v>
      </c>
      <c r="C77" s="198" t="s">
        <v>768</v>
      </c>
      <c r="D77" s="198" t="s">
        <v>415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454</v>
      </c>
      <c r="L77" s="241" t="s">
        <v>1017</v>
      </c>
      <c r="M77" s="241" t="s">
        <v>985</v>
      </c>
      <c r="N77" s="255">
        <v>10</v>
      </c>
      <c r="O77" s="255">
        <v>10</v>
      </c>
    </row>
    <row r="78" spans="1:15">
      <c r="B78" s="198" t="s">
        <v>4</v>
      </c>
      <c r="C78" s="198" t="s">
        <v>769</v>
      </c>
      <c r="D78" s="198" t="s">
        <v>415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454</v>
      </c>
      <c r="L78" s="241" t="s">
        <v>1017</v>
      </c>
      <c r="M78" s="241" t="s">
        <v>985</v>
      </c>
      <c r="N78" s="255">
        <v>10</v>
      </c>
      <c r="O78" s="255">
        <v>10</v>
      </c>
    </row>
    <row r="79" spans="1:15">
      <c r="B79" s="198" t="s">
        <v>4</v>
      </c>
      <c r="C79" s="198" t="s">
        <v>770</v>
      </c>
      <c r="D79" s="198" t="s">
        <v>415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461</v>
      </c>
      <c r="L79" s="241" t="s">
        <v>1017</v>
      </c>
      <c r="M79" s="241" t="s">
        <v>985</v>
      </c>
      <c r="N79" s="255">
        <v>10</v>
      </c>
      <c r="O79" s="255">
        <v>10</v>
      </c>
    </row>
    <row r="80" spans="1:15" s="27" customFormat="1">
      <c r="B80" s="198" t="s">
        <v>4</v>
      </c>
      <c r="C80" s="198" t="s">
        <v>778</v>
      </c>
      <c r="D80" s="198" t="s">
        <v>415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520</v>
      </c>
      <c r="L80" s="241" t="s">
        <v>1017</v>
      </c>
      <c r="M80" s="241" t="s">
        <v>985</v>
      </c>
      <c r="N80" s="255">
        <v>10</v>
      </c>
      <c r="O80" s="255">
        <v>10</v>
      </c>
    </row>
    <row r="81" spans="2:15">
      <c r="B81" s="198" t="s">
        <v>4</v>
      </c>
      <c r="C81" s="198" t="s">
        <v>779</v>
      </c>
      <c r="D81" s="198" t="s">
        <v>415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460</v>
      </c>
      <c r="L81" s="241" t="s">
        <v>1017</v>
      </c>
      <c r="M81" s="241" t="s">
        <v>985</v>
      </c>
      <c r="N81" s="255">
        <v>10</v>
      </c>
      <c r="O81" s="255">
        <v>10</v>
      </c>
    </row>
    <row r="82" spans="2:15">
      <c r="B82" s="13" t="s">
        <v>4</v>
      </c>
      <c r="C82" s="13" t="s">
        <v>781</v>
      </c>
      <c r="D82" s="13" t="s">
        <v>418</v>
      </c>
      <c r="E82" s="20" t="b">
        <v>1</v>
      </c>
      <c r="F82" s="245">
        <v>0</v>
      </c>
      <c r="G82" s="245">
        <v>1</v>
      </c>
      <c r="H82" s="245">
        <v>2</v>
      </c>
      <c r="I82" s="245">
        <v>0</v>
      </c>
      <c r="J82" s="245">
        <v>0</v>
      </c>
      <c r="K82" s="391" t="s">
        <v>794</v>
      </c>
      <c r="L82" s="391" t="s">
        <v>1018</v>
      </c>
      <c r="M82" s="391" t="s">
        <v>1021</v>
      </c>
      <c r="N82" s="245">
        <v>10</v>
      </c>
      <c r="O82" s="245">
        <v>10</v>
      </c>
    </row>
    <row r="83" spans="2:15">
      <c r="B83" s="198" t="s">
        <v>4</v>
      </c>
      <c r="C83" s="198" t="s">
        <v>444</v>
      </c>
      <c r="D83" s="198" t="s">
        <v>421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450</v>
      </c>
      <c r="L83" s="241" t="s">
        <v>1017</v>
      </c>
      <c r="M83" s="241" t="s">
        <v>985</v>
      </c>
      <c r="N83" s="255">
        <v>10</v>
      </c>
      <c r="O83" s="255">
        <v>10</v>
      </c>
    </row>
    <row r="84" spans="2:15">
      <c r="B84" s="198" t="s">
        <v>4</v>
      </c>
      <c r="C84" s="198" t="s">
        <v>445</v>
      </c>
      <c r="D84" s="198" t="s">
        <v>421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450</v>
      </c>
      <c r="L84" s="241" t="s">
        <v>1017</v>
      </c>
      <c r="M84" s="241" t="s">
        <v>985</v>
      </c>
      <c r="N84" s="255">
        <v>10</v>
      </c>
      <c r="O84" s="255">
        <v>10</v>
      </c>
    </row>
    <row r="85" spans="2:15">
      <c r="B85" s="198" t="s">
        <v>4</v>
      </c>
      <c r="C85" s="198" t="s">
        <v>446</v>
      </c>
      <c r="D85" s="198" t="s">
        <v>421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450</v>
      </c>
      <c r="L85" s="241" t="s">
        <v>1017</v>
      </c>
      <c r="M85" s="241" t="s">
        <v>985</v>
      </c>
      <c r="N85" s="255">
        <v>10</v>
      </c>
      <c r="O85" s="255">
        <v>10</v>
      </c>
    </row>
    <row r="86" spans="2:15">
      <c r="B86" s="198" t="s">
        <v>4</v>
      </c>
      <c r="C86" s="198" t="s">
        <v>447</v>
      </c>
      <c r="D86" s="198" t="s">
        <v>421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450</v>
      </c>
      <c r="L86" s="241" t="s">
        <v>1017</v>
      </c>
      <c r="M86" s="241" t="s">
        <v>985</v>
      </c>
      <c r="N86" s="255">
        <v>10</v>
      </c>
      <c r="O86" s="255">
        <v>10</v>
      </c>
    </row>
    <row r="87" spans="2:15" s="27" customFormat="1">
      <c r="B87" s="198" t="s">
        <v>4</v>
      </c>
      <c r="C87" s="198" t="s">
        <v>448</v>
      </c>
      <c r="D87" s="198" t="s">
        <v>421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450</v>
      </c>
      <c r="L87" s="241" t="s">
        <v>1017</v>
      </c>
      <c r="M87" s="241" t="s">
        <v>985</v>
      </c>
      <c r="N87" s="255">
        <v>10</v>
      </c>
      <c r="O87" s="255">
        <v>10</v>
      </c>
    </row>
    <row r="88" spans="2:15">
      <c r="B88" s="198" t="s">
        <v>4</v>
      </c>
      <c r="C88" s="198" t="s">
        <v>449</v>
      </c>
      <c r="D88" s="198" t="s">
        <v>421</v>
      </c>
      <c r="E88" s="256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450</v>
      </c>
      <c r="L88" s="241" t="s">
        <v>1017</v>
      </c>
      <c r="M88" s="241" t="s">
        <v>985</v>
      </c>
      <c r="N88" s="255">
        <v>10</v>
      </c>
      <c r="O88" s="255">
        <v>10</v>
      </c>
    </row>
    <row r="89" spans="2:15">
      <c r="B89" s="200" t="s">
        <v>4</v>
      </c>
      <c r="C89" s="200" t="s">
        <v>451</v>
      </c>
      <c r="D89" s="200" t="s">
        <v>421</v>
      </c>
      <c r="E89" s="257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6" t="s">
        <v>452</v>
      </c>
      <c r="L89" s="404" t="s">
        <v>1019</v>
      </c>
      <c r="M89" s="393" t="s">
        <v>1020</v>
      </c>
      <c r="N89" s="255">
        <v>10</v>
      </c>
      <c r="O89" s="255">
        <v>10</v>
      </c>
    </row>
    <row r="90" spans="2:15">
      <c r="B90" s="396" t="s">
        <v>4</v>
      </c>
      <c r="C90" s="193" t="s">
        <v>894</v>
      </c>
      <c r="D90" s="193" t="s">
        <v>415</v>
      </c>
      <c r="E90" s="397" t="b">
        <v>1</v>
      </c>
      <c r="F90" s="398">
        <v>0</v>
      </c>
      <c r="G90" s="399">
        <v>1</v>
      </c>
      <c r="H90" s="399">
        <v>2</v>
      </c>
      <c r="I90" s="399">
        <v>0</v>
      </c>
      <c r="J90" s="399">
        <v>0</v>
      </c>
      <c r="K90" s="246" t="s">
        <v>895</v>
      </c>
      <c r="L90" s="246" t="s">
        <v>1017</v>
      </c>
      <c r="M90" s="241" t="s">
        <v>985</v>
      </c>
      <c r="N90" s="400">
        <v>10</v>
      </c>
      <c r="O90" s="400">
        <v>10</v>
      </c>
    </row>
    <row r="91" spans="2:15">
      <c r="B91" s="362"/>
      <c r="C91" s="362"/>
      <c r="D91" s="362"/>
      <c r="E91" s="363"/>
      <c r="F91" s="364"/>
      <c r="G91" s="364"/>
      <c r="H91" s="364"/>
      <c r="I91" s="364"/>
      <c r="J91" s="364"/>
      <c r="K91" s="365"/>
      <c r="L91" s="365"/>
      <c r="M91" s="365"/>
      <c r="N91" s="364"/>
    </row>
    <row r="92" spans="2:15" s="239" customFormat="1"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</row>
    <row r="93" spans="2:15" ht="15.75" thickBot="1"/>
    <row r="94" spans="2:15" ht="23.25">
      <c r="B94" s="12" t="s">
        <v>559</v>
      </c>
      <c r="C94" s="12"/>
      <c r="D94" s="12"/>
      <c r="E94" s="12"/>
      <c r="F94" s="239"/>
      <c r="G94" s="239"/>
      <c r="H94" s="239"/>
      <c r="I94" s="239"/>
      <c r="J94" s="239"/>
      <c r="K94" s="239"/>
      <c r="L94" s="239"/>
      <c r="M94" s="239"/>
    </row>
    <row r="96" spans="2:15" ht="159.75">
      <c r="B96" s="143" t="s">
        <v>560</v>
      </c>
      <c r="C96" s="144" t="s">
        <v>5</v>
      </c>
      <c r="D96" s="144" t="s">
        <v>190</v>
      </c>
      <c r="E96" s="147" t="s">
        <v>25</v>
      </c>
      <c r="F96" s="147" t="s">
        <v>221</v>
      </c>
      <c r="G96" s="147" t="s">
        <v>396</v>
      </c>
      <c r="H96" s="147" t="s">
        <v>495</v>
      </c>
      <c r="I96" s="147" t="s">
        <v>565</v>
      </c>
    </row>
    <row r="97" spans="2:9">
      <c r="B97" s="244" t="s">
        <v>4</v>
      </c>
      <c r="C97" s="198" t="s">
        <v>561</v>
      </c>
      <c r="D97" s="198" t="s">
        <v>187</v>
      </c>
      <c r="E97" s="210">
        <v>28</v>
      </c>
      <c r="F97" s="210">
        <v>8</v>
      </c>
      <c r="G97" s="210">
        <v>1.8</v>
      </c>
      <c r="H97" s="210">
        <v>2</v>
      </c>
      <c r="I97" s="210">
        <v>0.25</v>
      </c>
    </row>
    <row r="98" spans="2:9">
      <c r="B98" s="244" t="s">
        <v>4</v>
      </c>
      <c r="C98" s="198" t="s">
        <v>562</v>
      </c>
      <c r="D98" s="198" t="s">
        <v>188</v>
      </c>
      <c r="E98" s="210">
        <v>56</v>
      </c>
      <c r="F98" s="210">
        <v>10</v>
      </c>
      <c r="G98" s="210">
        <v>1.6</v>
      </c>
      <c r="H98" s="210">
        <v>2</v>
      </c>
      <c r="I98" s="210">
        <v>0.3</v>
      </c>
    </row>
    <row r="99" spans="2:9">
      <c r="B99" s="244" t="s">
        <v>4</v>
      </c>
      <c r="C99" s="198" t="s">
        <v>563</v>
      </c>
      <c r="D99" s="198" t="s">
        <v>189</v>
      </c>
      <c r="E99" s="210">
        <v>150</v>
      </c>
      <c r="F99" s="210">
        <v>12</v>
      </c>
      <c r="G99" s="210">
        <v>1.4</v>
      </c>
      <c r="H99" s="210">
        <v>2</v>
      </c>
      <c r="I99" s="210">
        <v>0.32500000000000001</v>
      </c>
    </row>
    <row r="100" spans="2:9">
      <c r="B100" s="244" t="s">
        <v>4</v>
      </c>
      <c r="C100" s="198" t="s">
        <v>564</v>
      </c>
      <c r="D100" s="198" t="s">
        <v>210</v>
      </c>
      <c r="E100" s="210">
        <v>400</v>
      </c>
      <c r="F100" s="210">
        <v>14</v>
      </c>
      <c r="G100" s="210">
        <v>1.2</v>
      </c>
      <c r="H100" s="210">
        <v>2</v>
      </c>
      <c r="I100" s="210">
        <v>0.35</v>
      </c>
    </row>
    <row r="101" spans="2:9">
      <c r="B101" s="244" t="s">
        <v>4</v>
      </c>
      <c r="C101" s="198" t="s">
        <v>619</v>
      </c>
      <c r="D101" s="198" t="s">
        <v>211</v>
      </c>
      <c r="E101" s="210">
        <v>520</v>
      </c>
      <c r="F101" s="210">
        <v>14</v>
      </c>
      <c r="G101" s="210">
        <v>1</v>
      </c>
      <c r="H101" s="210">
        <v>2</v>
      </c>
      <c r="I101" s="210">
        <v>0.35</v>
      </c>
    </row>
  </sheetData>
  <mergeCells count="3">
    <mergeCell ref="F19:G19"/>
    <mergeCell ref="F3:G3"/>
    <mergeCell ref="G60:H60"/>
  </mergeCells>
  <dataValidations xWindow="828" yWindow="534" count="9">
    <dataValidation type="list" sqref="M21:M57">
      <formula1>"true,false"</formula1>
    </dataValidation>
    <dataValidation allowBlank="1" showErrorMessage="1" prompt="percentage [0..1]" sqref="K62:M91 AA21:AE57"/>
    <dataValidation type="list" allowBlank="1" showInputMessage="1" showErrorMessage="1" sqref="D62:D91 D21:D57">
      <formula1>INDIRECT("entityCategoryDefinitions['[sku']]")</formula1>
    </dataValidation>
    <dataValidation type="whole" operator="greaterThanOrEqual" showInputMessage="1" showErrorMessage="1" sqref="E21:G57">
      <formula1>0</formula1>
    </dataValidation>
    <dataValidation type="decimal" showInputMessage="1" showErrorMessage="1" prompt="probability [0..1]" sqref="K21:L57">
      <formula1>0</formula1>
      <formula2>1</formula2>
    </dataValidation>
    <dataValidation type="list" sqref="N21:N57">
      <formula1>INDIRECT("dragonTierDefinitions['[order']]")</formula1>
    </dataValidation>
    <dataValidation type="decimal" allowBlank="1" showInputMessage="1" prompt="probability [0..1]" sqref="N62:O90 I62:J91 N91 W21:Z57">
      <formula1>0</formula1>
      <formula2>1</formula2>
    </dataValidation>
    <dataValidation type="decimal" operator="greaterThanOrEqual" showInputMessage="1" showErrorMessage="1" sqref="H21:J57">
      <formula1>0</formula1>
    </dataValidation>
    <dataValidation type="decimal" allowBlank="1" sqref="E62:H91 O21:V5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242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250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241</v>
      </c>
      <c r="C4" s="143" t="s">
        <v>5</v>
      </c>
      <c r="D4" s="367" t="s">
        <v>903</v>
      </c>
      <c r="E4" s="368" t="s">
        <v>904</v>
      </c>
      <c r="F4" s="148" t="s">
        <v>908</v>
      </c>
      <c r="G4" s="148" t="s">
        <v>247</v>
      </c>
      <c r="H4" s="148" t="s">
        <v>248</v>
      </c>
      <c r="I4" s="148" t="s">
        <v>249</v>
      </c>
      <c r="J4" s="148" t="s">
        <v>668</v>
      </c>
      <c r="K4" s="148" t="s">
        <v>676</v>
      </c>
      <c r="L4" s="370" t="s">
        <v>905</v>
      </c>
      <c r="M4" s="372" t="s">
        <v>906</v>
      </c>
      <c r="N4" s="373" t="s">
        <v>907</v>
      </c>
    </row>
    <row r="5" spans="2:16">
      <c r="B5" s="134" t="s">
        <v>4</v>
      </c>
      <c r="C5" s="159" t="s">
        <v>243</v>
      </c>
      <c r="D5" s="251">
        <v>0</v>
      </c>
      <c r="E5" s="369">
        <v>0</v>
      </c>
      <c r="F5" s="15" t="s">
        <v>909</v>
      </c>
      <c r="G5" s="15" t="s">
        <v>693</v>
      </c>
      <c r="H5" s="15" t="s">
        <v>694</v>
      </c>
      <c r="I5" s="15" t="s">
        <v>958</v>
      </c>
      <c r="J5" s="15" t="s">
        <v>959</v>
      </c>
      <c r="K5" s="15" t="s">
        <v>689</v>
      </c>
      <c r="L5" s="371" t="b">
        <v>0</v>
      </c>
      <c r="M5" s="374" t="s">
        <v>695</v>
      </c>
      <c r="N5" s="375" t="s">
        <v>620</v>
      </c>
    </row>
    <row r="6" spans="2:16">
      <c r="B6" s="134" t="s">
        <v>4</v>
      </c>
      <c r="C6" s="159" t="s">
        <v>244</v>
      </c>
      <c r="D6" s="251">
        <v>1</v>
      </c>
      <c r="E6" s="369">
        <v>0</v>
      </c>
      <c r="F6" s="15" t="s">
        <v>910</v>
      </c>
      <c r="G6" s="15" t="s">
        <v>630</v>
      </c>
      <c r="H6" s="15" t="s">
        <v>631</v>
      </c>
      <c r="I6" s="15" t="s">
        <v>632</v>
      </c>
      <c r="J6" s="15" t="s">
        <v>632</v>
      </c>
      <c r="K6" s="15" t="s">
        <v>689</v>
      </c>
      <c r="L6" s="371" t="b">
        <v>0</v>
      </c>
      <c r="M6" s="374" t="s">
        <v>509</v>
      </c>
      <c r="N6" s="375" t="s">
        <v>246</v>
      </c>
    </row>
    <row r="7" spans="2:16">
      <c r="B7" s="134" t="s">
        <v>4</v>
      </c>
      <c r="C7" s="159" t="s">
        <v>624</v>
      </c>
      <c r="D7" s="251">
        <v>2</v>
      </c>
      <c r="E7" s="369">
        <v>0</v>
      </c>
      <c r="F7" s="15" t="s">
        <v>911</v>
      </c>
      <c r="G7" s="15" t="s">
        <v>690</v>
      </c>
      <c r="H7" s="15" t="s">
        <v>691</v>
      </c>
      <c r="I7" s="15" t="s">
        <v>692</v>
      </c>
      <c r="J7" s="15" t="s">
        <v>692</v>
      </c>
      <c r="K7" s="15" t="s">
        <v>689</v>
      </c>
      <c r="L7" s="371" t="b">
        <v>0</v>
      </c>
      <c r="M7" s="374" t="s">
        <v>641</v>
      </c>
      <c r="N7" s="375" t="s">
        <v>620</v>
      </c>
    </row>
    <row r="8" spans="2:16">
      <c r="B8" s="134" t="s">
        <v>4</v>
      </c>
      <c r="C8" s="159" t="s">
        <v>640</v>
      </c>
      <c r="D8" s="251">
        <v>3</v>
      </c>
      <c r="E8" s="369">
        <v>0</v>
      </c>
      <c r="F8" s="15" t="s">
        <v>912</v>
      </c>
      <c r="G8" s="15" t="s">
        <v>634</v>
      </c>
      <c r="H8" s="15" t="s">
        <v>646</v>
      </c>
      <c r="I8" s="15" t="s">
        <v>635</v>
      </c>
      <c r="J8" s="15" t="s">
        <v>635</v>
      </c>
      <c r="K8" s="15" t="s">
        <v>689</v>
      </c>
      <c r="L8" s="371" t="b">
        <v>0</v>
      </c>
      <c r="M8" s="374" t="s">
        <v>647</v>
      </c>
      <c r="N8" s="375" t="s">
        <v>620</v>
      </c>
      <c r="P8" s="67"/>
    </row>
    <row r="9" spans="2:16">
      <c r="B9" s="134" t="s">
        <v>4</v>
      </c>
      <c r="C9" s="159" t="s">
        <v>677</v>
      </c>
      <c r="D9" s="251">
        <v>4</v>
      </c>
      <c r="E9" s="369">
        <v>0</v>
      </c>
      <c r="F9" s="15" t="s">
        <v>913</v>
      </c>
      <c r="G9" s="181" t="s">
        <v>678</v>
      </c>
      <c r="H9" s="15" t="s">
        <v>679</v>
      </c>
      <c r="I9" s="15" t="s">
        <v>635</v>
      </c>
      <c r="J9" s="181" t="s">
        <v>635</v>
      </c>
      <c r="K9" s="181" t="s">
        <v>689</v>
      </c>
      <c r="L9" s="371" t="b">
        <v>0</v>
      </c>
      <c r="M9" s="374" t="s">
        <v>680</v>
      </c>
      <c r="N9" s="375" t="s">
        <v>620</v>
      </c>
    </row>
    <row r="10" spans="2:16" s="67" customFormat="1">
      <c r="B10" s="136" t="s">
        <v>4</v>
      </c>
      <c r="C10" s="136" t="s">
        <v>817</v>
      </c>
      <c r="D10" s="376">
        <v>5</v>
      </c>
      <c r="E10" s="377">
        <v>0</v>
      </c>
      <c r="F10" s="15" t="s">
        <v>914</v>
      </c>
      <c r="G10" s="378" t="s">
        <v>818</v>
      </c>
      <c r="H10" s="379" t="s">
        <v>819</v>
      </c>
      <c r="I10" s="379" t="s">
        <v>820</v>
      </c>
      <c r="J10" s="378" t="s">
        <v>820</v>
      </c>
      <c r="K10" s="378" t="s">
        <v>689</v>
      </c>
      <c r="L10" s="380" t="b">
        <v>0</v>
      </c>
      <c r="M10" s="381" t="s">
        <v>821</v>
      </c>
      <c r="N10" s="382" t="s">
        <v>821</v>
      </c>
    </row>
  </sheetData>
  <conditionalFormatting sqref="C5:C6">
    <cfRule type="duplicateValues" dxfId="16" priority="13"/>
  </conditionalFormatting>
  <conditionalFormatting sqref="C7">
    <cfRule type="duplicateValues" dxfId="15" priority="3"/>
  </conditionalFormatting>
  <conditionalFormatting sqref="C8:C9">
    <cfRule type="duplicateValues" dxfId="14" priority="2"/>
  </conditionalFormatting>
  <conditionalFormatting sqref="C10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314</v>
      </c>
      <c r="E3" s="10" t="s">
        <v>365</v>
      </c>
      <c r="G3" s="10" t="s">
        <v>364</v>
      </c>
      <c r="J3" s="426" t="s">
        <v>363</v>
      </c>
      <c r="K3" s="426"/>
      <c r="M3" s="426"/>
      <c r="N3" s="426"/>
      <c r="O3" s="426"/>
      <c r="P3" s="426"/>
    </row>
    <row r="4" spans="2:16" ht="103.5">
      <c r="B4" s="143" t="s">
        <v>309</v>
      </c>
      <c r="C4" s="143" t="s">
        <v>5</v>
      </c>
      <c r="D4" s="146" t="s">
        <v>310</v>
      </c>
      <c r="E4" s="146" t="s">
        <v>361</v>
      </c>
      <c r="F4" s="154" t="s">
        <v>311</v>
      </c>
      <c r="G4" s="154" t="s">
        <v>312</v>
      </c>
      <c r="H4" s="154" t="s">
        <v>313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861</v>
      </c>
      <c r="D5" s="14">
        <v>0</v>
      </c>
      <c r="E5" s="14" t="s">
        <v>317</v>
      </c>
      <c r="F5" s="359">
        <v>8</v>
      </c>
      <c r="G5" s="245" t="s">
        <v>756</v>
      </c>
      <c r="H5" s="20" t="b">
        <v>1</v>
      </c>
      <c r="I5" s="221" t="s">
        <v>890</v>
      </c>
      <c r="J5" s="21" t="s">
        <v>343</v>
      </c>
      <c r="K5" s="135"/>
    </row>
    <row r="6" spans="2:16">
      <c r="B6" s="134" t="s">
        <v>4</v>
      </c>
      <c r="C6" s="159" t="s">
        <v>864</v>
      </c>
      <c r="D6" s="14">
        <v>0</v>
      </c>
      <c r="E6" s="14" t="s">
        <v>472</v>
      </c>
      <c r="F6" s="359">
        <v>30</v>
      </c>
      <c r="G6" s="245"/>
      <c r="H6" s="20" t="b">
        <v>1</v>
      </c>
      <c r="I6" s="221" t="s">
        <v>888</v>
      </c>
      <c r="J6" s="21" t="s">
        <v>345</v>
      </c>
      <c r="K6" s="135"/>
    </row>
    <row r="7" spans="2:16">
      <c r="B7" s="136" t="s">
        <v>4</v>
      </c>
      <c r="C7" s="159" t="s">
        <v>862</v>
      </c>
      <c r="D7" s="14">
        <v>0</v>
      </c>
      <c r="E7" s="14" t="s">
        <v>863</v>
      </c>
      <c r="F7" s="359">
        <v>1</v>
      </c>
      <c r="G7" s="245"/>
      <c r="H7" s="20" t="b">
        <v>1</v>
      </c>
      <c r="I7" s="221" t="s">
        <v>887</v>
      </c>
      <c r="J7" s="21" t="s">
        <v>344</v>
      </c>
      <c r="K7" s="135"/>
    </row>
    <row r="8" spans="2:16">
      <c r="B8" s="136" t="s">
        <v>4</v>
      </c>
      <c r="C8" s="159" t="s">
        <v>318</v>
      </c>
      <c r="D8" s="14">
        <v>0</v>
      </c>
      <c r="E8" s="14" t="s">
        <v>315</v>
      </c>
      <c r="F8" s="359">
        <v>2500</v>
      </c>
      <c r="G8" s="245"/>
      <c r="H8" s="20" t="b">
        <v>1</v>
      </c>
      <c r="I8" s="221" t="s">
        <v>681</v>
      </c>
      <c r="J8" s="21" t="s">
        <v>341</v>
      </c>
      <c r="K8" s="135"/>
    </row>
    <row r="9" spans="2:16">
      <c r="B9" s="136" t="s">
        <v>4</v>
      </c>
      <c r="C9" s="159" t="s">
        <v>865</v>
      </c>
      <c r="D9" s="14">
        <v>0</v>
      </c>
      <c r="E9" s="14" t="s">
        <v>866</v>
      </c>
      <c r="F9" s="359">
        <v>5</v>
      </c>
      <c r="G9" s="245" t="s">
        <v>867</v>
      </c>
      <c r="H9" s="20" t="b">
        <v>1</v>
      </c>
      <c r="I9" s="221" t="s">
        <v>684</v>
      </c>
      <c r="J9" s="21" t="s">
        <v>346</v>
      </c>
      <c r="K9" s="135" t="s">
        <v>607</v>
      </c>
    </row>
    <row r="10" spans="2:16">
      <c r="B10" s="136" t="s">
        <v>4</v>
      </c>
      <c r="C10" s="159" t="s">
        <v>860</v>
      </c>
      <c r="D10" s="14">
        <v>0</v>
      </c>
      <c r="E10" s="14" t="s">
        <v>316</v>
      </c>
      <c r="F10" s="359">
        <v>90</v>
      </c>
      <c r="G10" s="245"/>
      <c r="H10" s="20" t="b">
        <v>1</v>
      </c>
      <c r="I10" s="221" t="s">
        <v>683</v>
      </c>
      <c r="J10" s="21" t="s">
        <v>342</v>
      </c>
      <c r="K10" s="135"/>
    </row>
    <row r="11" spans="2:16">
      <c r="B11" s="136" t="s">
        <v>4</v>
      </c>
      <c r="C11" s="159" t="s">
        <v>869</v>
      </c>
      <c r="D11" s="14">
        <v>1</v>
      </c>
      <c r="E11" s="14" t="s">
        <v>316</v>
      </c>
      <c r="F11" s="359">
        <v>180</v>
      </c>
      <c r="G11" s="245"/>
      <c r="H11" s="20" t="b">
        <v>1</v>
      </c>
      <c r="I11" s="221" t="s">
        <v>683</v>
      </c>
      <c r="J11" s="21" t="s">
        <v>348</v>
      </c>
      <c r="K11" s="135"/>
    </row>
    <row r="12" spans="2:16">
      <c r="B12" s="136" t="s">
        <v>4</v>
      </c>
      <c r="C12" s="159" t="s">
        <v>321</v>
      </c>
      <c r="D12" s="14">
        <v>1</v>
      </c>
      <c r="E12" s="14" t="s">
        <v>472</v>
      </c>
      <c r="F12" s="245">
        <v>200</v>
      </c>
      <c r="G12" s="245"/>
      <c r="H12" s="20" t="b">
        <v>1</v>
      </c>
      <c r="I12" s="221" t="s">
        <v>888</v>
      </c>
      <c r="J12" s="21" t="s">
        <v>351</v>
      </c>
      <c r="K12" s="21"/>
    </row>
    <row r="13" spans="2:16">
      <c r="B13" s="136" t="s">
        <v>4</v>
      </c>
      <c r="C13" s="159" t="s">
        <v>320</v>
      </c>
      <c r="D13" s="14">
        <v>1</v>
      </c>
      <c r="E13" s="14" t="s">
        <v>863</v>
      </c>
      <c r="F13" s="245">
        <v>2</v>
      </c>
      <c r="G13" s="245"/>
      <c r="H13" s="20" t="b">
        <v>1</v>
      </c>
      <c r="I13" s="221" t="s">
        <v>887</v>
      </c>
      <c r="J13" s="21" t="s">
        <v>350</v>
      </c>
      <c r="K13" s="135"/>
    </row>
    <row r="14" spans="2:16">
      <c r="B14" s="136" t="s">
        <v>4</v>
      </c>
      <c r="C14" s="159" t="s">
        <v>319</v>
      </c>
      <c r="D14" s="14">
        <v>1</v>
      </c>
      <c r="E14" s="14" t="s">
        <v>317</v>
      </c>
      <c r="F14" s="359">
        <v>7</v>
      </c>
      <c r="G14" s="245" t="s">
        <v>764</v>
      </c>
      <c r="H14" s="20" t="b">
        <v>1</v>
      </c>
      <c r="I14" s="221" t="s">
        <v>889</v>
      </c>
      <c r="J14" s="21" t="s">
        <v>349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866</v>
      </c>
      <c r="F15" s="359">
        <v>3</v>
      </c>
      <c r="G15" s="245" t="s">
        <v>442</v>
      </c>
      <c r="H15" s="20" t="b">
        <v>0</v>
      </c>
      <c r="I15" s="221" t="s">
        <v>892</v>
      </c>
      <c r="J15" s="21" t="s">
        <v>352</v>
      </c>
      <c r="K15" s="135"/>
    </row>
    <row r="16" spans="2:16">
      <c r="B16" s="136" t="s">
        <v>4</v>
      </c>
      <c r="C16" s="159" t="s">
        <v>868</v>
      </c>
      <c r="D16" s="139">
        <v>1</v>
      </c>
      <c r="E16" s="14" t="s">
        <v>315</v>
      </c>
      <c r="F16" s="360">
        <v>12000</v>
      </c>
      <c r="G16" s="361"/>
      <c r="H16" s="20" t="b">
        <v>1</v>
      </c>
      <c r="I16" s="221" t="s">
        <v>681</v>
      </c>
      <c r="J16" s="21" t="s">
        <v>347</v>
      </c>
      <c r="K16" s="142"/>
    </row>
    <row r="17" spans="2:11">
      <c r="B17" s="136" t="s">
        <v>4</v>
      </c>
      <c r="C17" s="159" t="s">
        <v>323</v>
      </c>
      <c r="D17" s="14">
        <v>2</v>
      </c>
      <c r="E17" s="14" t="s">
        <v>315</v>
      </c>
      <c r="F17" s="359">
        <v>25000</v>
      </c>
      <c r="G17" s="245"/>
      <c r="H17" s="20" t="b">
        <v>0</v>
      </c>
      <c r="I17" s="221" t="s">
        <v>681</v>
      </c>
      <c r="J17" s="21" t="s">
        <v>353</v>
      </c>
      <c r="K17" s="135"/>
    </row>
    <row r="18" spans="2:11">
      <c r="B18" s="136" t="s">
        <v>4</v>
      </c>
      <c r="C18" s="159" t="s">
        <v>324</v>
      </c>
      <c r="D18" s="14">
        <v>2</v>
      </c>
      <c r="E18" s="14" t="s">
        <v>316</v>
      </c>
      <c r="F18" s="245">
        <v>240</v>
      </c>
      <c r="G18" s="245"/>
      <c r="H18" s="20" t="b">
        <v>1</v>
      </c>
      <c r="I18" s="221" t="s">
        <v>683</v>
      </c>
      <c r="J18" s="21" t="s">
        <v>354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863</v>
      </c>
      <c r="F19" s="359">
        <v>3</v>
      </c>
      <c r="G19" s="245"/>
      <c r="H19" s="20" t="b">
        <v>1</v>
      </c>
      <c r="I19" s="221" t="s">
        <v>887</v>
      </c>
      <c r="J19" s="21" t="s">
        <v>356</v>
      </c>
      <c r="K19" s="135"/>
    </row>
    <row r="20" spans="2:11">
      <c r="B20" s="136" t="s">
        <v>4</v>
      </c>
      <c r="C20" s="159" t="s">
        <v>328</v>
      </c>
      <c r="D20" s="14">
        <v>2</v>
      </c>
      <c r="E20" s="14" t="s">
        <v>866</v>
      </c>
      <c r="F20" s="359">
        <v>3</v>
      </c>
      <c r="G20" s="245" t="s">
        <v>516</v>
      </c>
      <c r="H20" s="20" t="b">
        <v>1</v>
      </c>
      <c r="I20" s="221" t="s">
        <v>891</v>
      </c>
      <c r="J20" s="21" t="s">
        <v>358</v>
      </c>
      <c r="K20" s="135"/>
    </row>
    <row r="21" spans="2:11">
      <c r="B21" s="136" t="s">
        <v>4</v>
      </c>
      <c r="C21" s="159" t="s">
        <v>327</v>
      </c>
      <c r="D21" s="14">
        <v>2</v>
      </c>
      <c r="E21" s="14" t="s">
        <v>472</v>
      </c>
      <c r="F21" s="359">
        <v>5000</v>
      </c>
      <c r="G21" s="245"/>
      <c r="H21" s="20" t="b">
        <v>0</v>
      </c>
      <c r="I21" s="221" t="s">
        <v>888</v>
      </c>
      <c r="J21" s="21" t="s">
        <v>357</v>
      </c>
      <c r="K21" s="135"/>
    </row>
    <row r="22" spans="2:11">
      <c r="B22" s="136" t="s">
        <v>4</v>
      </c>
      <c r="C22" s="159" t="s">
        <v>325</v>
      </c>
      <c r="D22" s="14">
        <v>2</v>
      </c>
      <c r="E22" s="14" t="s">
        <v>317</v>
      </c>
      <c r="F22" s="359">
        <v>150</v>
      </c>
      <c r="G22" s="245" t="s">
        <v>832</v>
      </c>
      <c r="H22" s="20" t="b">
        <v>0</v>
      </c>
      <c r="I22" s="221" t="s">
        <v>682</v>
      </c>
      <c r="J22" s="21" t="s">
        <v>355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359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366</v>
      </c>
      <c r="G28" s="427"/>
      <c r="H28" s="427"/>
      <c r="I28" s="173"/>
      <c r="J28" s="173"/>
    </row>
    <row r="29" spans="2:11" ht="123.75">
      <c r="B29" s="185" t="s">
        <v>360</v>
      </c>
      <c r="C29" s="185" t="s">
        <v>5</v>
      </c>
      <c r="D29" s="220" t="s">
        <v>23</v>
      </c>
      <c r="E29" s="184" t="s">
        <v>38</v>
      </c>
      <c r="F29" s="184" t="s">
        <v>362</v>
      </c>
      <c r="G29" s="184" t="s">
        <v>367</v>
      </c>
      <c r="H29" s="186" t="s">
        <v>329</v>
      </c>
      <c r="I29" s="186" t="s">
        <v>333</v>
      </c>
      <c r="J29" s="187" t="s">
        <v>335</v>
      </c>
    </row>
    <row r="30" spans="2:11">
      <c r="B30" s="156" t="s">
        <v>4</v>
      </c>
      <c r="C30" s="182" t="s">
        <v>608</v>
      </c>
      <c r="D30" s="221" t="s">
        <v>685</v>
      </c>
      <c r="E30" s="21"/>
      <c r="F30" s="21"/>
      <c r="G30" s="21"/>
      <c r="H30" s="188" t="s">
        <v>609</v>
      </c>
      <c r="I30" s="188"/>
      <c r="J30" s="188"/>
    </row>
    <row r="31" spans="2:11">
      <c r="B31" s="156" t="s">
        <v>4</v>
      </c>
      <c r="C31" s="182" t="s">
        <v>315</v>
      </c>
      <c r="D31" s="221" t="s">
        <v>686</v>
      </c>
      <c r="E31" s="21" t="s">
        <v>610</v>
      </c>
      <c r="F31" s="21" t="s">
        <v>614</v>
      </c>
      <c r="G31" s="21" t="s">
        <v>617</v>
      </c>
      <c r="H31" s="188" t="s">
        <v>330</v>
      </c>
      <c r="I31" s="188" t="s">
        <v>334</v>
      </c>
      <c r="J31" s="188" t="s">
        <v>336</v>
      </c>
    </row>
    <row r="32" spans="2:11">
      <c r="B32" s="156" t="s">
        <v>4</v>
      </c>
      <c r="C32" s="182" t="s">
        <v>316</v>
      </c>
      <c r="D32" s="221" t="s">
        <v>687</v>
      </c>
      <c r="E32" s="21" t="s">
        <v>612</v>
      </c>
      <c r="F32" s="21" t="s">
        <v>615</v>
      </c>
      <c r="G32" s="21" t="s">
        <v>618</v>
      </c>
      <c r="H32" s="188" t="s">
        <v>331</v>
      </c>
      <c r="I32" s="188" t="s">
        <v>334</v>
      </c>
      <c r="J32" s="188" t="s">
        <v>336</v>
      </c>
    </row>
    <row r="33" spans="2:11">
      <c r="B33" s="156" t="s">
        <v>4</v>
      </c>
      <c r="C33" s="182" t="s">
        <v>317</v>
      </c>
      <c r="D33" s="221" t="s">
        <v>688</v>
      </c>
      <c r="E33" s="21" t="s">
        <v>613</v>
      </c>
      <c r="F33" s="21" t="s">
        <v>616</v>
      </c>
      <c r="G33" s="21" t="s">
        <v>611</v>
      </c>
      <c r="H33" s="188" t="s">
        <v>332</v>
      </c>
      <c r="I33" s="188" t="s">
        <v>337</v>
      </c>
      <c r="J33" s="188" t="s">
        <v>336</v>
      </c>
    </row>
    <row r="34" spans="2:11">
      <c r="B34" s="156" t="s">
        <v>4</v>
      </c>
      <c r="C34" s="182" t="s">
        <v>472</v>
      </c>
      <c r="D34" s="221" t="s">
        <v>871</v>
      </c>
      <c r="E34" s="21" t="s">
        <v>875</v>
      </c>
      <c r="F34" s="21" t="s">
        <v>876</v>
      </c>
      <c r="G34" s="21" t="s">
        <v>877</v>
      </c>
      <c r="H34" s="188" t="s">
        <v>896</v>
      </c>
      <c r="I34" s="188"/>
      <c r="J34" s="188"/>
    </row>
    <row r="35" spans="2:11">
      <c r="B35" s="156" t="s">
        <v>4</v>
      </c>
      <c r="C35" s="182" t="s">
        <v>898</v>
      </c>
      <c r="D35" s="221" t="s">
        <v>897</v>
      </c>
      <c r="E35" s="21" t="s">
        <v>899</v>
      </c>
      <c r="F35" s="21" t="s">
        <v>900</v>
      </c>
      <c r="G35" s="21" t="s">
        <v>901</v>
      </c>
      <c r="H35" s="188" t="s">
        <v>902</v>
      </c>
      <c r="I35" s="188"/>
      <c r="J35" s="188"/>
    </row>
    <row r="36" spans="2:11">
      <c r="B36" s="156" t="s">
        <v>4</v>
      </c>
      <c r="C36" s="182" t="s">
        <v>870</v>
      </c>
      <c r="D36" s="221" t="s">
        <v>872</v>
      </c>
      <c r="E36" s="21" t="s">
        <v>878</v>
      </c>
      <c r="F36" s="21" t="s">
        <v>879</v>
      </c>
      <c r="G36" s="21" t="s">
        <v>880</v>
      </c>
      <c r="H36" s="188"/>
      <c r="I36" s="188"/>
      <c r="J36" s="188"/>
    </row>
    <row r="37" spans="2:11">
      <c r="B37" s="156" t="s">
        <v>4</v>
      </c>
      <c r="C37" s="182" t="s">
        <v>866</v>
      </c>
      <c r="D37" s="221" t="s">
        <v>873</v>
      </c>
      <c r="E37" s="21" t="s">
        <v>881</v>
      </c>
      <c r="F37" s="21" t="s">
        <v>882</v>
      </c>
      <c r="G37" s="21" t="s">
        <v>883</v>
      </c>
      <c r="H37" s="188"/>
      <c r="I37" s="188"/>
      <c r="J37" s="188"/>
    </row>
    <row r="38" spans="2:11">
      <c r="B38" s="156" t="s">
        <v>4</v>
      </c>
      <c r="C38" s="182" t="s">
        <v>863</v>
      </c>
      <c r="D38" s="221" t="s">
        <v>874</v>
      </c>
      <c r="E38" s="21" t="s">
        <v>884</v>
      </c>
      <c r="F38" s="21" t="s">
        <v>885</v>
      </c>
      <c r="G38" s="21" t="s">
        <v>886</v>
      </c>
      <c r="H38" s="188"/>
      <c r="I38" s="188"/>
      <c r="J38" s="188"/>
    </row>
    <row r="41" spans="2:11" ht="15.75" thickBot="1"/>
    <row r="42" spans="2:11" ht="23.25">
      <c r="B42" s="12" t="s">
        <v>368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375</v>
      </c>
      <c r="G43" s="428" t="s">
        <v>373</v>
      </c>
      <c r="H43" s="428"/>
      <c r="I43" s="173"/>
    </row>
    <row r="44" spans="2:11" ht="142.5">
      <c r="B44" s="185" t="s">
        <v>369</v>
      </c>
      <c r="C44" s="185" t="s">
        <v>5</v>
      </c>
      <c r="D44" s="144" t="s">
        <v>379</v>
      </c>
      <c r="E44" s="154" t="s">
        <v>245</v>
      </c>
      <c r="F44" s="154" t="s">
        <v>378</v>
      </c>
      <c r="G44" s="154" t="s">
        <v>374</v>
      </c>
      <c r="H44" s="146" t="s">
        <v>376</v>
      </c>
      <c r="I44" s="146" t="s">
        <v>377</v>
      </c>
      <c r="J44" s="149" t="s">
        <v>38</v>
      </c>
      <c r="K44" s="145" t="s">
        <v>535</v>
      </c>
    </row>
    <row r="45" spans="2:11">
      <c r="B45" s="156" t="s">
        <v>4</v>
      </c>
      <c r="C45" s="182" t="s">
        <v>370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532</v>
      </c>
      <c r="K45" s="132" t="s">
        <v>536</v>
      </c>
    </row>
    <row r="46" spans="2:11">
      <c r="B46" s="156" t="s">
        <v>4</v>
      </c>
      <c r="C46" s="182" t="s">
        <v>371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533</v>
      </c>
      <c r="K46" s="132" t="s">
        <v>537</v>
      </c>
    </row>
    <row r="47" spans="2:11">
      <c r="B47" s="156" t="s">
        <v>4</v>
      </c>
      <c r="C47" s="182" t="s">
        <v>372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534</v>
      </c>
      <c r="K47" s="138" t="s">
        <v>538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" priority="6"/>
  </conditionalFormatting>
  <conditionalFormatting sqref="C45:D47">
    <cfRule type="duplicateValues" dxfId="11" priority="5"/>
  </conditionalFormatting>
  <conditionalFormatting sqref="C5:C22">
    <cfRule type="duplicateValues" dxfId="10" priority="12"/>
  </conditionalFormatting>
  <conditionalFormatting sqref="C30">
    <cfRule type="duplicateValues" dxfId="9" priority="4"/>
  </conditionalFormatting>
  <conditionalFormatting sqref="C34 C36:C37">
    <cfRule type="duplicateValues" dxfId="8" priority="3"/>
  </conditionalFormatting>
  <conditionalFormatting sqref="C38">
    <cfRule type="duplicateValues" dxfId="7" priority="2"/>
  </conditionalFormatting>
  <conditionalFormatting sqref="C35">
    <cfRule type="duplicateValues" dxfId="6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2016-12-30T10:45:00Z</dcterms:modified>
</cp:coreProperties>
</file>