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entities!$B$62:$M$91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7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<sst xmlns="http://schemas.openxmlformats.org/spreadsheetml/2006/main" count="2542" uniqueCount="1070">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</sst>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2:O91" totalsRowShown="0">
  <autoFilter ref="B62:O91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8" totalsRowShown="0" headerRowDxfId="224" headerRowBorderDxfId="223" tableBorderDxfId="222" totalsRowBorderDxfId="221">
  <autoFilter ref="B20:AE58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K10" workbookViewId="0">
      <selection activeCell="AB28" sqref="AB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2"/>
  <sheetViews>
    <sheetView topLeftCell="A13" zoomScaleNormal="100" workbookViewId="0">
      <pane xSplit="3" topLeftCell="D1" activePane="topRight" state="frozen"/>
      <selection activeCell="A16" sqref="A16"/>
      <selection pane="topRight" activeCell="A42" sqref="A42:XFD42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7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5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3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7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3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 ht="15.75" thickBot="1">
      <c r="B57" s="333" t="s">
        <v>4</v>
      </c>
      <c r="C57" s="334" t="s">
        <v>622</v>
      </c>
      <c r="D57" s="335" t="s">
        <v>416</v>
      </c>
      <c r="E57" s="336">
        <v>48</v>
      </c>
      <c r="F57" s="337">
        <v>3</v>
      </c>
      <c r="G57" s="337">
        <v>0</v>
      </c>
      <c r="H57" s="337">
        <v>20</v>
      </c>
      <c r="I57" s="337">
        <v>0</v>
      </c>
      <c r="J57" s="337">
        <v>4</v>
      </c>
      <c r="K57" s="357">
        <v>0.3</v>
      </c>
      <c r="L57" s="337">
        <v>0</v>
      </c>
      <c r="M57" s="338" t="b">
        <v>1</v>
      </c>
      <c r="N57" s="338">
        <v>1</v>
      </c>
      <c r="O57" s="338">
        <v>12</v>
      </c>
      <c r="P57" s="338" t="b">
        <v>1</v>
      </c>
      <c r="Q57" s="339">
        <f>entityDefinitions[[#This Row],['[edibleFromTier']]]</f>
        <v>1</v>
      </c>
      <c r="R57" s="338" t="b">
        <v>0</v>
      </c>
      <c r="S57" s="339">
        <v>0</v>
      </c>
      <c r="T57" s="338" t="b">
        <v>1</v>
      </c>
      <c r="U57" s="339">
        <v>0</v>
      </c>
      <c r="V57" s="338">
        <v>150</v>
      </c>
      <c r="W57" s="340">
        <v>0</v>
      </c>
      <c r="X57" s="340">
        <v>0</v>
      </c>
      <c r="Y57" s="340">
        <v>0.6</v>
      </c>
      <c r="Z57" s="341">
        <v>0</v>
      </c>
      <c r="AA57" s="342" t="s">
        <v>707</v>
      </c>
      <c r="AB57" s="395" t="s">
        <v>991</v>
      </c>
      <c r="AC57" s="401" t="s">
        <v>1058</v>
      </c>
      <c r="AD57" s="395" t="s">
        <v>1038</v>
      </c>
      <c r="AE57" s="395" t="s">
        <v>1039</v>
      </c>
    </row>
    <row r="58" spans="1:31">
      <c r="B58" s="327"/>
      <c r="C58" s="343"/>
      <c r="D58" s="321"/>
      <c r="E58" s="344">
        <v>48</v>
      </c>
      <c r="F58" s="133">
        <v>3</v>
      </c>
      <c r="G58" s="133"/>
      <c r="H58" s="133"/>
      <c r="I58" s="133"/>
      <c r="J58" s="133">
        <v>9</v>
      </c>
      <c r="K58" s="358">
        <v>0.53</v>
      </c>
      <c r="L58" s="133"/>
      <c r="M58" s="20"/>
      <c r="N58" s="183"/>
      <c r="O58" s="183"/>
      <c r="P58" s="345"/>
      <c r="Q58" s="346"/>
      <c r="R58" s="347"/>
      <c r="S58" s="348"/>
      <c r="T58" s="347"/>
      <c r="U58" s="348"/>
      <c r="V58" s="349"/>
      <c r="W58" s="350"/>
      <c r="X58" s="252"/>
      <c r="Y58" s="252"/>
      <c r="Z58" s="314"/>
      <c r="AA58" s="351"/>
      <c r="AB58" s="394"/>
      <c r="AC58" s="352"/>
      <c r="AD58" s="393"/>
      <c r="AE58" s="307"/>
    </row>
    <row r="59" spans="1:31" ht="15.75" thickBot="1"/>
    <row r="60" spans="1:31" ht="23.25">
      <c r="B60" s="12" t="s">
        <v>745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31" s="5" customFormat="1">
      <c r="B61" s="238"/>
      <c r="C61" s="238"/>
      <c r="D61" s="240"/>
      <c r="E61" s="238"/>
      <c r="F61" s="238"/>
      <c r="G61" s="426"/>
      <c r="H61" s="426"/>
      <c r="I61" s="172" t="s">
        <v>434</v>
      </c>
      <c r="J61" s="172"/>
      <c r="K61" s="238"/>
      <c r="N61" s="5" t="s">
        <v>501</v>
      </c>
      <c r="AA61" s="172"/>
      <c r="AB61" s="172"/>
      <c r="AC61" s="172"/>
      <c r="AD61" s="172"/>
    </row>
    <row r="62" spans="1:31" ht="145.5">
      <c r="B62" s="143" t="s">
        <v>771</v>
      </c>
      <c r="C62" s="143" t="s">
        <v>5</v>
      </c>
      <c r="D62" s="143" t="s">
        <v>421</v>
      </c>
      <c r="E62" s="154" t="s">
        <v>721</v>
      </c>
      <c r="F62" s="154" t="s">
        <v>747</v>
      </c>
      <c r="G62" s="154" t="s">
        <v>648</v>
      </c>
      <c r="H62" s="154" t="s">
        <v>746</v>
      </c>
      <c r="I62" s="154" t="s">
        <v>435</v>
      </c>
      <c r="J62" s="154" t="s">
        <v>438</v>
      </c>
      <c r="K62" s="149" t="s">
        <v>38</v>
      </c>
      <c r="L62" s="149" t="s">
        <v>498</v>
      </c>
      <c r="M62" s="149" t="s">
        <v>500</v>
      </c>
      <c r="N62" s="154" t="s">
        <v>915</v>
      </c>
      <c r="O62" s="154" t="s">
        <v>914</v>
      </c>
    </row>
    <row r="63" spans="1:31" s="27" customFormat="1">
      <c r="B63" s="13" t="s">
        <v>4</v>
      </c>
      <c r="C63" s="13" t="s">
        <v>518</v>
      </c>
      <c r="D63" s="13" t="s">
        <v>419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442</v>
      </c>
      <c r="L63" s="242" t="s">
        <v>1016</v>
      </c>
      <c r="M63" s="242" t="s">
        <v>984</v>
      </c>
      <c r="N63" s="245">
        <v>10</v>
      </c>
      <c r="O63" s="245">
        <v>10</v>
      </c>
    </row>
    <row r="64" spans="1:31" s="27" customFormat="1">
      <c r="B64" s="13" t="s">
        <v>4</v>
      </c>
      <c r="C64" s="13" t="s">
        <v>773</v>
      </c>
      <c r="D64" s="13" t="s">
        <v>419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520</v>
      </c>
      <c r="L64" s="242" t="s">
        <v>1016</v>
      </c>
      <c r="M64" s="242" t="s">
        <v>984</v>
      </c>
      <c r="N64" s="245">
        <v>10</v>
      </c>
      <c r="O64" s="245">
        <v>10</v>
      </c>
    </row>
    <row r="65" spans="1:15" s="27" customFormat="1">
      <c r="B65" s="13" t="s">
        <v>4</v>
      </c>
      <c r="C65" s="13" t="s">
        <v>774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520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A66" s="248"/>
      <c r="B66" s="13" t="s">
        <v>4</v>
      </c>
      <c r="C66" s="13" t="s">
        <v>781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>
      <c r="B67" s="13" t="s">
        <v>4</v>
      </c>
      <c r="C67" s="13" t="s">
        <v>779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451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>
      <c r="B68" s="198" t="s">
        <v>4</v>
      </c>
      <c r="C68" s="198" t="s">
        <v>454</v>
      </c>
      <c r="D68" s="198" t="s">
        <v>414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456</v>
      </c>
      <c r="L68" s="241" t="s">
        <v>1016</v>
      </c>
      <c r="M68" s="241" t="s">
        <v>984</v>
      </c>
      <c r="N68" s="255">
        <v>10</v>
      </c>
      <c r="O68" s="255">
        <v>10</v>
      </c>
    </row>
    <row r="69" spans="1:15">
      <c r="B69" s="198" t="s">
        <v>4</v>
      </c>
      <c r="C69" s="198" t="s">
        <v>764</v>
      </c>
      <c r="D69" s="198" t="s">
        <v>414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516</v>
      </c>
      <c r="L69" s="241" t="s">
        <v>1016</v>
      </c>
      <c r="M69" s="241" t="s">
        <v>984</v>
      </c>
      <c r="N69" s="255">
        <v>1</v>
      </c>
      <c r="O69" s="255">
        <v>1</v>
      </c>
    </row>
    <row r="70" spans="1:15">
      <c r="B70" s="198" t="s">
        <v>4</v>
      </c>
      <c r="C70" s="198" t="s">
        <v>761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457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455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458</v>
      </c>
      <c r="L71" s="241" t="s">
        <v>1016</v>
      </c>
      <c r="M71" s="241" t="s">
        <v>984</v>
      </c>
      <c r="N71" s="255">
        <v>10</v>
      </c>
      <c r="O71" s="255">
        <v>10</v>
      </c>
    </row>
    <row r="72" spans="1:15">
      <c r="B72" s="198" t="s">
        <v>4</v>
      </c>
      <c r="C72" s="198" t="s">
        <v>515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517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775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440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776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440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765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453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452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453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766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767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768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769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460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 s="27" customFormat="1">
      <c r="B81" s="198" t="s">
        <v>4</v>
      </c>
      <c r="C81" s="198" t="s">
        <v>777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519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778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459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>
      <c r="B83" s="13" t="s">
        <v>4</v>
      </c>
      <c r="C83" s="13" t="s">
        <v>780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391" t="s">
        <v>793</v>
      </c>
      <c r="L83" s="391" t="s">
        <v>1017</v>
      </c>
      <c r="M83" s="391" t="s">
        <v>1020</v>
      </c>
      <c r="N83" s="245">
        <v>10</v>
      </c>
      <c r="O83" s="245">
        <v>10</v>
      </c>
    </row>
    <row r="84" spans="2:15">
      <c r="B84" s="198" t="s">
        <v>4</v>
      </c>
      <c r="C84" s="198" t="s">
        <v>443</v>
      </c>
      <c r="D84" s="198" t="s">
        <v>420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449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98" t="s">
        <v>4</v>
      </c>
      <c r="C85" s="198" t="s">
        <v>444</v>
      </c>
      <c r="D85" s="198" t="s">
        <v>420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449</v>
      </c>
      <c r="L85" s="241" t="s">
        <v>1016</v>
      </c>
      <c r="M85" s="241" t="s">
        <v>984</v>
      </c>
      <c r="N85" s="255">
        <v>10</v>
      </c>
      <c r="O85" s="255">
        <v>10</v>
      </c>
    </row>
    <row r="86" spans="2:15">
      <c r="B86" s="198" t="s">
        <v>4</v>
      </c>
      <c r="C86" s="198" t="s">
        <v>445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446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 s="27" customFormat="1">
      <c r="B88" s="198" t="s">
        <v>4</v>
      </c>
      <c r="C88" s="198" t="s">
        <v>447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448</v>
      </c>
      <c r="D89" s="198" t="s">
        <v>420</v>
      </c>
      <c r="E89" s="256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>
      <c r="B90" s="200" t="s">
        <v>4</v>
      </c>
      <c r="C90" s="200" t="s">
        <v>450</v>
      </c>
      <c r="D90" s="200" t="s">
        <v>420</v>
      </c>
      <c r="E90" s="257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6" t="s">
        <v>451</v>
      </c>
      <c r="L90" s="404" t="s">
        <v>1018</v>
      </c>
      <c r="M90" s="393" t="s">
        <v>1019</v>
      </c>
      <c r="N90" s="255">
        <v>10</v>
      </c>
      <c r="O90" s="255">
        <v>10</v>
      </c>
    </row>
    <row r="91" spans="2:15">
      <c r="B91" s="396" t="s">
        <v>4</v>
      </c>
      <c r="C91" s="193" t="s">
        <v>893</v>
      </c>
      <c r="D91" s="193" t="s">
        <v>414</v>
      </c>
      <c r="E91" s="397" t="b">
        <v>1</v>
      </c>
      <c r="F91" s="398">
        <v>0</v>
      </c>
      <c r="G91" s="399">
        <v>1</v>
      </c>
      <c r="H91" s="399">
        <v>2</v>
      </c>
      <c r="I91" s="399">
        <v>0</v>
      </c>
      <c r="J91" s="399">
        <v>0</v>
      </c>
      <c r="K91" s="246" t="s">
        <v>894</v>
      </c>
      <c r="L91" s="246" t="s">
        <v>1016</v>
      </c>
      <c r="M91" s="241" t="s">
        <v>984</v>
      </c>
      <c r="N91" s="400">
        <v>10</v>
      </c>
      <c r="O91" s="400">
        <v>10</v>
      </c>
    </row>
    <row r="92" spans="2:15">
      <c r="B92" s="362"/>
      <c r="C92" s="362"/>
      <c r="D92" s="362"/>
      <c r="E92" s="363"/>
      <c r="F92" s="364"/>
      <c r="G92" s="364"/>
      <c r="H92" s="364"/>
      <c r="I92" s="364"/>
      <c r="J92" s="364"/>
      <c r="K92" s="365"/>
      <c r="L92" s="365"/>
      <c r="M92" s="365"/>
      <c r="N92" s="364"/>
    </row>
    <row r="93" spans="2:15" s="239" customFormat="1"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</row>
    <row r="94" spans="2:15" ht="15.75" thickBot="1"/>
    <row r="95" spans="2:15" ht="23.25">
      <c r="B95" s="12" t="s">
        <v>558</v>
      </c>
      <c r="C95" s="12"/>
      <c r="D95" s="12"/>
      <c r="E95" s="12"/>
      <c r="F95" s="239"/>
      <c r="G95" s="239"/>
      <c r="H95" s="239"/>
      <c r="I95" s="239"/>
      <c r="J95" s="239"/>
      <c r="K95" s="239"/>
      <c r="L95" s="239"/>
      <c r="M95" s="239"/>
    </row>
    <row r="97" spans="2:9" ht="159.75">
      <c r="B97" s="143" t="s">
        <v>559</v>
      </c>
      <c r="C97" s="144" t="s">
        <v>5</v>
      </c>
      <c r="D97" s="144" t="s">
        <v>190</v>
      </c>
      <c r="E97" s="147" t="s">
        <v>25</v>
      </c>
      <c r="F97" s="147" t="s">
        <v>221</v>
      </c>
      <c r="G97" s="147" t="s">
        <v>395</v>
      </c>
      <c r="H97" s="147" t="s">
        <v>494</v>
      </c>
      <c r="I97" s="147" t="s">
        <v>564</v>
      </c>
    </row>
    <row r="98" spans="2:9">
      <c r="B98" s="244" t="s">
        <v>4</v>
      </c>
      <c r="C98" s="198" t="s">
        <v>560</v>
      </c>
      <c r="D98" s="198" t="s">
        <v>187</v>
      </c>
      <c r="E98" s="210">
        <v>28</v>
      </c>
      <c r="F98" s="210">
        <v>8</v>
      </c>
      <c r="G98" s="210">
        <v>1.8</v>
      </c>
      <c r="H98" s="210">
        <v>2</v>
      </c>
      <c r="I98" s="210">
        <v>0.25</v>
      </c>
    </row>
    <row r="99" spans="2:9">
      <c r="B99" s="244" t="s">
        <v>4</v>
      </c>
      <c r="C99" s="198" t="s">
        <v>561</v>
      </c>
      <c r="D99" s="198" t="s">
        <v>188</v>
      </c>
      <c r="E99" s="210">
        <v>56</v>
      </c>
      <c r="F99" s="210">
        <v>10</v>
      </c>
      <c r="G99" s="210">
        <v>1.6</v>
      </c>
      <c r="H99" s="210">
        <v>2</v>
      </c>
      <c r="I99" s="210">
        <v>0.3</v>
      </c>
    </row>
    <row r="100" spans="2:9">
      <c r="B100" s="244" t="s">
        <v>4</v>
      </c>
      <c r="C100" s="198" t="s">
        <v>562</v>
      </c>
      <c r="D100" s="198" t="s">
        <v>189</v>
      </c>
      <c r="E100" s="210">
        <v>150</v>
      </c>
      <c r="F100" s="210">
        <v>12</v>
      </c>
      <c r="G100" s="210">
        <v>1.4</v>
      </c>
      <c r="H100" s="210">
        <v>2</v>
      </c>
      <c r="I100" s="210">
        <v>0.32500000000000001</v>
      </c>
    </row>
    <row r="101" spans="2:9">
      <c r="B101" s="244" t="s">
        <v>4</v>
      </c>
      <c r="C101" s="198" t="s">
        <v>563</v>
      </c>
      <c r="D101" s="198" t="s">
        <v>210</v>
      </c>
      <c r="E101" s="210">
        <v>400</v>
      </c>
      <c r="F101" s="210">
        <v>14</v>
      </c>
      <c r="G101" s="210">
        <v>1.2</v>
      </c>
      <c r="H101" s="210">
        <v>2</v>
      </c>
      <c r="I101" s="210">
        <v>0.35</v>
      </c>
    </row>
    <row r="102" spans="2:9">
      <c r="B102" s="244" t="s">
        <v>4</v>
      </c>
      <c r="C102" s="198" t="s">
        <v>618</v>
      </c>
      <c r="D102" s="198" t="s">
        <v>211</v>
      </c>
      <c r="E102" s="210">
        <v>520</v>
      </c>
      <c r="F102" s="210">
        <v>14</v>
      </c>
      <c r="G102" s="210">
        <v>1</v>
      </c>
      <c r="H102" s="210">
        <v>2</v>
      </c>
      <c r="I102" s="210">
        <v>0.35</v>
      </c>
    </row>
  </sheetData>
  <mergeCells count="3">
    <mergeCell ref="F19:G19"/>
    <mergeCell ref="F3:G3"/>
    <mergeCell ref="G61:H61"/>
  </mergeCells>
  <dataValidations xWindow="828" yWindow="534" count="9">
    <dataValidation type="list" sqref="M21:M58">
      <formula1>"true,false"</formula1>
    </dataValidation>
    <dataValidation allowBlank="1" showErrorMessage="1" prompt="percentage [0..1]" sqref="K63:M92 AA21:AE58"/>
    <dataValidation type="list" allowBlank="1" showInputMessage="1" showErrorMessage="1" sqref="D63:D92 D21:D58">
      <formula1>INDIRECT("entityCategoryDefinitions['[sku']]")</formula1>
    </dataValidation>
    <dataValidation type="whole" operator="greaterThanOrEqual" showInputMessage="1" showErrorMessage="1" sqref="E21:G58">
      <formula1>0</formula1>
    </dataValidation>
    <dataValidation type="decimal" showInputMessage="1" showErrorMessage="1" prompt="probability [0..1]" sqref="K21:L58">
      <formula1>0</formula1>
      <formula2>1</formula2>
    </dataValidation>
    <dataValidation type="list" sqref="N21:N58">
      <formula1>INDIRECT("dragonTierDefinitions['[order']]")</formula1>
    </dataValidation>
    <dataValidation type="decimal" allowBlank="1" showInputMessage="1" prompt="probability [0..1]" sqref="N63:O91 I63:J92 N92 W21:Z58">
      <formula1>0</formula1>
      <formula2>1</formula2>
    </dataValidation>
    <dataValidation type="decimal" operator="greaterThanOrEqual" showInputMessage="1" showErrorMessage="1" sqref="H21:J58">
      <formula1>0</formula1>
    </dataValidation>
    <dataValidation type="decimal" allowBlank="1" sqref="E63:H92 O21:V58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2017-01-03T08:03:59Z</dcterms:modified>
</cp:coreProperties>
</file>