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465" windowWidth="38400" windowHeight="21135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<sst xmlns="http://schemas.openxmlformats.org/spreadsheetml/2006/main" count="2309" uniqueCount="967">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</sst>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7" headerRowBorderDxfId="286" tableBorderDxfId="285" totalsRowBorderDxfId="284">
  <autoFilter ref="B4:E5"/>
  <tableColumns count="4">
    <tableColumn id="1" name="{gameSettings}" dataDxfId="283"/>
    <tableColumn id="2" name="[sku]" dataDxfId="282"/>
    <tableColumn id="3" name="[timeToPCCoefA]" dataDxfId="281"/>
    <tableColumn id="4" name="[timeToPCCoefB]" dataDxfId="2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0" headerRowBorderDxfId="149" tableBorderDxfId="148" totalsRowBorderDxfId="147">
  <autoFilter ref="B4:K8"/>
  <tableColumns count="10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K24">
    <sortCondition ref="D4:D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11" name="[tidName]" dataDxfId="122"/>
    <tableColumn id="12" name="[tidDesc]" dataDxfId="121"/>
    <tableColumn id="6" name="[icon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19" tableBorderDxfId="118">
  <autoFilter ref="B29:I32"/>
  <tableColumns count="8">
    <tableColumn id="1" name="{missionTypeDefinitions}"/>
    <tableColumn id="2" name="[sku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11" tableBorderDxfId="110">
  <autoFilter ref="B38:K41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78" headerRowBorderDxfId="277" tableBorderDxfId="276" totalsRowBorderDxfId="275">
  <autoFilter ref="B4:J14"/>
  <tableColumns count="9">
    <tableColumn id="1" name="{localizationDefinitions}" dataDxfId="274"/>
    <tableColumn id="8" name="[sku]" dataDxfId="273"/>
    <tableColumn id="3" name="[order]" dataDxfId="272"/>
    <tableColumn id="4" name="[isoCode]" dataDxfId="271"/>
    <tableColumn id="11" name="[android]" dataDxfId="270"/>
    <tableColumn id="12" name="[iOS]" dataDxfId="269"/>
    <tableColumn id="5" name="[txtFilename]" dataDxfId="268"/>
    <tableColumn id="2" name="[icon]" dataDxfId="267"/>
    <tableColumn id="9" name="[tidName]" dataDxfId="26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1" headerRowBorderDxfId="260" tableBorderDxfId="259" totalsRowBorderDxfId="258">
  <autoFilter ref="B15:AH25"/>
  <tableColumns count="33">
    <tableColumn id="1" name="{dragonDefinitions}" dataDxfId="257"/>
    <tableColumn id="2" name="[sku]"/>
    <tableColumn id="9" name="[tier]"/>
    <tableColumn id="3" name="[order]" dataDxfId="256"/>
    <tableColumn id="4" name="[unlockPriceCoins]" dataDxfId="255"/>
    <tableColumn id="5" name="[unlockPricePC]" dataDxfId="254"/>
    <tableColumn id="12" name="[numLevels]" dataDxfId="253"/>
    <tableColumn id="13" name="[xpCoefA]" dataDxfId="252"/>
    <tableColumn id="15" name="[xpCoefB]" dataDxfId="251"/>
    <tableColumn id="11" name="[cameraDefaultZoom]" dataDxfId="250"/>
    <tableColumn id="16" name="[cameraFarZoom]" dataDxfId="249"/>
    <tableColumn id="17" name="[healthMin]" dataDxfId="248"/>
    <tableColumn id="18" name="[healthMax]" dataDxfId="247"/>
    <tableColumn id="21" name="[healthDrain]" dataDxfId="246"/>
    <tableColumn id="32" name="[healthDrainAmpPerSecond]" dataDxfId="245"/>
    <tableColumn id="31" name="[sessionStartHealthDrainTime]" dataDxfId="244"/>
    <tableColumn id="30" name="[sessionStartHealthDrainModifier]" dataDxfId="243"/>
    <tableColumn id="19" name="[scaleMin]" dataDxfId="242"/>
    <tableColumn id="20" name="[scaleMax]" dataDxfId="241"/>
    <tableColumn id="22" name="[boostMultiplier]" dataDxfId="240"/>
    <tableColumn id="23" name="[energyDrain]" dataDxfId="239"/>
    <tableColumn id="24" name="[energyRefillRate]" dataDxfId="238"/>
    <tableColumn id="29" name="[furyBaseDamage]" dataDxfId="237"/>
    <tableColumn id="33" name="[furyBaseLenght]" dataDxfId="236"/>
    <tableColumn id="25" name="[furyMax]" dataDxfId="235"/>
    <tableColumn id="26" name="[furyBaseDuration]" dataDxfId="234"/>
    <tableColumn id="14" name="[eatSpeedFactor]" dataDxfId="233"/>
    <tableColumn id="6" name="[gamePrefab]" dataDxfId="232"/>
    <tableColumn id="10" name="[menuPrefab]" dataDxfId="231"/>
    <tableColumn id="7" name="[tidName]" dataDxfId="230">
      <calculatedColumnFormula>CONCATENATE("TID_",UPPER(dragonDefinitions[[#This Row],['[sku']]]),"_NAME")</calculatedColumnFormula>
    </tableColumn>
    <tableColumn id="8" name="[tidDesc]" dataDxfId="22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1" headerRowBorderDxfId="220" tableBorderDxfId="219" totalsRowBorderDxfId="218">
  <autoFilter ref="B31:E34"/>
  <tableColumns count="4">
    <tableColumn id="1" name="{dragonSkillDefinitions}" dataDxfId="217"/>
    <tableColumn id="2" name="[sku]" dataDxfId="216"/>
    <tableColumn id="4" name="[tidName]" dataDxfId="215">
      <calculatedColumnFormula>CONCATENATE("TID_",UPPER(dragonSkillDefinitions[[#This Row],['[sku']]]),"_NAME")</calculatedColumnFormula>
    </tableColumn>
    <tableColumn id="5" name="[tidDesc]" dataDxfId="21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3" headerRowBorderDxfId="212" tableBorderDxfId="211" totalsRowBorderDxfId="210">
  <autoFilter ref="B40:N50"/>
  <tableColumns count="13">
    <tableColumn id="1" name="{dragonSkillProgressionDefinitions}" dataDxfId="209"/>
    <tableColumn id="3" name="[sku]" dataDxfId="208">
      <calculatedColumnFormula>C16</calculatedColumnFormula>
    </tableColumn>
    <tableColumn id="5" name="[unlockPriceCoinsLevel1]" dataDxfId="207"/>
    <tableColumn id="6" name="[unlockPriceCoinsLevel2]" dataDxfId="206"/>
    <tableColumn id="7" name="[unlockPriceCoinsLevel3]" dataDxfId="205"/>
    <tableColumn id="8" name="[unlockPriceCoinsLevel4]" dataDxfId="204"/>
    <tableColumn id="9" name="[unlockPriceCoinsLevel5]" dataDxfId="203"/>
    <tableColumn id="2" name="[fireMin]" dataDxfId="202"/>
    <tableColumn id="4" name="[fireMax]" dataDxfId="201"/>
    <tableColumn id="10" name="[speedMin]" dataDxfId="200"/>
    <tableColumn id="11" name="[speedMax]" dataDxfId="199"/>
    <tableColumn id="12" name="[energyMin]" dataDxfId="198"/>
    <tableColumn id="13" name="[energyMax]" dataDxfId="1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6" headerRowBorderDxfId="195" tableBorderDxfId="194" totalsRowBorderDxfId="193">
  <autoFilter ref="B56:M57"/>
  <tableColumns count="12">
    <tableColumn id="1" name="{dragonSettings}" dataDxfId="192"/>
    <tableColumn id="2" name="[sku]" dataDxfId="191"/>
    <tableColumn id="3" name="[healthWarningThreshold]" dataDxfId="190"/>
    <tableColumn id="4" name="[healthWarningModifier]" dataDxfId="18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88" headerRowBorderDxfId="187" tableBorderDxfId="186" totalsRowBorderDxfId="185">
  <autoFilter ref="B18:AB90"/>
  <sortState ref="B19:AC90">
    <sortCondition ref="O18:O90"/>
  </sortState>
  <tableColumns count="27">
    <tableColumn id="1" name="{entityDefinitions}" dataDxfId="184"/>
    <tableColumn id="2" name="[sku]" dataDxfId="183"/>
    <tableColumn id="6" name="[category]" dataDxfId="182"/>
    <tableColumn id="10" name="[rewardScore]" dataDxfId="181"/>
    <tableColumn id="11" name="[rewardCoins]" dataDxfId="180"/>
    <tableColumn id="12" name="[rewardPC]" dataDxfId="179"/>
    <tableColumn id="13" name="[rewardHealth]" dataDxfId="178"/>
    <tableColumn id="14" name="[rewardEnergy]" dataDxfId="177"/>
    <tableColumn id="16" name="[rewardXp]" dataDxfId="176"/>
    <tableColumn id="17" name="[goldenChance]" dataDxfId="175"/>
    <tableColumn id="18" name="[pcChance]" dataDxfId="174"/>
    <tableColumn id="3" name="[isEdible]" dataDxfId="173"/>
    <tableColumn id="4" name="[edibleFromTier]" dataDxfId="172"/>
    <tableColumn id="5" name="[biteResistance]" dataDxfId="171"/>
    <tableColumn id="26" name="[canBeHolded]" dataDxfId="170"/>
    <tableColumn id="27" name="[holdFromTier]" dataDxfId="169"/>
    <tableColumn id="28" name="[maxHealth]" dataDxfId="168"/>
    <tableColumn id="19" name="[eatFeedbackChance]" dataDxfId="167"/>
    <tableColumn id="20" name="[burnFeedbackChance]" dataDxfId="166"/>
    <tableColumn id="21" name="[damageFeedbackChance]" dataDxfId="165"/>
    <tableColumn id="22" name="[destroyFeedbackChance]" dataDxfId="164"/>
    <tableColumn id="7" name="[tidName]" dataDxfId="163"/>
    <tableColumn id="8" name="[tidDesc]" dataDxfId="162"/>
    <tableColumn id="9" name="[tidEatFeedback]" dataDxfId="161"/>
    <tableColumn id="23" name="[tidBurnFeedback]" dataDxfId="160"/>
    <tableColumn id="24" name="[tidDamageFeedback]" dataDxfId="159"/>
    <tableColumn id="25" name="[tidDestroyFeedback]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7" headerRowBorderDxfId="156" tableBorderDxfId="155" totalsRowBorderDxfId="154">
  <autoFilter ref="B4:C12"/>
  <tableColumns count="2">
    <tableColumn id="1" name="{entityCategoryDefinitions}" dataDxfId="153"/>
    <tableColumn id="2" name="[sku]" dataDxfId="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96" t="s">
        <v>438</v>
      </c>
      <c r="G3" s="29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843</v>
      </c>
      <c r="D5" s="239" t="s">
        <v>772</v>
      </c>
      <c r="E5" s="280" t="str">
        <f>CONCATENATE("equip_set_",C5)</f>
        <v>equip_set_disguise_baby_0</v>
      </c>
      <c r="F5" s="280" t="s">
        <v>628</v>
      </c>
      <c r="G5" s="267">
        <v>0</v>
      </c>
      <c r="H5" s="276" t="s">
        <v>586</v>
      </c>
      <c r="I5" s="276">
        <v>100</v>
      </c>
      <c r="J5" s="271" t="s">
        <v>589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844</v>
      </c>
      <c r="D6" s="213" t="s">
        <v>772</v>
      </c>
      <c r="E6" s="247" t="str">
        <f t="shared" ref="E6:E48" si="0">CONCATENATE("equip_set_",C6)</f>
        <v>equip_set_disguise_baby_1</v>
      </c>
      <c r="F6" s="247" t="s">
        <v>845</v>
      </c>
      <c r="G6" s="250">
        <v>1</v>
      </c>
      <c r="H6" s="248" t="s">
        <v>586</v>
      </c>
      <c r="I6" s="248">
        <v>100</v>
      </c>
      <c r="J6" s="272" t="s">
        <v>590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846</v>
      </c>
      <c r="D7" s="213" t="s">
        <v>772</v>
      </c>
      <c r="E7" s="247" t="str">
        <f t="shared" si="0"/>
        <v>equip_set_disguise_baby_2</v>
      </c>
      <c r="F7" s="247" t="s">
        <v>847</v>
      </c>
      <c r="G7" s="250">
        <v>2</v>
      </c>
      <c r="H7" s="248" t="s">
        <v>586</v>
      </c>
      <c r="I7" s="248">
        <v>100</v>
      </c>
      <c r="J7" s="272" t="s">
        <v>591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848</v>
      </c>
      <c r="D8" s="213" t="s">
        <v>772</v>
      </c>
      <c r="E8" s="247" t="str">
        <f t="shared" si="0"/>
        <v>equip_set_disguise_baby_3</v>
      </c>
      <c r="F8" s="247" t="s">
        <v>849</v>
      </c>
      <c r="G8" s="250">
        <v>3</v>
      </c>
      <c r="H8" s="248" t="s">
        <v>586</v>
      </c>
      <c r="I8" s="248">
        <v>100</v>
      </c>
      <c r="J8" s="272" t="s">
        <v>592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850</v>
      </c>
      <c r="D9" s="213" t="s">
        <v>772</v>
      </c>
      <c r="E9" s="247" t="str">
        <f t="shared" si="0"/>
        <v>equip_set_disguise_baby_4</v>
      </c>
      <c r="F9" s="247" t="s">
        <v>851</v>
      </c>
      <c r="G9" s="250">
        <v>4</v>
      </c>
      <c r="H9" s="248" t="s">
        <v>587</v>
      </c>
      <c r="I9" s="248">
        <v>200</v>
      </c>
      <c r="J9" s="272" t="s">
        <v>593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852</v>
      </c>
      <c r="D10" s="213" t="s">
        <v>772</v>
      </c>
      <c r="E10" s="247" t="str">
        <f t="shared" si="0"/>
        <v>equip_set_disguise_baby_5</v>
      </c>
      <c r="F10" s="247" t="s">
        <v>847</v>
      </c>
      <c r="G10" s="250">
        <v>5</v>
      </c>
      <c r="H10" s="248" t="s">
        <v>587</v>
      </c>
      <c r="I10" s="248">
        <v>200</v>
      </c>
      <c r="J10" s="272" t="s">
        <v>594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853</v>
      </c>
      <c r="D11" s="213" t="s">
        <v>772</v>
      </c>
      <c r="E11" s="247" t="str">
        <f t="shared" si="0"/>
        <v>equip_set_disguise_baby_6</v>
      </c>
      <c r="F11" s="247" t="s">
        <v>628</v>
      </c>
      <c r="G11" s="250">
        <v>6</v>
      </c>
      <c r="H11" s="248" t="s">
        <v>587</v>
      </c>
      <c r="I11" s="248">
        <v>200</v>
      </c>
      <c r="J11" s="272" t="s">
        <v>595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854</v>
      </c>
      <c r="D12" s="241" t="s">
        <v>772</v>
      </c>
      <c r="E12" s="281" t="str">
        <f t="shared" si="0"/>
        <v>equip_set_disguise_baby_7</v>
      </c>
      <c r="F12" s="281" t="s">
        <v>845</v>
      </c>
      <c r="G12" s="268">
        <v>7</v>
      </c>
      <c r="H12" s="277" t="s">
        <v>588</v>
      </c>
      <c r="I12" s="277">
        <v>300</v>
      </c>
      <c r="J12" s="273" t="s">
        <v>596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943</v>
      </c>
      <c r="D13" s="253" t="s">
        <v>745</v>
      </c>
      <c r="E13" s="282" t="str">
        <f>CONCATENATE("equip_set_",C13)</f>
        <v>equip_set_disguise_fat_0</v>
      </c>
      <c r="F13" s="282" t="s">
        <v>845</v>
      </c>
      <c r="G13" s="269">
        <v>0</v>
      </c>
      <c r="H13" s="278" t="s">
        <v>586</v>
      </c>
      <c r="I13" s="278">
        <v>100</v>
      </c>
      <c r="J13" s="274" t="s">
        <v>589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855</v>
      </c>
      <c r="D14" s="239" t="s">
        <v>746</v>
      </c>
      <c r="E14" s="280" t="str">
        <f t="shared" si="0"/>
        <v>equip_set_disguise_crocodile_0</v>
      </c>
      <c r="F14" s="280" t="s">
        <v>628</v>
      </c>
      <c r="G14" s="267">
        <v>0</v>
      </c>
      <c r="H14" s="276" t="s">
        <v>586</v>
      </c>
      <c r="I14" s="276">
        <v>100</v>
      </c>
      <c r="J14" s="271" t="s">
        <v>589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856</v>
      </c>
      <c r="D15" s="213" t="s">
        <v>746</v>
      </c>
      <c r="E15" s="247" t="str">
        <f t="shared" si="0"/>
        <v>equip_set_disguise_crocodile_1</v>
      </c>
      <c r="F15" s="247" t="s">
        <v>845</v>
      </c>
      <c r="G15" s="250">
        <v>1</v>
      </c>
      <c r="H15" s="248" t="s">
        <v>586</v>
      </c>
      <c r="I15" s="248">
        <v>100</v>
      </c>
      <c r="J15" s="272" t="s">
        <v>590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857</v>
      </c>
      <c r="D16" s="213" t="s">
        <v>746</v>
      </c>
      <c r="E16" s="247" t="str">
        <f t="shared" si="0"/>
        <v>equip_set_disguise_crocodile_2</v>
      </c>
      <c r="F16" s="247" t="s">
        <v>847</v>
      </c>
      <c r="G16" s="250">
        <v>2</v>
      </c>
      <c r="H16" s="248" t="s">
        <v>586</v>
      </c>
      <c r="I16" s="248">
        <v>100</v>
      </c>
      <c r="J16" s="272" t="s">
        <v>591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858</v>
      </c>
      <c r="D17" s="213" t="s">
        <v>746</v>
      </c>
      <c r="E17" s="247" t="str">
        <f t="shared" si="0"/>
        <v>equip_set_disguise_crocodile_3</v>
      </c>
      <c r="F17" s="247" t="s">
        <v>849</v>
      </c>
      <c r="G17" s="250">
        <v>3</v>
      </c>
      <c r="H17" s="248" t="s">
        <v>586</v>
      </c>
      <c r="I17" s="248">
        <v>100</v>
      </c>
      <c r="J17" s="272" t="s">
        <v>592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859</v>
      </c>
      <c r="D18" s="213" t="s">
        <v>746</v>
      </c>
      <c r="E18" s="247" t="str">
        <f t="shared" si="0"/>
        <v>equip_set_disguise_crocodile_4</v>
      </c>
      <c r="F18" s="247" t="s">
        <v>851</v>
      </c>
      <c r="G18" s="250">
        <v>4</v>
      </c>
      <c r="H18" s="248" t="s">
        <v>587</v>
      </c>
      <c r="I18" s="248">
        <v>200</v>
      </c>
      <c r="J18" s="272" t="s">
        <v>593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860</v>
      </c>
      <c r="D19" s="213" t="s">
        <v>746</v>
      </c>
      <c r="E19" s="247" t="str">
        <f t="shared" si="0"/>
        <v>equip_set_disguise_crocodile_5</v>
      </c>
      <c r="F19" s="247" t="s">
        <v>847</v>
      </c>
      <c r="G19" s="250">
        <v>5</v>
      </c>
      <c r="H19" s="248" t="s">
        <v>587</v>
      </c>
      <c r="I19" s="248">
        <v>200</v>
      </c>
      <c r="J19" s="272" t="s">
        <v>594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861</v>
      </c>
      <c r="D20" s="213" t="s">
        <v>746</v>
      </c>
      <c r="E20" s="247" t="str">
        <f t="shared" si="0"/>
        <v>equip_set_disguise_crocodile_6</v>
      </c>
      <c r="F20" s="247" t="s">
        <v>628</v>
      </c>
      <c r="G20" s="250">
        <v>6</v>
      </c>
      <c r="H20" s="248" t="s">
        <v>587</v>
      </c>
      <c r="I20" s="248">
        <v>200</v>
      </c>
      <c r="J20" s="272" t="s">
        <v>595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862</v>
      </c>
      <c r="D21" s="241" t="s">
        <v>746</v>
      </c>
      <c r="E21" s="281" t="str">
        <f t="shared" si="0"/>
        <v>equip_set_disguise_crocodile_7</v>
      </c>
      <c r="F21" s="281" t="s">
        <v>845</v>
      </c>
      <c r="G21" s="268">
        <v>7</v>
      </c>
      <c r="H21" s="277" t="s">
        <v>588</v>
      </c>
      <c r="I21" s="277">
        <v>300</v>
      </c>
      <c r="J21" s="273" t="s">
        <v>596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944</v>
      </c>
      <c r="D22" s="253" t="s">
        <v>747</v>
      </c>
      <c r="E22" s="282" t="str">
        <f>CONCATENATE("equip_set_",C22)</f>
        <v>equip_set_disguise_bug_0</v>
      </c>
      <c r="F22" s="282" t="s">
        <v>847</v>
      </c>
      <c r="G22" s="269">
        <v>0</v>
      </c>
      <c r="H22" s="278" t="s">
        <v>586</v>
      </c>
      <c r="I22" s="278">
        <v>100</v>
      </c>
      <c r="J22" s="274" t="s">
        <v>589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863</v>
      </c>
      <c r="D23" s="239" t="s">
        <v>748</v>
      </c>
      <c r="E23" s="280" t="str">
        <f t="shared" si="0"/>
        <v>equip_set_disguise_chinese_0</v>
      </c>
      <c r="F23" s="280" t="s">
        <v>628</v>
      </c>
      <c r="G23" s="267">
        <v>0</v>
      </c>
      <c r="H23" s="276" t="s">
        <v>586</v>
      </c>
      <c r="I23" s="276">
        <v>100</v>
      </c>
      <c r="J23" s="271" t="s">
        <v>589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864</v>
      </c>
      <c r="D24" s="213" t="s">
        <v>748</v>
      </c>
      <c r="E24" s="247" t="str">
        <f t="shared" si="0"/>
        <v>equip_set_disguise_chinese_1</v>
      </c>
      <c r="F24" s="247" t="s">
        <v>845</v>
      </c>
      <c r="G24" s="250">
        <v>1</v>
      </c>
      <c r="H24" s="248" t="s">
        <v>586</v>
      </c>
      <c r="I24" s="248">
        <v>100</v>
      </c>
      <c r="J24" s="272" t="s">
        <v>590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865</v>
      </c>
      <c r="D25" s="213" t="s">
        <v>748</v>
      </c>
      <c r="E25" s="247" t="str">
        <f t="shared" si="0"/>
        <v>equip_set_disguise_chinese_2</v>
      </c>
      <c r="F25" s="247" t="s">
        <v>847</v>
      </c>
      <c r="G25" s="250">
        <v>2</v>
      </c>
      <c r="H25" s="248" t="s">
        <v>586</v>
      </c>
      <c r="I25" s="248">
        <v>100</v>
      </c>
      <c r="J25" s="272" t="s">
        <v>591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866</v>
      </c>
      <c r="D26" s="213" t="s">
        <v>748</v>
      </c>
      <c r="E26" s="247" t="str">
        <f t="shared" si="0"/>
        <v>equip_set_disguise_chinese_3</v>
      </c>
      <c r="F26" s="247" t="s">
        <v>849</v>
      </c>
      <c r="G26" s="250">
        <v>3</v>
      </c>
      <c r="H26" s="248" t="s">
        <v>586</v>
      </c>
      <c r="I26" s="248">
        <v>100</v>
      </c>
      <c r="J26" s="272" t="s">
        <v>592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867</v>
      </c>
      <c r="D27" s="213" t="s">
        <v>748</v>
      </c>
      <c r="E27" s="247" t="str">
        <f t="shared" si="0"/>
        <v>equip_set_disguise_chinese_4</v>
      </c>
      <c r="F27" s="247" t="s">
        <v>851</v>
      </c>
      <c r="G27" s="250">
        <v>4</v>
      </c>
      <c r="H27" s="248" t="s">
        <v>587</v>
      </c>
      <c r="I27" s="248">
        <v>200</v>
      </c>
      <c r="J27" s="272" t="s">
        <v>593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868</v>
      </c>
      <c r="D28" s="213" t="s">
        <v>748</v>
      </c>
      <c r="E28" s="247" t="str">
        <f t="shared" si="0"/>
        <v>equip_set_disguise_chinese_5</v>
      </c>
      <c r="F28" s="247" t="s">
        <v>847</v>
      </c>
      <c r="G28" s="250">
        <v>5</v>
      </c>
      <c r="H28" s="248" t="s">
        <v>587</v>
      </c>
      <c r="I28" s="248">
        <v>200</v>
      </c>
      <c r="J28" s="272" t="s">
        <v>594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869</v>
      </c>
      <c r="D29" s="213" t="s">
        <v>748</v>
      </c>
      <c r="E29" s="247" t="str">
        <f t="shared" si="0"/>
        <v>equip_set_disguise_chinese_6</v>
      </c>
      <c r="F29" s="247" t="s">
        <v>628</v>
      </c>
      <c r="G29" s="250">
        <v>6</v>
      </c>
      <c r="H29" s="248" t="s">
        <v>587</v>
      </c>
      <c r="I29" s="248">
        <v>200</v>
      </c>
      <c r="J29" s="272" t="s">
        <v>595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870</v>
      </c>
      <c r="D30" s="241" t="s">
        <v>748</v>
      </c>
      <c r="E30" s="281" t="str">
        <f t="shared" si="0"/>
        <v>equip_set_disguise_chinese_7</v>
      </c>
      <c r="F30" s="281" t="s">
        <v>845</v>
      </c>
      <c r="G30" s="268">
        <v>7</v>
      </c>
      <c r="H30" s="277" t="s">
        <v>588</v>
      </c>
      <c r="I30" s="277">
        <v>300</v>
      </c>
      <c r="J30" s="273" t="s">
        <v>596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945</v>
      </c>
      <c r="D31" s="253" t="s">
        <v>749</v>
      </c>
      <c r="E31" s="282" t="str">
        <f>CONCATENATE("equip_set_",C31)</f>
        <v>equip_set_disguise_reptile_0</v>
      </c>
      <c r="F31" s="282" t="s">
        <v>849</v>
      </c>
      <c r="G31" s="269">
        <v>0</v>
      </c>
      <c r="H31" s="278" t="s">
        <v>586</v>
      </c>
      <c r="I31" s="278">
        <v>100</v>
      </c>
      <c r="J31" s="274" t="s">
        <v>589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871</v>
      </c>
      <c r="D32" s="239" t="s">
        <v>750</v>
      </c>
      <c r="E32" s="280" t="str">
        <f t="shared" si="0"/>
        <v>equip_set_disguise_classic_0</v>
      </c>
      <c r="F32" s="280" t="s">
        <v>628</v>
      </c>
      <c r="G32" s="267">
        <v>0</v>
      </c>
      <c r="H32" s="276" t="s">
        <v>586</v>
      </c>
      <c r="I32" s="276">
        <v>100</v>
      </c>
      <c r="J32" s="271" t="s">
        <v>589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872</v>
      </c>
      <c r="D33" s="213" t="s">
        <v>750</v>
      </c>
      <c r="E33" s="247" t="str">
        <f t="shared" si="0"/>
        <v>equip_set_disguise_classic_1</v>
      </c>
      <c r="F33" s="247" t="s">
        <v>845</v>
      </c>
      <c r="G33" s="250">
        <v>1</v>
      </c>
      <c r="H33" s="248" t="s">
        <v>586</v>
      </c>
      <c r="I33" s="248">
        <v>100</v>
      </c>
      <c r="J33" s="272" t="s">
        <v>590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873</v>
      </c>
      <c r="D34" s="213" t="s">
        <v>750</v>
      </c>
      <c r="E34" s="247" t="str">
        <f t="shared" si="0"/>
        <v>equip_set_disguise_classic_2</v>
      </c>
      <c r="F34" s="247" t="s">
        <v>847</v>
      </c>
      <c r="G34" s="250">
        <v>2</v>
      </c>
      <c r="H34" s="248" t="s">
        <v>586</v>
      </c>
      <c r="I34" s="248">
        <v>100</v>
      </c>
      <c r="J34" s="272" t="s">
        <v>591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874</v>
      </c>
      <c r="D35" s="213" t="s">
        <v>750</v>
      </c>
      <c r="E35" s="247" t="str">
        <f t="shared" si="0"/>
        <v>equip_set_disguise_classic_3</v>
      </c>
      <c r="F35" s="247" t="s">
        <v>849</v>
      </c>
      <c r="G35" s="250">
        <v>3</v>
      </c>
      <c r="H35" s="248" t="s">
        <v>586</v>
      </c>
      <c r="I35" s="248">
        <v>100</v>
      </c>
      <c r="J35" s="272" t="s">
        <v>592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875</v>
      </c>
      <c r="D36" s="213" t="s">
        <v>750</v>
      </c>
      <c r="E36" s="247" t="str">
        <f t="shared" si="0"/>
        <v>equip_set_disguise_classic_4</v>
      </c>
      <c r="F36" s="247" t="s">
        <v>851</v>
      </c>
      <c r="G36" s="250">
        <v>4</v>
      </c>
      <c r="H36" s="248" t="s">
        <v>587</v>
      </c>
      <c r="I36" s="248">
        <v>200</v>
      </c>
      <c r="J36" s="272" t="s">
        <v>593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876</v>
      </c>
      <c r="D37" s="213" t="s">
        <v>750</v>
      </c>
      <c r="E37" s="247" t="str">
        <f t="shared" si="0"/>
        <v>equip_set_disguise_classic_5</v>
      </c>
      <c r="F37" s="247" t="s">
        <v>847</v>
      </c>
      <c r="G37" s="250">
        <v>5</v>
      </c>
      <c r="H37" s="248" t="s">
        <v>587</v>
      </c>
      <c r="I37" s="248">
        <v>200</v>
      </c>
      <c r="J37" s="272" t="s">
        <v>594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877</v>
      </c>
      <c r="D38" s="213" t="s">
        <v>750</v>
      </c>
      <c r="E38" s="247" t="str">
        <f t="shared" si="0"/>
        <v>equip_set_disguise_classic_6</v>
      </c>
      <c r="F38" s="247" t="s">
        <v>628</v>
      </c>
      <c r="G38" s="250">
        <v>6</v>
      </c>
      <c r="H38" s="248" t="s">
        <v>587</v>
      </c>
      <c r="I38" s="248">
        <v>200</v>
      </c>
      <c r="J38" s="272" t="s">
        <v>595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878</v>
      </c>
      <c r="D39" s="241" t="s">
        <v>750</v>
      </c>
      <c r="E39" s="281" t="str">
        <f t="shared" si="0"/>
        <v>equip_set_disguise_classic_7</v>
      </c>
      <c r="F39" s="281" t="s">
        <v>845</v>
      </c>
      <c r="G39" s="268">
        <v>7</v>
      </c>
      <c r="H39" s="277" t="s">
        <v>588</v>
      </c>
      <c r="I39" s="277">
        <v>300</v>
      </c>
      <c r="J39" s="273" t="s">
        <v>596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946</v>
      </c>
      <c r="D40" s="253" t="s">
        <v>751</v>
      </c>
      <c r="E40" s="282" t="str">
        <f>CONCATENATE("equip_set_",C40)</f>
        <v>equip_set_disguise_devil_0</v>
      </c>
      <c r="F40" s="282" t="s">
        <v>851</v>
      </c>
      <c r="G40" s="269">
        <v>0</v>
      </c>
      <c r="H40" s="278" t="s">
        <v>586</v>
      </c>
      <c r="I40" s="278">
        <v>100</v>
      </c>
      <c r="J40" s="274" t="s">
        <v>589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879</v>
      </c>
      <c r="D41" s="239" t="s">
        <v>752</v>
      </c>
      <c r="E41" s="280" t="str">
        <f t="shared" si="0"/>
        <v>equip_set_disguise_balrog_0</v>
      </c>
      <c r="F41" s="280" t="s">
        <v>628</v>
      </c>
      <c r="G41" s="267">
        <v>0</v>
      </c>
      <c r="H41" s="276" t="s">
        <v>586</v>
      </c>
      <c r="I41" s="276">
        <v>100</v>
      </c>
      <c r="J41" s="271" t="s">
        <v>589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880</v>
      </c>
      <c r="D42" s="213" t="s">
        <v>752</v>
      </c>
      <c r="E42" s="247" t="str">
        <f t="shared" si="0"/>
        <v>equip_set_disguise_balrog_1</v>
      </c>
      <c r="F42" s="247" t="s">
        <v>845</v>
      </c>
      <c r="G42" s="250">
        <v>1</v>
      </c>
      <c r="H42" s="248" t="s">
        <v>586</v>
      </c>
      <c r="I42" s="248">
        <v>100</v>
      </c>
      <c r="J42" s="272" t="s">
        <v>590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881</v>
      </c>
      <c r="D43" s="213" t="s">
        <v>752</v>
      </c>
      <c r="E43" s="247" t="str">
        <f t="shared" si="0"/>
        <v>equip_set_disguise_balrog_2</v>
      </c>
      <c r="F43" s="247" t="s">
        <v>847</v>
      </c>
      <c r="G43" s="250">
        <v>2</v>
      </c>
      <c r="H43" s="248" t="s">
        <v>586</v>
      </c>
      <c r="I43" s="248">
        <v>100</v>
      </c>
      <c r="J43" s="272" t="s">
        <v>591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882</v>
      </c>
      <c r="D44" s="213" t="s">
        <v>752</v>
      </c>
      <c r="E44" s="247" t="str">
        <f t="shared" si="0"/>
        <v>equip_set_disguise_balrog_3</v>
      </c>
      <c r="F44" s="247" t="s">
        <v>849</v>
      </c>
      <c r="G44" s="250">
        <v>3</v>
      </c>
      <c r="H44" s="248" t="s">
        <v>586</v>
      </c>
      <c r="I44" s="248">
        <v>100</v>
      </c>
      <c r="J44" s="272" t="s">
        <v>592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883</v>
      </c>
      <c r="D45" s="213" t="s">
        <v>752</v>
      </c>
      <c r="E45" s="247" t="str">
        <f t="shared" si="0"/>
        <v>equip_set_disguise_balrog_4</v>
      </c>
      <c r="F45" s="247" t="s">
        <v>851</v>
      </c>
      <c r="G45" s="250">
        <v>4</v>
      </c>
      <c r="H45" s="248" t="s">
        <v>587</v>
      </c>
      <c r="I45" s="248">
        <v>200</v>
      </c>
      <c r="J45" s="272" t="s">
        <v>593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884</v>
      </c>
      <c r="D46" s="213" t="s">
        <v>752</v>
      </c>
      <c r="E46" s="247" t="str">
        <f t="shared" si="0"/>
        <v>equip_set_disguise_balrog_5</v>
      </c>
      <c r="F46" s="247" t="s">
        <v>847</v>
      </c>
      <c r="G46" s="250">
        <v>5</v>
      </c>
      <c r="H46" s="248" t="s">
        <v>587</v>
      </c>
      <c r="I46" s="248">
        <v>200</v>
      </c>
      <c r="J46" s="272" t="s">
        <v>594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885</v>
      </c>
      <c r="D47" s="213" t="s">
        <v>752</v>
      </c>
      <c r="E47" s="247" t="str">
        <f t="shared" si="0"/>
        <v>equip_set_disguise_balrog_6</v>
      </c>
      <c r="F47" s="247" t="s">
        <v>628</v>
      </c>
      <c r="G47" s="250">
        <v>6</v>
      </c>
      <c r="H47" s="248" t="s">
        <v>587</v>
      </c>
      <c r="I47" s="248">
        <v>200</v>
      </c>
      <c r="J47" s="272" t="s">
        <v>595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886</v>
      </c>
      <c r="D48" s="241" t="s">
        <v>752</v>
      </c>
      <c r="E48" s="281" t="str">
        <f t="shared" si="0"/>
        <v>equip_set_disguise_balrog_7</v>
      </c>
      <c r="F48" s="281" t="s">
        <v>845</v>
      </c>
      <c r="G48" s="268">
        <v>7</v>
      </c>
      <c r="H48" s="277" t="s">
        <v>588</v>
      </c>
      <c r="I48" s="277">
        <v>300</v>
      </c>
      <c r="J48" s="273" t="s">
        <v>596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947</v>
      </c>
      <c r="D49" s="264" t="s">
        <v>753</v>
      </c>
      <c r="E49" s="283" t="str">
        <f>CONCATENATE("equip_set_",C49)</f>
        <v>equip_set_disguise_titan_0</v>
      </c>
      <c r="F49" s="281" t="s">
        <v>845</v>
      </c>
      <c r="G49" s="270">
        <v>0</v>
      </c>
      <c r="H49" s="279" t="s">
        <v>586</v>
      </c>
      <c r="I49" s="279">
        <v>100</v>
      </c>
      <c r="J49" s="275" t="s">
        <v>589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934</v>
      </c>
      <c r="D55" s="281" t="s">
        <v>935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948</v>
      </c>
      <c r="D56" s="281" t="s">
        <v>949</v>
      </c>
      <c r="E56" s="277"/>
      <c r="F56" s="286"/>
    </row>
    <row r="57" spans="1:13">
      <c r="B57" s="284" t="s">
        <v>4</v>
      </c>
      <c r="C57" s="252" t="s">
        <v>887</v>
      </c>
      <c r="D57" s="293" t="s">
        <v>919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888</v>
      </c>
      <c r="D58" s="243" t="s">
        <v>936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889</v>
      </c>
      <c r="D59" s="243" t="s">
        <v>937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890</v>
      </c>
      <c r="D60" s="243" t="s">
        <v>938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891</v>
      </c>
      <c r="D61" s="243" t="s">
        <v>939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892</v>
      </c>
      <c r="D62" s="243" t="s">
        <v>940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893</v>
      </c>
      <c r="D63" s="243" t="s">
        <v>941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894</v>
      </c>
      <c r="D64" s="281" t="s">
        <v>942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950</v>
      </c>
      <c r="D65" s="294" t="s">
        <v>951</v>
      </c>
      <c r="E65" s="289"/>
      <c r="F65" s="290"/>
    </row>
    <row r="66" spans="1:13" s="67" customFormat="1" ht="15.75" thickBot="1">
      <c r="B66" s="258" t="s">
        <v>4</v>
      </c>
      <c r="C66" s="241" t="s">
        <v>952</v>
      </c>
      <c r="D66" s="281" t="s">
        <v>953</v>
      </c>
      <c r="E66" s="277"/>
      <c r="F66" s="286"/>
    </row>
    <row r="67" spans="1:13" s="67" customFormat="1" ht="15.75" thickBot="1">
      <c r="B67" s="258" t="s">
        <v>4</v>
      </c>
      <c r="C67" s="241" t="s">
        <v>954</v>
      </c>
      <c r="D67" s="281" t="s">
        <v>955</v>
      </c>
      <c r="E67" s="277"/>
      <c r="F67" s="286"/>
    </row>
    <row r="68" spans="1:13" s="67" customFormat="1" ht="15.75" thickBot="1">
      <c r="B68" s="258" t="s">
        <v>4</v>
      </c>
      <c r="C68" s="241" t="s">
        <v>956</v>
      </c>
      <c r="D68" s="281" t="s">
        <v>957</v>
      </c>
      <c r="E68" s="277"/>
      <c r="F68" s="286"/>
    </row>
    <row r="69" spans="1:13" s="67" customFormat="1" ht="15.75" thickBot="1">
      <c r="B69" s="258" t="s">
        <v>4</v>
      </c>
      <c r="C69" s="241" t="s">
        <v>958</v>
      </c>
      <c r="D69" s="281" t="s">
        <v>959</v>
      </c>
      <c r="E69" s="277"/>
      <c r="F69" s="286"/>
    </row>
    <row r="70" spans="1:13" s="67" customFormat="1" ht="15.75" thickBot="1">
      <c r="B70" s="258" t="s">
        <v>4</v>
      </c>
      <c r="C70" s="241" t="s">
        <v>960</v>
      </c>
      <c r="D70" s="281" t="s">
        <v>961</v>
      </c>
      <c r="E70" s="277"/>
      <c r="F70" s="286"/>
    </row>
    <row r="71" spans="1:13" s="67" customFormat="1">
      <c r="B71" s="136" t="s">
        <v>4</v>
      </c>
      <c r="C71" s="251" t="s">
        <v>962</v>
      </c>
      <c r="D71" s="295" t="s">
        <v>963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>
      <c r="B76" s="257" t="s">
        <v>4</v>
      </c>
      <c r="C76" s="213" t="s">
        <v>628</v>
      </c>
      <c r="D76" s="248" t="s">
        <v>627</v>
      </c>
      <c r="E76" s="248" t="s">
        <v>604</v>
      </c>
      <c r="F76" s="249" t="s">
        <v>620</v>
      </c>
    </row>
    <row r="77" spans="1:13">
      <c r="B77" s="257" t="s">
        <v>4</v>
      </c>
      <c r="C77" s="213" t="s">
        <v>845</v>
      </c>
      <c r="D77" s="248" t="s">
        <v>603</v>
      </c>
      <c r="E77" s="248" t="s">
        <v>618</v>
      </c>
      <c r="F77" s="249" t="s">
        <v>627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847</v>
      </c>
      <c r="D78" s="248" t="s">
        <v>604</v>
      </c>
      <c r="E78" s="248" t="s">
        <v>613</v>
      </c>
      <c r="F78" s="249" t="s">
        <v>605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849</v>
      </c>
      <c r="D79" s="248" t="s">
        <v>613</v>
      </c>
      <c r="E79" s="248" t="s">
        <v>603</v>
      </c>
      <c r="F79" s="249" t="s">
        <v>627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851</v>
      </c>
      <c r="D80" s="245" t="s">
        <v>615</v>
      </c>
      <c r="E80" s="245" t="s">
        <v>605</v>
      </c>
      <c r="F80" s="244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603</v>
      </c>
      <c r="D4" s="247" t="s">
        <v>603</v>
      </c>
      <c r="E4" s="248"/>
      <c r="F4" s="248"/>
      <c r="G4" s="215" t="s">
        <v>838</v>
      </c>
      <c r="H4" s="216" t="s">
        <v>896</v>
      </c>
      <c r="I4" s="246" t="s">
        <v>897</v>
      </c>
    </row>
    <row r="5" spans="2:12" s="67" customFormat="1">
      <c r="B5" s="257" t="s">
        <v>4</v>
      </c>
      <c r="C5" s="213" t="s">
        <v>604</v>
      </c>
      <c r="D5" s="247" t="s">
        <v>610</v>
      </c>
      <c r="E5" s="248">
        <v>10</v>
      </c>
      <c r="F5" s="248"/>
      <c r="G5" s="215" t="s">
        <v>842</v>
      </c>
      <c r="H5" s="216" t="s">
        <v>898</v>
      </c>
      <c r="I5" s="246" t="s">
        <v>899</v>
      </c>
    </row>
    <row r="6" spans="2:12" s="67" customFormat="1">
      <c r="B6" s="257" t="s">
        <v>4</v>
      </c>
      <c r="C6" s="213" t="s">
        <v>611</v>
      </c>
      <c r="D6" s="247" t="s">
        <v>612</v>
      </c>
      <c r="E6" s="248">
        <v>10</v>
      </c>
      <c r="F6" s="248"/>
      <c r="G6" s="215" t="s">
        <v>839</v>
      </c>
      <c r="H6" s="216" t="s">
        <v>900</v>
      </c>
      <c r="I6" s="246" t="s">
        <v>901</v>
      </c>
    </row>
    <row r="7" spans="2:12" s="67" customFormat="1">
      <c r="B7" s="257" t="s">
        <v>4</v>
      </c>
      <c r="C7" s="213" t="s">
        <v>613</v>
      </c>
      <c r="D7" s="247" t="s">
        <v>614</v>
      </c>
      <c r="E7" s="248">
        <v>10</v>
      </c>
      <c r="F7" s="248"/>
      <c r="G7" s="215" t="s">
        <v>839</v>
      </c>
      <c r="H7" s="216" t="s">
        <v>902</v>
      </c>
      <c r="I7" s="246" t="s">
        <v>903</v>
      </c>
    </row>
    <row r="8" spans="2:12" s="67" customFormat="1">
      <c r="B8" s="257" t="s">
        <v>4</v>
      </c>
      <c r="C8" s="213" t="s">
        <v>615</v>
      </c>
      <c r="D8" s="247" t="s">
        <v>616</v>
      </c>
      <c r="E8" s="248" t="s">
        <v>617</v>
      </c>
      <c r="F8" s="248">
        <v>2</v>
      </c>
      <c r="G8" s="215" t="s">
        <v>840</v>
      </c>
      <c r="H8" s="216" t="s">
        <v>904</v>
      </c>
      <c r="I8" s="246" t="s">
        <v>905</v>
      </c>
    </row>
    <row r="9" spans="2:12" s="67" customFormat="1">
      <c r="B9" s="257" t="s">
        <v>4</v>
      </c>
      <c r="C9" s="213" t="s">
        <v>618</v>
      </c>
      <c r="D9" s="247" t="s">
        <v>616</v>
      </c>
      <c r="E9" s="248" t="s">
        <v>619</v>
      </c>
      <c r="F9" s="248">
        <v>1</v>
      </c>
      <c r="G9" s="215" t="s">
        <v>840</v>
      </c>
      <c r="H9" s="216" t="s">
        <v>906</v>
      </c>
      <c r="I9" s="246" t="s">
        <v>907</v>
      </c>
    </row>
    <row r="10" spans="2:12" s="67" customFormat="1">
      <c r="B10" s="257" t="s">
        <v>4</v>
      </c>
      <c r="C10" s="213" t="s">
        <v>620</v>
      </c>
      <c r="D10" s="247" t="s">
        <v>621</v>
      </c>
      <c r="E10" s="248">
        <v>2</v>
      </c>
      <c r="F10" s="248"/>
      <c r="G10" s="215" t="s">
        <v>842</v>
      </c>
      <c r="H10" s="216" t="s">
        <v>908</v>
      </c>
      <c r="I10" s="246" t="s">
        <v>909</v>
      </c>
    </row>
    <row r="11" spans="2:12" s="67" customFormat="1">
      <c r="B11" s="257" t="s">
        <v>4</v>
      </c>
      <c r="C11" s="213" t="s">
        <v>605</v>
      </c>
      <c r="D11" s="247" t="s">
        <v>605</v>
      </c>
      <c r="E11" s="248">
        <v>1</v>
      </c>
      <c r="F11" s="248"/>
      <c r="G11" s="215" t="s">
        <v>840</v>
      </c>
      <c r="H11" s="216" t="s">
        <v>910</v>
      </c>
      <c r="I11" s="246" t="s">
        <v>911</v>
      </c>
    </row>
    <row r="12" spans="2:12" s="67" customFormat="1">
      <c r="B12" s="134" t="s">
        <v>4</v>
      </c>
      <c r="C12" s="189" t="s">
        <v>627</v>
      </c>
      <c r="D12" s="243" t="s">
        <v>626</v>
      </c>
      <c r="E12" s="245" t="s">
        <v>374</v>
      </c>
      <c r="F12" s="245">
        <v>100</v>
      </c>
      <c r="G12" s="215" t="s">
        <v>841</v>
      </c>
      <c r="H12" s="216" t="s">
        <v>912</v>
      </c>
      <c r="I12" s="246" t="s">
        <v>913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25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801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818</v>
      </c>
      <c r="C28" s="144" t="s">
        <v>5</v>
      </c>
      <c r="D28" s="144" t="s">
        <v>190</v>
      </c>
      <c r="E28" s="154" t="s">
        <v>816</v>
      </c>
      <c r="F28" s="154" t="s">
        <v>817</v>
      </c>
    </row>
    <row r="29" spans="2:11" s="67" customFormat="1">
      <c r="B29" s="205" t="s">
        <v>4</v>
      </c>
      <c r="C29" s="208" t="s">
        <v>802</v>
      </c>
      <c r="D29" s="208" t="s">
        <v>187</v>
      </c>
      <c r="E29" s="209" t="s">
        <v>819</v>
      </c>
      <c r="F29" s="209" t="s">
        <v>819</v>
      </c>
    </row>
    <row r="30" spans="2:11" s="67" customFormat="1">
      <c r="B30" s="205" t="s">
        <v>4</v>
      </c>
      <c r="C30" s="208" t="s">
        <v>803</v>
      </c>
      <c r="D30" s="208" t="s">
        <v>188</v>
      </c>
      <c r="E30" s="209" t="s">
        <v>819</v>
      </c>
      <c r="F30" s="209" t="s">
        <v>819</v>
      </c>
    </row>
    <row r="31" spans="2:11" s="67" customFormat="1">
      <c r="B31" s="205" t="s">
        <v>4</v>
      </c>
      <c r="C31" s="208" t="s">
        <v>804</v>
      </c>
      <c r="D31" s="208" t="s">
        <v>189</v>
      </c>
      <c r="E31" s="209" t="s">
        <v>819</v>
      </c>
      <c r="F31" s="209" t="s">
        <v>819</v>
      </c>
    </row>
    <row r="32" spans="2:11" s="67" customFormat="1">
      <c r="B32" s="205" t="s">
        <v>4</v>
      </c>
      <c r="C32" s="208" t="s">
        <v>805</v>
      </c>
      <c r="D32" s="208" t="s">
        <v>228</v>
      </c>
      <c r="E32" s="209" t="s">
        <v>819</v>
      </c>
      <c r="F32" s="209" t="s">
        <v>819</v>
      </c>
    </row>
    <row r="33" spans="2:6" s="67" customFormat="1">
      <c r="B33" s="205" t="s">
        <v>4</v>
      </c>
      <c r="C33" s="208" t="s">
        <v>806</v>
      </c>
      <c r="D33" s="208" t="s">
        <v>229</v>
      </c>
      <c r="E33" s="209" t="s">
        <v>819</v>
      </c>
      <c r="F33" s="209" t="s">
        <v>819</v>
      </c>
    </row>
    <row r="34" spans="2:6">
      <c r="B34" s="205" t="s">
        <v>4</v>
      </c>
      <c r="C34" s="208" t="s">
        <v>807</v>
      </c>
      <c r="D34" s="208" t="s">
        <v>230</v>
      </c>
      <c r="E34" s="209" t="s">
        <v>819</v>
      </c>
      <c r="F34" s="209" t="s">
        <v>819</v>
      </c>
    </row>
    <row r="35" spans="2:6">
      <c r="B35" s="205" t="s">
        <v>4</v>
      </c>
      <c r="C35" s="208" t="s">
        <v>808</v>
      </c>
      <c r="D35" s="208" t="s">
        <v>812</v>
      </c>
      <c r="E35" s="209" t="s">
        <v>819</v>
      </c>
      <c r="F35" s="209" t="s">
        <v>819</v>
      </c>
    </row>
    <row r="36" spans="2:6">
      <c r="B36" s="205" t="s">
        <v>4</v>
      </c>
      <c r="C36" s="208" t="s">
        <v>809</v>
      </c>
      <c r="D36" s="208" t="s">
        <v>813</v>
      </c>
      <c r="E36" s="209" t="s">
        <v>819</v>
      </c>
      <c r="F36" s="209" t="s">
        <v>819</v>
      </c>
    </row>
    <row r="37" spans="2:6">
      <c r="B37" s="205" t="s">
        <v>4</v>
      </c>
      <c r="C37" s="208" t="s">
        <v>810</v>
      </c>
      <c r="D37" s="208" t="s">
        <v>814</v>
      </c>
      <c r="E37" s="209" t="s">
        <v>819</v>
      </c>
      <c r="F37" s="209" t="s">
        <v>819</v>
      </c>
    </row>
    <row r="38" spans="2:6">
      <c r="B38" s="205" t="s">
        <v>4</v>
      </c>
      <c r="C38" s="208" t="s">
        <v>811</v>
      </c>
      <c r="D38" s="208" t="s">
        <v>815</v>
      </c>
      <c r="E38" s="209" t="s">
        <v>819</v>
      </c>
      <c r="F38" s="209" t="s">
        <v>819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7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35" workbookViewId="0">
      <pane xSplit="3" topLeftCell="D1" activePane="topRight" state="frozen"/>
      <selection pane="topRight" activeCell="K51" sqref="K51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834</v>
      </c>
      <c r="Y15" s="168" t="s">
        <v>835</v>
      </c>
      <c r="Z15" s="172" t="s">
        <v>248</v>
      </c>
      <c r="AA15" s="168" t="s">
        <v>837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70</v>
      </c>
      <c r="N16" s="20">
        <v>130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14000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140</v>
      </c>
      <c r="N17" s="20">
        <v>250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16800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73">
        <v>200</v>
      </c>
      <c r="N18" s="20">
        <v>360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18000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260</v>
      </c>
      <c r="N19" s="20">
        <v>470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18800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320</v>
      </c>
      <c r="N20" s="20">
        <v>580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20000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380</v>
      </c>
      <c r="N21" s="20">
        <v>680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20800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73">
        <v>440</v>
      </c>
      <c r="N22" s="20">
        <v>790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22000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73">
        <v>500</v>
      </c>
      <c r="N23" s="20">
        <v>900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22800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73">
        <v>560</v>
      </c>
      <c r="N24" s="20">
        <v>1010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24000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73">
        <v>620</v>
      </c>
      <c r="N25" s="20">
        <v>1120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24800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6.5</v>
      </c>
      <c r="L41" s="236">
        <v>10</v>
      </c>
      <c r="M41" s="169">
        <v>70</v>
      </c>
      <c r="N41" s="169">
        <v>100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7.5</v>
      </c>
      <c r="L42" s="236">
        <v>11</v>
      </c>
      <c r="M42" s="169">
        <v>70</v>
      </c>
      <c r="N42" s="169">
        <v>100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8.5</v>
      </c>
      <c r="L43" s="236">
        <v>12</v>
      </c>
      <c r="M43" s="173">
        <v>70</v>
      </c>
      <c r="N43" s="173">
        <v>100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9.5</v>
      </c>
      <c r="L44" s="236">
        <v>13</v>
      </c>
      <c r="M44" s="169">
        <v>70</v>
      </c>
      <c r="N44" s="169">
        <v>100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10.5</v>
      </c>
      <c r="L45" s="236">
        <v>14</v>
      </c>
      <c r="M45" s="169">
        <v>70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11.5</v>
      </c>
      <c r="L46" s="236">
        <v>15</v>
      </c>
      <c r="M46" s="169">
        <v>70</v>
      </c>
      <c r="N46" s="169">
        <v>100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12.5</v>
      </c>
      <c r="L47" s="236">
        <v>16</v>
      </c>
      <c r="M47" s="169">
        <v>100</v>
      </c>
      <c r="N47" s="169">
        <v>150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13.5</v>
      </c>
      <c r="L48" s="236">
        <v>17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14.5</v>
      </c>
      <c r="L49" s="236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15.5</v>
      </c>
      <c r="L50" s="236">
        <v>19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144" t="s">
        <v>680</v>
      </c>
      <c r="K56" s="228" t="s">
        <v>681</v>
      </c>
      <c r="L56" s="144" t="s">
        <v>964</v>
      </c>
      <c r="M56" s="144" t="s">
        <v>965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5" priority="3"/>
  </conditionalFormatting>
  <conditionalFormatting sqref="C32:C34">
    <cfRule type="duplicateValues" dxfId="264" priority="2"/>
  </conditionalFormatting>
  <conditionalFormatting sqref="C41:C50">
    <cfRule type="duplicateValues" dxfId="263" priority="1"/>
  </conditionalFormatting>
  <conditionalFormatting sqref="C5:C9">
    <cfRule type="duplicateValues" dxfId="26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E17" workbookViewId="0">
      <selection activeCell="H121" sqref="H12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96"/>
      <c r="G3" s="29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823</v>
      </c>
      <c r="Q18" s="154" t="s">
        <v>824</v>
      </c>
      <c r="R18" s="154" t="s">
        <v>825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>
      <c r="B22" s="231" t="s">
        <v>4</v>
      </c>
      <c r="C22" s="232" t="s">
        <v>493</v>
      </c>
      <c r="D22" s="232" t="s">
        <v>469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>
      <c r="B38" s="231" t="s">
        <v>4</v>
      </c>
      <c r="C38" s="232" t="s">
        <v>696</v>
      </c>
      <c r="D38" s="232" t="s">
        <v>471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>
      <c r="B39" s="231" t="s">
        <v>4</v>
      </c>
      <c r="C39" s="232" t="s">
        <v>697</v>
      </c>
      <c r="D39" s="232" t="s">
        <v>469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822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>
      <c r="B42" s="231" t="s">
        <v>4</v>
      </c>
      <c r="C42" s="232" t="s">
        <v>820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821</v>
      </c>
      <c r="X42" s="234"/>
      <c r="Y42" s="235" t="s">
        <v>658</v>
      </c>
      <c r="Z42" s="233"/>
      <c r="AA42" s="233" t="s">
        <v>659</v>
      </c>
      <c r="AB42" s="233"/>
    </row>
    <row r="43" spans="2:28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687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800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798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>
      <c r="B99" s="217" t="s">
        <v>4</v>
      </c>
      <c r="C99" s="206" t="s">
        <v>799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5.75" thickBot="1"/>
    <row r="105" spans="2:21" ht="23.25">
      <c r="B105" s="12" t="s">
        <v>691</v>
      </c>
      <c r="C105" s="12"/>
      <c r="D105" s="12"/>
      <c r="E105" s="12"/>
    </row>
    <row r="107" spans="2:21" ht="16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833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796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797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5.75" thickBot="1"/>
    <row r="114" spans="2:9" ht="23.25">
      <c r="B114" s="12" t="s">
        <v>826</v>
      </c>
      <c r="C114" s="12"/>
      <c r="D114" s="12"/>
      <c r="E114" s="12"/>
    </row>
    <row r="116" spans="2:9" ht="159.75">
      <c r="B116" s="143" t="s">
        <v>827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633</v>
      </c>
      <c r="I116" s="147" t="s">
        <v>832</v>
      </c>
    </row>
    <row r="117" spans="2:9">
      <c r="B117" s="217" t="s">
        <v>4</v>
      </c>
      <c r="C117" s="206" t="s">
        <v>828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829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830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831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921</v>
      </c>
      <c r="G6" s="15" t="s">
        <v>930</v>
      </c>
      <c r="H6" s="15" t="s">
        <v>932</v>
      </c>
      <c r="I6" s="15" t="b">
        <v>1</v>
      </c>
      <c r="J6" s="21" t="s">
        <v>929</v>
      </c>
      <c r="K6" s="135" t="s">
        <v>927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922</v>
      </c>
      <c r="G7" s="15" t="s">
        <v>931</v>
      </c>
      <c r="H7" s="15" t="s">
        <v>933</v>
      </c>
      <c r="I7" s="15" t="b">
        <v>1</v>
      </c>
      <c r="J7" s="21" t="s">
        <v>928</v>
      </c>
      <c r="K7" s="135" t="s">
        <v>927</v>
      </c>
    </row>
    <row r="8" spans="2:11">
      <c r="B8" s="136" t="s">
        <v>4</v>
      </c>
      <c r="C8" s="161" t="s">
        <v>920</v>
      </c>
      <c r="D8" s="138">
        <v>3</v>
      </c>
      <c r="E8" s="139">
        <v>0</v>
      </c>
      <c r="F8" s="15" t="s">
        <v>923</v>
      </c>
      <c r="G8" s="15" t="s">
        <v>924</v>
      </c>
      <c r="H8" s="15" t="s">
        <v>925</v>
      </c>
      <c r="I8" s="15" t="b">
        <v>1</v>
      </c>
      <c r="J8" s="21" t="s">
        <v>926</v>
      </c>
      <c r="K8" s="135" t="s">
        <v>927</v>
      </c>
    </row>
  </sheetData>
  <conditionalFormatting sqref="C5:C8">
    <cfRule type="duplicateValues" dxfId="15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workbookViewId="0">
      <selection activeCell="G12" sqref="G12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96" t="s">
        <v>403</v>
      </c>
      <c r="J3" s="296"/>
      <c r="M3" s="296"/>
      <c r="N3" s="296"/>
      <c r="O3" s="296"/>
      <c r="P3" s="29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6</v>
      </c>
      <c r="G11" s="20" t="s">
        <v>966</v>
      </c>
      <c r="H11" s="20" t="b">
        <v>1</v>
      </c>
      <c r="I11" s="21" t="s">
        <v>388</v>
      </c>
      <c r="J11" s="135"/>
      <c r="K11" s="135" t="s">
        <v>744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966</v>
      </c>
      <c r="H21" s="20" t="b">
        <v>1</v>
      </c>
      <c r="I21" s="21" t="s">
        <v>392</v>
      </c>
      <c r="J21" s="135"/>
      <c r="K21" s="135" t="s">
        <v>744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7" t="s">
        <v>406</v>
      </c>
      <c r="G28" s="297"/>
      <c r="H28" s="29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98" t="s">
        <v>419</v>
      </c>
      <c r="H37" s="29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136" priority="2"/>
  </conditionalFormatting>
  <conditionalFormatting sqref="C39:D41">
    <cfRule type="duplicateValues" dxfId="135" priority="1"/>
  </conditionalFormatting>
  <conditionalFormatting sqref="C5:C22">
    <cfRule type="duplicateValues" dxfId="134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2016-05-09T14:15:03Z</dcterms:modified>
</cp:coreProperties>
</file>