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755" firstSheet="1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44" l="1"/>
  <c r="J5" i="44"/>
  <c r="J6" i="44"/>
  <c r="J7" i="44"/>
  <c r="J8" i="44"/>
  <c r="J9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G26" i="44" l="1"/>
  <c r="H26" i="44"/>
  <c r="I26" i="44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H23" i="44"/>
  <c r="I23" i="44"/>
  <c r="H24" i="44"/>
  <c r="I24" i="44"/>
  <c r="I5" i="44"/>
  <c r="I6" i="44"/>
  <c r="I7" i="44"/>
  <c r="I8" i="44"/>
  <c r="I9" i="44"/>
  <c r="I10" i="44"/>
  <c r="J10" i="44" s="1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<sst xmlns="http://schemas.openxmlformats.org/spreadsheetml/2006/main" count="2887" uniqueCount="1164">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</sst>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4" headerRowBorderDxfId="223" tableBorderDxfId="222" totalsRowBorderDxfId="221">
  <autoFilter ref="B21:AE64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31" tableBorderDxfId="30" totalsRowBorderDxfId="29">
  <autoFilter ref="B3:J26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>
      <calculatedColumnFormula>CONCATENATE("icon_",powerUpsDefinitions[[#This Row],['[sku']]])</calculatedColumnFormula>
    </tableColumn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7" headerRowBorderDxfId="306" tableBorderDxfId="305" totalsRowBorderDxfId="304">
  <autoFilter ref="B15:AO25"/>
  <tableColumns count="40">
    <tableColumn id="1" name="{dragonDefinitions}" dataDxfId="303"/>
    <tableColumn id="2" name="[sku]"/>
    <tableColumn id="9" name="[tier]"/>
    <tableColumn id="3" name="[order]" dataDxfId="302"/>
    <tableColumn id="40" name="[previousDragonSku]" dataDxfId="301"/>
    <tableColumn id="4" name="[unlockPriceCoins]" dataDxfId="300"/>
    <tableColumn id="5" name="[unlockPricePC]" dataDxfId="299"/>
    <tableColumn id="11" name="[cameraDefaultZoom]" dataDxfId="298"/>
    <tableColumn id="16" name="[cameraFarZoom]" dataDxfId="297"/>
    <tableColumn id="39" name="[defaultSize]" dataDxfId="296"/>
    <tableColumn id="38" name="[cameraFrameWidthModifier]" dataDxfId="295"/>
    <tableColumn id="17" name="[healthMin]" dataDxfId="294"/>
    <tableColumn id="18" name="[healthMax]" dataDxfId="293"/>
    <tableColumn id="21" name="[healthDrain]" dataDxfId="292"/>
    <tableColumn id="32" name="[healthDrainAmpPerSecond]" dataDxfId="291"/>
    <tableColumn id="31" name="[sessionStartHealthDrainTime]" dataDxfId="290"/>
    <tableColumn id="30" name="[sessionStartHealthDrainModifier]" dataDxfId="289"/>
    <tableColumn id="19" name="[scaleMin]" dataDxfId="288"/>
    <tableColumn id="20" name="[scaleMax]" dataDxfId="287"/>
    <tableColumn id="42" name="[speedBase]" dataDxfId="286"/>
    <tableColumn id="22" name="[boostMultiplier]" dataDxfId="285"/>
    <tableColumn id="41" name="[energyBase]" dataDxfId="284"/>
    <tableColumn id="23" name="[energyDrain]" dataDxfId="283"/>
    <tableColumn id="24" name="[energyRefillRate]" dataDxfId="282"/>
    <tableColumn id="29" name="[furyBaseDamage]" dataDxfId="281"/>
    <tableColumn id="33" name="[furyBaseLength]" dataDxfId="280"/>
    <tableColumn id="12" name="[furyScoreMultiplier]" dataDxfId="279"/>
    <tableColumn id="26" name="[furyBaseDuration]" dataDxfId="278"/>
    <tableColumn id="25" name="[furyMax]" dataDxfId="277"/>
    <tableColumn id="14" name="[eatSpeedFactor]" dataDxfId="276"/>
    <tableColumn id="6" name="[gamePrefab]" dataDxfId="275"/>
    <tableColumn id="10" name="[menuPrefab]" dataDxfId="274"/>
    <tableColumn id="7" name="[tidName]" dataDxfId="273">
      <calculatedColumnFormula>CONCATENATE("TID_",UPPER(dragonDefinitions[[#This Row],['[sku']]]),"_NAME")</calculatedColumnFormula>
    </tableColumn>
    <tableColumn id="8" name="[tidDesc]" dataDxfId="272">
      <calculatedColumnFormula>CONCATENATE("TID_",UPPER(dragonDefinitions[[#This Row],['[sku']]]),"_DESC")</calculatedColumnFormula>
    </tableColumn>
    <tableColumn id="27" name="[statsBarRatio]" dataDxfId="271"/>
    <tableColumn id="28" name="[furyBarRatio]" dataDxfId="270"/>
    <tableColumn id="34" name="[force]" dataDxfId="269"/>
    <tableColumn id="35" name="[mass]" dataDxfId="268"/>
    <tableColumn id="36" name="[friction]" dataDxfId="267"/>
    <tableColumn id="37" name="[gravityModifier]" dataDxfId="26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5" headerRowBorderDxfId="264" tableBorderDxfId="263" totalsRowBorderDxfId="262">
  <autoFilter ref="B4:G9"/>
  <tableColumns count="6">
    <tableColumn id="1" name="{dragonTierDefinitions}" dataDxfId="261"/>
    <tableColumn id="2" name="[sku]"/>
    <tableColumn id="9" name="[order]"/>
    <tableColumn id="10" name="[icon]" dataDxfId="260"/>
    <tableColumn id="3" name="[maxPetEquipped]" dataDxfId="259"/>
    <tableColumn id="7" name="[tidName]" dataDxfId="2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7" headerRowBorderDxfId="256" tableBorderDxfId="255" totalsRowBorderDxfId="254">
  <autoFilter ref="B31:I32"/>
  <tableColumns count="8">
    <tableColumn id="1" name="{dragonSettings}" dataDxfId="253"/>
    <tableColumn id="2" name="[sku]" dataDxfId="2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1" headerRowBorderDxfId="250" tableBorderDxfId="249" totalsRowBorderDxfId="24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7" headerRowBorderDxfId="246" tableBorderDxfId="245" totalsRowBorderDxfId="244">
  <autoFilter ref="B36:F39"/>
  <tableColumns count="5">
    <tableColumn id="1" name="{dragonHealthModifiersDefinitions}" dataDxfId="243"/>
    <tableColumn id="2" name="[sku]" dataDxfId="242"/>
    <tableColumn id="7" name="[threshold]"/>
    <tableColumn id="8" name="[modifier]" dataDxfId="241"/>
    <tableColumn id="9" name="[tid]" dataDxfId="2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39" headerRowBorderDxfId="238" tableBorderDxfId="237" totalsRowBorderDxfId="236">
  <autoFilter ref="B4:L44"/>
  <tableColumns count="11">
    <tableColumn id="1" name="{petDefinitions}" dataDxfId="235"/>
    <tableColumn id="2" name="[sku]" dataDxfId="234"/>
    <tableColumn id="3" name="[rarity]" dataDxfId="233"/>
    <tableColumn id="6" name="[category]" dataDxfId="232"/>
    <tableColumn id="7" name="[order]" dataDxfId="231"/>
    <tableColumn id="8" name="[gamePrefab]" dataDxfId="230"/>
    <tableColumn id="9" name="[menuPrefab]" dataDxfId="229"/>
    <tableColumn id="11" name="[icon]" dataDxfId="228"/>
    <tableColumn id="4" name="[powerup]" dataDxfId="227"/>
    <tableColumn id="5" name="[tidName]" dataDxfId="226"/>
    <tableColumn id="10" name="[tidDesc]" dataDxfId="225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4"/>
      <c r="G3" s="434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abSelected="1" topLeftCell="B1" workbookViewId="0">
      <selection activeCell="G12" sqref="G12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52.5703125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CONCATENATE(powerUpsDefinitions[[#This Row],['[tidDesc']]],"_SHORT")</f>
        <v>TID_POWERUP_DIVE_DESC_SHORT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CONCATENATE(powerUpsDefinitions[[#This Row],['[tidDesc']]],"_SHORT")</f>
        <v>TID_POWERUP_HP_DESC_SHORT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CONCATENATE(powerUpsDefinitions[[#This Row],['[tidDesc']]],"_SHORT")</f>
        <v>TID_POWERUP_BOOST_DESC_SHORT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CONCATENATE(powerUpsDefinitions[[#This Row],['[tidDesc']]],"_SHORT")</f>
        <v>TID_POWERUP_FURY_SIZE_DESC_SHORT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CONCATENATE(powerUpsDefinitions[[#This Row],['[tidDesc']]],"_SHORT")</f>
        <v>TID_POWERUP_AVOID_MINE_DESC_SHORT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CONCATENATE(powerUpsDefinitions[[#This Row],['[tidDesc']]],"_SHORT")</f>
        <v>TID_POWERUP_AVOID_POISON_DESC_SHORT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CONCATENATE(powerUpsDefinitions[[#This Row],['[tidDesc']]],"_SHORT")</f>
        <v>TID_POWERUP_FREE_REVIVE_DESC_SHORT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CONCATENATE(powerUpsDefinitions[[#This Row],['[tidDesc']]],"_SHORT")</f>
        <v>TID_POWERUP_DRAGONRAM_DESC_SHORT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CONCATENATE(powerUpsDefinitions[[#This Row],['[tidDesc']]],"_SHORT")</f>
        <v>TID_POWERUP_PREYHPBOOST_CROW_DESC_SHORT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CONCATENATE(powerUpsDefinitions[[#This Row],['[tidDesc']]],"_SHORT")</f>
        <v>TID_POWERUP_FURY_DURATION_DESC_SHORT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CONCATENATE(powerUpsDefinitions[[#This Row],['[tidDesc']]],"_SHORT")</f>
        <v>TID_POWERUP_FOOD_DESC_SHORT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CONCATENATE(powerUpsDefinitions[[#This Row],['[tidDesc']]],"_SHORT")</f>
        <v>TID_POWERUP_LOWER_DAMAGE_MINE_DESC_SHORT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CONCATENATE(powerUpsDefinitions[[#This Row],['[tidDesc']]],"_SHORT")</f>
        <v>TID_POWERUP_LOWER_DAMAGE_POISON_DESC_SHORT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CONCATENATE(powerUpsDefinitions[[#This Row],['[tidDesc']]],"_SHORT")</f>
        <v>TID_POWERUP_LOWER_DAMAGE_ARROWS_DESC_SHORT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CONCATENATE(powerUpsDefinitions[[#This Row],['[tidDesc']]],"_SHORT")</f>
        <v>TID_POWERUP_REDUCE_LIFE_DRAIN_DESC_SHORT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CONCATENATE(powerUpsDefinitions[[#This Row],['[tidDesc']]],"_SHORT")</f>
        <v>TID_POWERUP_SPEED_DESC_SHORT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CONCATENATE(powerUpsDefinitions[[#This Row],['[tidDesc']]],"_SHORT")</f>
        <v>TID_POWERUP_COINS_DESC_SHORT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CONCATENATE(powerUpsDefinitions[[#This Row],['[tidDesc']]],"_SHORT")</f>
        <v>TID_POWERUP_SCORE_DESC_SHORT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CONCATENATE(powerUpsDefinitions[[#This Row],['[tidDesc']]],"_SHORT")</f>
        <v>TID_POWERUP_EAT_GHOST_DESC_SHORT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CONCATENATE(powerUpsDefinitions[[#This Row],['[tidDesc']]],"_SHORT")</f>
        <v>TID_POWERUP_EAT_MINE_DESC_SHORT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CONCATENATE(powerUpsDefinitions[[#This Row],['[tidDesc']]],"_SHORT")</f>
        <v>TID_POWERUP_EXPLODE_MINE_DESC_SHORT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CONCATENATE(powerUpsDefinitions[[#This Row],['[tidDesc']]],"_SHORT")</f>
        <v>TID_POWERUP_PHOENIX_DESC_SHORT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13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CONCATENATE(powerUpsDefinitions[[#This Row],['[tidDesc']]],"_SHORT")</f>
        <v>TID_POWERUP_FIREBALLS_DESC_SHORT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4"/>
      <c r="G3" s="434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4"/>
      <c r="AO14" s="414"/>
      <c r="AP14" s="414"/>
      <c r="AQ14" s="414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8" t="s">
        <v>664</v>
      </c>
      <c r="J26" s="419"/>
      <c r="K26" s="419"/>
      <c r="L26" s="420"/>
      <c r="M26" s="421" t="s">
        <v>665</v>
      </c>
      <c r="N26" s="422"/>
      <c r="O26" s="422"/>
      <c r="P26" s="422"/>
      <c r="Q26" s="422"/>
      <c r="R26" s="423"/>
      <c r="S26" s="424" t="s">
        <v>666</v>
      </c>
      <c r="T26" s="425"/>
      <c r="U26" s="426" t="s">
        <v>671</v>
      </c>
      <c r="V26" s="427"/>
      <c r="W26" s="428" t="s">
        <v>670</v>
      </c>
      <c r="X26" s="429"/>
      <c r="Y26" s="430"/>
      <c r="Z26" s="415" t="s">
        <v>667</v>
      </c>
      <c r="AA26" s="416"/>
      <c r="AB26" s="416"/>
      <c r="AC26" s="416"/>
      <c r="AD26" s="417"/>
      <c r="AE26" s="353" t="s">
        <v>668</v>
      </c>
      <c r="AH26" s="232"/>
      <c r="AI26" s="232"/>
      <c r="AL26" s="431" t="s">
        <v>672</v>
      </c>
      <c r="AM26" s="432"/>
      <c r="AN26" s="432"/>
      <c r="AO26" s="433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9" priority="3"/>
  </conditionalFormatting>
  <conditionalFormatting sqref="C5:C9">
    <cfRule type="duplicateValues" dxfId="3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C10" workbookViewId="0">
      <selection activeCell="I46" sqref="I46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1162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3" workbookViewId="0">
      <pane xSplit="3" topLeftCell="M1" activePane="topRight" state="frozen"/>
      <selection activeCell="A16" sqref="A16"/>
      <selection pane="topRight" activeCell="M8" sqref="M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4"/>
      <c r="G3" s="434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4"/>
      <c r="G20" s="434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1015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939</v>
      </c>
      <c r="AC58" s="401" t="s">
        <v>1006</v>
      </c>
      <c r="AD58" s="393"/>
      <c r="AE58" s="307"/>
    </row>
    <row r="59" spans="1:31" s="27" customFormat="1">
      <c r="B59" s="329" t="s">
        <v>4</v>
      </c>
      <c r="C59" s="324" t="s">
        <v>1016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1014</v>
      </c>
      <c r="D60" s="325" t="s">
        <v>1013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935</v>
      </c>
      <c r="AC60" s="401" t="s">
        <v>996</v>
      </c>
      <c r="AD60" s="393" t="s">
        <v>971</v>
      </c>
      <c r="AE60" s="393" t="s">
        <v>973</v>
      </c>
    </row>
    <row r="61" spans="1:31" s="27" customFormat="1">
      <c r="B61" s="329" t="s">
        <v>4</v>
      </c>
      <c r="C61" s="324" t="s">
        <v>1019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1020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940</v>
      </c>
      <c r="AC63" s="401" t="s">
        <v>1007</v>
      </c>
      <c r="AD63" s="395" t="s">
        <v>987</v>
      </c>
      <c r="AE63" s="395" t="s">
        <v>988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4"/>
      <c r="H67" s="434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965</v>
      </c>
      <c r="M69" s="242" t="s">
        <v>933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965</v>
      </c>
      <c r="M74" s="241" t="s">
        <v>933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965</v>
      </c>
      <c r="M75" s="241" t="s">
        <v>933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966</v>
      </c>
      <c r="M89" s="391" t="s">
        <v>969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967</v>
      </c>
      <c r="M96" s="393" t="s">
        <v>968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965</v>
      </c>
      <c r="M97" s="241" t="s">
        <v>933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4" t="s">
        <v>360</v>
      </c>
      <c r="K3" s="434"/>
      <c r="M3" s="434"/>
      <c r="N3" s="434"/>
      <c r="O3" s="434"/>
      <c r="P3" s="434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5" t="s">
        <v>363</v>
      </c>
      <c r="G28" s="435"/>
      <c r="H28" s="435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6" t="s">
        <v>370</v>
      </c>
      <c r="H43" s="436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2017-01-24T10:54:18Z</dcterms:modified>
</cp:coreProperties>
</file>