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5"/>
  <c r="H15" i="17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<sst xmlns="http://schemas.openxmlformats.org/spreadsheetml/2006/main" count="1232" uniqueCount="423">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</sst>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S7" workbookViewId="0">
      <selection activeCell="X26" sqref="X2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250000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600000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23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29">
        <v>3</v>
      </c>
      <c r="I25" s="230">
        <v>-2</v>
      </c>
      <c r="J25" s="233">
        <v>75</v>
      </c>
      <c r="K25" s="234">
        <v>2.6</v>
      </c>
      <c r="L25" s="234">
        <v>0</v>
      </c>
      <c r="M25" s="234">
        <v>6.4999999999999997E-3</v>
      </c>
      <c r="N25" s="234">
        <v>20</v>
      </c>
      <c r="O25" s="234">
        <v>0.5</v>
      </c>
      <c r="P25" s="237">
        <v>1</v>
      </c>
      <c r="Q25" s="230">
        <v>1.45</v>
      </c>
      <c r="R25" s="234">
        <v>100</v>
      </c>
      <c r="S25" s="234">
        <v>9</v>
      </c>
      <c r="T25" s="238">
        <v>7</v>
      </c>
      <c r="U25" s="230">
        <v>11</v>
      </c>
      <c r="V25" s="234">
        <v>3</v>
      </c>
      <c r="W25" s="234">
        <v>10</v>
      </c>
      <c r="X25" s="238">
        <v>22000</v>
      </c>
      <c r="Y25" s="241">
        <v>2</v>
      </c>
      <c r="Z25" s="237">
        <v>0.13</v>
      </c>
      <c r="AA25" s="237">
        <v>0</v>
      </c>
      <c r="AB25" s="241">
        <v>12</v>
      </c>
      <c r="AC25" s="210" t="s">
        <v>399</v>
      </c>
      <c r="AD25" s="211" t="s">
        <v>400</v>
      </c>
      <c r="AE25" s="211" t="s">
        <v>401</v>
      </c>
      <c r="AF25" s="219"/>
      <c r="AG25" s="220"/>
      <c r="AH25" s="243">
        <v>1.7</v>
      </c>
      <c r="AI25" s="210">
        <v>2</v>
      </c>
      <c r="AJ25" s="210">
        <v>2</v>
      </c>
      <c r="AK25" s="210" t="b">
        <v>1</v>
      </c>
      <c r="AL25" s="210" t="b">
        <v>1</v>
      </c>
      <c r="AM25" s="210" t="b">
        <v>1</v>
      </c>
      <c r="AN25" s="244">
        <v>10</v>
      </c>
      <c r="AO25" s="122">
        <v>0.55999999999999994</v>
      </c>
      <c r="AP25" s="132">
        <v>2E-3</v>
      </c>
      <c r="AQ25" s="133">
        <v>5.0000000000000001E-3</v>
      </c>
      <c r="AR25" s="247">
        <v>310</v>
      </c>
      <c r="AS25" s="188">
        <v>2.5</v>
      </c>
      <c r="AT25" s="188">
        <v>9.5</v>
      </c>
      <c r="AU25" s="188">
        <v>1.7</v>
      </c>
      <c r="AV25" s="188">
        <v>1.2</v>
      </c>
      <c r="AW25" s="248">
        <v>1.1000000000000001</v>
      </c>
      <c r="AX25" s="188">
        <v>0</v>
      </c>
      <c r="AY25" s="188">
        <v>8</v>
      </c>
      <c r="AZ25" s="188">
        <v>1.1000000000000001</v>
      </c>
      <c r="BA25" s="249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29">
        <v>8</v>
      </c>
      <c r="I26" s="230">
        <v>0</v>
      </c>
      <c r="J26" s="233">
        <v>120</v>
      </c>
      <c r="K26" s="234">
        <v>3.3</v>
      </c>
      <c r="L26" s="234">
        <v>0</v>
      </c>
      <c r="M26" s="234">
        <v>8.3000000000000001E-3</v>
      </c>
      <c r="N26" s="234">
        <v>20</v>
      </c>
      <c r="O26" s="234">
        <v>0.6</v>
      </c>
      <c r="P26" s="237">
        <v>1.4</v>
      </c>
      <c r="Q26" s="230">
        <v>1.45</v>
      </c>
      <c r="R26" s="234">
        <v>120</v>
      </c>
      <c r="S26" s="234">
        <v>10</v>
      </c>
      <c r="T26" s="238">
        <v>7</v>
      </c>
      <c r="U26" s="230">
        <v>13</v>
      </c>
      <c r="V26" s="234">
        <v>4</v>
      </c>
      <c r="W26" s="234">
        <v>11</v>
      </c>
      <c r="X26" s="238">
        <v>85000</v>
      </c>
      <c r="Y26" s="241">
        <v>3</v>
      </c>
      <c r="Z26" s="237">
        <v>0.08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1.6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0.7</v>
      </c>
      <c r="AP26" s="132">
        <v>1.8E-3</v>
      </c>
      <c r="AQ26" s="133">
        <v>5.0000000000000001E-3</v>
      </c>
      <c r="AR26" s="247">
        <v>325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9</v>
      </c>
      <c r="AY26" s="188">
        <v>8</v>
      </c>
      <c r="AZ26" s="188">
        <v>1.3</v>
      </c>
      <c r="BA26" s="250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29">
        <v>17</v>
      </c>
      <c r="I27" s="230">
        <v>0</v>
      </c>
      <c r="J27" s="233">
        <v>160</v>
      </c>
      <c r="K27" s="234">
        <v>4.0999999999999996</v>
      </c>
      <c r="L27" s="234">
        <v>0</v>
      </c>
      <c r="M27" s="234">
        <v>1.4E-2</v>
      </c>
      <c r="N27" s="234">
        <v>15</v>
      </c>
      <c r="O27" s="234">
        <v>0.7</v>
      </c>
      <c r="P27" s="237">
        <v>1.8</v>
      </c>
      <c r="Q27" s="230">
        <v>1.45</v>
      </c>
      <c r="R27" s="234">
        <v>140</v>
      </c>
      <c r="S27" s="234">
        <v>12</v>
      </c>
      <c r="T27" s="238">
        <v>7</v>
      </c>
      <c r="U27" s="230">
        <v>14</v>
      </c>
      <c r="V27" s="234">
        <v>5</v>
      </c>
      <c r="W27" s="234">
        <v>11</v>
      </c>
      <c r="X27" s="238">
        <v>180000</v>
      </c>
      <c r="Y27" s="241">
        <v>4</v>
      </c>
      <c r="Z27" s="237">
        <v>0.05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1.5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1.6000000000000001E-3</v>
      </c>
      <c r="AQ27" s="133">
        <v>5.0000000000000001E-3</v>
      </c>
      <c r="AR27" s="247">
        <v>350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45</v>
      </c>
      <c r="AY27" s="188">
        <v>15</v>
      </c>
      <c r="AZ27" s="188">
        <v>1.5</v>
      </c>
      <c r="BA27" s="250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22">
        <v>30</v>
      </c>
      <c r="H28" s="231">
        <v>25</v>
      </c>
      <c r="I28" s="232">
        <v>0</v>
      </c>
      <c r="J28" s="235">
        <v>200</v>
      </c>
      <c r="K28" s="236">
        <v>4.7</v>
      </c>
      <c r="L28" s="236">
        <v>0</v>
      </c>
      <c r="M28" s="236">
        <v>1.52E-2</v>
      </c>
      <c r="N28" s="236">
        <v>10</v>
      </c>
      <c r="O28" s="236">
        <v>0.8</v>
      </c>
      <c r="P28" s="239">
        <v>2.2000000000000002</v>
      </c>
      <c r="Q28" s="232">
        <v>1.45</v>
      </c>
      <c r="R28" s="236">
        <v>160</v>
      </c>
      <c r="S28" s="236">
        <v>14</v>
      </c>
      <c r="T28" s="240">
        <v>7</v>
      </c>
      <c r="U28" s="232">
        <v>15</v>
      </c>
      <c r="V28" s="236">
        <v>6</v>
      </c>
      <c r="W28" s="236">
        <v>11</v>
      </c>
      <c r="X28" s="240">
        <v>380000</v>
      </c>
      <c r="Y28" s="242">
        <v>5</v>
      </c>
      <c r="Z28" s="239">
        <v>0.04</v>
      </c>
      <c r="AA28" s="239">
        <v>0</v>
      </c>
      <c r="AB28" s="242">
        <v>12</v>
      </c>
      <c r="AC28" s="217" t="s">
        <v>399</v>
      </c>
      <c r="AD28" s="218" t="s">
        <v>400</v>
      </c>
      <c r="AE28" s="218" t="s">
        <v>401</v>
      </c>
      <c r="AF28" s="219"/>
      <c r="AG28" s="221"/>
      <c r="AH28" s="245">
        <v>1.4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6">
        <v>10</v>
      </c>
      <c r="AO28" s="122">
        <v>0.7</v>
      </c>
      <c r="AP28" s="132">
        <v>1.5E-3</v>
      </c>
      <c r="AQ28" s="133">
        <v>5.0000000000000001E-3</v>
      </c>
      <c r="AR28" s="251">
        <v>365</v>
      </c>
      <c r="AS28" s="191">
        <v>2.5</v>
      </c>
      <c r="AT28" s="191">
        <v>9.5</v>
      </c>
      <c r="AU28" s="191">
        <v>1.7</v>
      </c>
      <c r="AV28" s="191">
        <v>1.2</v>
      </c>
      <c r="AW28" s="252">
        <v>1.1000000000000001</v>
      </c>
      <c r="AX28" s="191">
        <v>59</v>
      </c>
      <c r="AY28" s="191">
        <v>15</v>
      </c>
      <c r="AZ28" s="191">
        <v>1.7</v>
      </c>
      <c r="BA28" s="253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1" t="s">
        <v>11</v>
      </c>
      <c r="I29" s="262"/>
      <c r="J29" s="263" t="s">
        <v>10</v>
      </c>
      <c r="K29" s="264"/>
      <c r="L29" s="264"/>
      <c r="M29" s="264"/>
      <c r="N29" s="264"/>
      <c r="O29" s="265"/>
      <c r="P29" s="72"/>
      <c r="Q29" s="257" t="s">
        <v>126</v>
      </c>
      <c r="R29" s="258"/>
      <c r="S29" s="258"/>
      <c r="T29" s="258"/>
      <c r="U29" s="259" t="s">
        <v>9</v>
      </c>
      <c r="V29" s="260"/>
      <c r="W29" s="260"/>
      <c r="X29" s="260"/>
      <c r="Y29" s="20"/>
      <c r="Z29" s="20"/>
      <c r="AA29" s="20"/>
      <c r="AB29" s="20"/>
      <c r="AH29" s="254" t="s">
        <v>127</v>
      </c>
      <c r="AI29" s="255"/>
      <c r="AJ29" s="255"/>
      <c r="AK29" s="255"/>
      <c r="AL29" s="255"/>
      <c r="AM29" s="255"/>
      <c r="AN29" s="256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2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2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25" t="s">
        <v>2</v>
      </c>
      <c r="C46" s="60" t="s">
        <v>404</v>
      </c>
      <c r="D46" s="226" t="s">
        <v>391</v>
      </c>
      <c r="E46" s="61">
        <v>25</v>
      </c>
      <c r="F46" s="177" t="str">
        <f>CONCATENATE("icon_",Table1[[#This Row],['[sku']]])</f>
        <v>icon_ice_power_3</v>
      </c>
      <c r="G46" s="227" t="s">
        <v>407</v>
      </c>
      <c r="H46" s="177" t="s">
        <v>410</v>
      </c>
      <c r="I46" s="22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25" t="s">
        <v>2</v>
      </c>
      <c r="C57" s="60" t="s">
        <v>411</v>
      </c>
      <c r="D57" s="226" t="s">
        <v>411</v>
      </c>
      <c r="E57" s="226"/>
      <c r="F57" s="61" t="s">
        <v>391</v>
      </c>
      <c r="G57" s="228">
        <v>0</v>
      </c>
      <c r="H57" s="228">
        <v>0</v>
      </c>
      <c r="I57" s="228">
        <v>0</v>
      </c>
      <c r="J57" s="228">
        <v>0</v>
      </c>
      <c r="K57" s="228" t="s">
        <v>182</v>
      </c>
      <c r="L57" s="228" t="s">
        <v>413</v>
      </c>
      <c r="M57" s="228" t="s">
        <v>413</v>
      </c>
      <c r="N57" s="228" t="s">
        <v>412</v>
      </c>
    </row>
    <row r="58" spans="2:14" x14ac:dyDescent="0.25">
      <c r="B58" s="225" t="s">
        <v>2</v>
      </c>
      <c r="C58" s="60" t="s">
        <v>418</v>
      </c>
      <c r="D58" s="226" t="s">
        <v>411</v>
      </c>
      <c r="E58" s="226"/>
      <c r="F58" s="61" t="s">
        <v>391</v>
      </c>
      <c r="G58" s="228">
        <v>0</v>
      </c>
      <c r="H58" s="228">
        <v>0</v>
      </c>
      <c r="I58" s="228">
        <v>0</v>
      </c>
      <c r="J58" s="228">
        <v>5</v>
      </c>
      <c r="K58" s="228" t="s">
        <v>182</v>
      </c>
      <c r="L58" s="228" t="s">
        <v>413</v>
      </c>
      <c r="M58" s="228" t="s">
        <v>413</v>
      </c>
      <c r="N58" s="228" t="s">
        <v>412</v>
      </c>
    </row>
    <row r="59" spans="2:14" x14ac:dyDescent="0.25">
      <c r="B59" s="225" t="s">
        <v>2</v>
      </c>
      <c r="C59" s="60" t="s">
        <v>419</v>
      </c>
      <c r="D59" s="226" t="s">
        <v>411</v>
      </c>
      <c r="E59" s="226" t="s">
        <v>421</v>
      </c>
      <c r="F59" s="61" t="s">
        <v>391</v>
      </c>
      <c r="G59" s="228">
        <v>0</v>
      </c>
      <c r="H59" s="228">
        <v>0</v>
      </c>
      <c r="I59" s="228">
        <v>0</v>
      </c>
      <c r="J59" s="228">
        <v>15</v>
      </c>
      <c r="K59" s="228" t="s">
        <v>182</v>
      </c>
      <c r="L59" s="228" t="s">
        <v>413</v>
      </c>
      <c r="M59" s="228" t="s">
        <v>413</v>
      </c>
      <c r="N59" s="228" t="s">
        <v>412</v>
      </c>
    </row>
    <row r="60" spans="2:14" x14ac:dyDescent="0.25">
      <c r="B60" s="225" t="s">
        <v>2</v>
      </c>
      <c r="C60" s="60" t="s">
        <v>420</v>
      </c>
      <c r="D60" s="226" t="s">
        <v>411</v>
      </c>
      <c r="E60" s="226" t="s">
        <v>422</v>
      </c>
      <c r="F60" s="61" t="s">
        <v>391</v>
      </c>
      <c r="G60" s="228">
        <v>0</v>
      </c>
      <c r="H60" s="228">
        <v>0</v>
      </c>
      <c r="I60" s="228">
        <v>0</v>
      </c>
      <c r="J60" s="228">
        <v>25</v>
      </c>
      <c r="K60" s="228" t="s">
        <v>182</v>
      </c>
      <c r="L60" s="228" t="s">
        <v>413</v>
      </c>
      <c r="M60" s="228" t="s">
        <v>413</v>
      </c>
      <c r="N60" s="22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6"/>
      <c r="H2" s="26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13.1</v>
      </c>
      <c r="AB12">
        <f>ROUND(((E7+E7*(AB6/100))/'special dragons'!AT17)/'special dragons'!AS17,1)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13.7</v>
      </c>
      <c r="AB13">
        <f>ROUND(((F7+F7*(AB6/100))/'special dragons'!AT18)/'special dragons'!AS18,1)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14.7</v>
      </c>
      <c r="AB14">
        <f>ROUND(((G7+G7*(AB6/100))/'special dragons'!AT19)/'special dragons'!AS19,1)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15.2</v>
      </c>
      <c r="AB15">
        <f>ROUND(((H7+H7*(AB6/100))/'special dragons'!AT20)/'special dragons'!AS20,1)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2019-03-27T09:46:33Z</dcterms:modified>
</cp:coreProperties>
</file>