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<sst xmlns="http://schemas.openxmlformats.org/spreadsheetml/2006/main" count="3191" uniqueCount="1123">
  <si>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</si>
  <si>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</si>
  <si>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</si>
  <si>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</si>
  <si>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</si>
  <si>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</si>
  <si>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</si>
  <si>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</si>
  <si>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</si>
  <si>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</si>
  <si>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</si>
  <si>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</si>
  <si>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</si>
  <si>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</si>
  <si>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</si>
  <si>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</si>
  <si>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</si>
  <si>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</si>
  <si>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</si>
  <si>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</si>
  <si>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</si>
  <si>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</si>
  <si>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</si>
  <si>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</si>
  <si>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</si>
  <si>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</si>
  <si>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</si>
  <si>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</si>
  <si>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</si>
  <si>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</si>
  <si>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</si>
  <si>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</si>
  <si>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</si>
  <si>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</si>
  <si>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</si>
  <si>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</si>
  <si>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</si>
  <si>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</si>
  <si>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</si>
  <si>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</si>
  <si>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</si>
  <si>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</si>
  <si>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</si>
  <si>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</si>
  <si>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</si>
  <si>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</si>
  <si>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</si>
  <si>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</si>
  <si>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</si>
  <si>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</si>
  <si>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</si>
  <si>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</si>
  <si>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</si>
  <si>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</si>
  <si>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</si>
  <si>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</si>
  <si>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</si>
  <si>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</si>
  <si>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</si>
  <si>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</si>
  <si>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</si>
  <si>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</si>
  <si>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</si>
  <si>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</si>
  <si>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</si>
  <si>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</si>
  <si>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</si>
  <si>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</si>
  <si>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</si>
  <si>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</si>
  <si>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</si>
  <si>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</si>
  <si>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</si>
  <si>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</si>
  <si>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</si>
  <si>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</si>
  <si>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</si>
  <si>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</si>
  <si>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</si>
  <si>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</si>
  <si>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</si>
  <si>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</si>
  <si>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</si>
  <si>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</si>
  <si>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</si>
  <si>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</si>
  <si>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</si>
  <si>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</si>
  <si>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</si>
  <si>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</si>
  <si>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</si>
  <si>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</si>
  <si>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</si>
  <si>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</si>
  <si>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</si>
  <si>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</si>
  <si>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</si>
  <si>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</si>
  <si>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</si>
  <si>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</si>
  <si>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</si>
  <si>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</si>
  <si>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</si>
  <si>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</si>
  <si>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</si>
  <si>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</si>
  <si>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</si>
  <si>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</si>
  <si>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</si>
  <si>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</si>
  <si>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</si>
  <si>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</si>
  <si>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</si>
  <si>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</si>
  <si>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</si>
  <si>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</si>
  <si>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</si>
  <si>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</si>
  <si>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</si>
  <si>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</si>
  <si>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</si>
  <si>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</si>
  <si>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</si>
  <si>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</si>
  <si>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</si>
  <si>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</si>
  <si>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</si>
  <si>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</si>
  <si>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</si>
  <si>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</si>
  <si>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</si>
  <si>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</si>
  <si>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</si>
  <si>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</si>
  <si>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</si>
  <si>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</si>
  <si>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</si>
  <si>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</si>
  <si>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</si>
  <si>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</si>
  <si>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</si>
  <si>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</si>
  <si>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</si>
  <si>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</si>
  <si>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</si>
  <si>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</si>
  <si>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</si>
  <si>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</si>
  <si>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</si>
  <si>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</si>
  <si>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</si>
  <si>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</si>
  <si>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</si>
  <si>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</si>
  <si>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</si>
  <si>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</si>
  <si>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</si>
  <si>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</si>
  <si>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</si>
  <si>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</si>
  <si>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</si>
  <si>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</si>
  <si>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</si>
  <si>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</si>
  <si>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</si>
  <si>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</si>
  <si>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</si>
  <si>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</si>
  <si>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</si>
  <si>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</si>
  <si>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</si>
  <si>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</si>
  <si>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</si>
  <si>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</si>
  <si>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</si>
  <si>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</si>
  <si>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</si>
  <si>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</si>
  <si>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</si>
  <si>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</si>
  <si>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</si>
  <si>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</si>
  <si>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</si>
  <si>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</si>
  <si>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</si>
  <si>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</si>
  <si>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</si>
  <si>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</si>
  <si>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</si>
  <si>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</si>
  <si>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</si>
  <si>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</si>
  <si>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</si>
  <si>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</si>
  <si>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</si>
  <si>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</si>
  <si>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</si>
  <si>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</si>
  <si>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</si>
  <si>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</si>
  <si>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</si>
  <si>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</si>
  <si>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</si>
  <si>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</si>
  <si>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</si>
  <si>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</si>
  <si>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</si>
  <si>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</si>
  <si>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</si>
  <si>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</si>
  <si>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</si>
  <si>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</si>
  <si>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</si>
  <si>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</si>
  <si>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</si>
  <si>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</si>
  <si>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</si>
  <si>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</si>
  <si>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</si>
  <si>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</si>
  <si>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</si>
  <si>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</si>
  <si>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</si>
  <si>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</si>
  <si>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</si>
  <si>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</si>
  <si>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</si>
  <si>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</si>
  <si>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</si>
  <si>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</si>
  <si>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</si>
  <si>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</si>
  <si>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</si>
  <si>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</si>
  <si>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</si>
  <si>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</si>
  <si>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</si>
  <si>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</si>
  <si>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</si>
  <si>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</si>
  <si>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</si>
  <si>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</si>
  <si>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</si>
  <si>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</si>
  <si>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</si>
  <si>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</si>
  <si>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</si>
  <si>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</si>
  <si>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</si>
  <si>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</si>
  <si>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</si>
  <si>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</si>
  <si>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</si>
  <si>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</si>
  <si>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</si>
  <si>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</si>
  <si>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</si>
  <si>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</si>
  <si>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</si>
  <si>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</si>
  <si>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</si>
  <si>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</si>
  <si>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</si>
  <si>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</si>
  <si>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</si>
  <si>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</si>
  <si>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</si>
  <si>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</si>
  <si>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</si>
  <si>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</si>
  <si>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</si>
  <si>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</si>
  <si>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</si>
  <si>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</si>
  <si>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</si>
  <si>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</si>
  <si>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</si>
  <si>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</si>
  <si>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</si>
  <si>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</si>
  <si>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</si>
  <si>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</si>
  <si>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</si>
  <si>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</si>
  <si>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</si>
  <si>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</si>
  <si>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</si>
  <si>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</si>
  <si>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</si>
  <si>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</si>
  <si>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</si>
  <si>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</si>
  <si>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</si>
  <si>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</si>
  <si>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</si>
  <si>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</si>
  <si>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</si>
  <si>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</si>
  <si>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</si>
  <si>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</si>
  <si>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</si>
  <si>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</si>
  <si>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</si>
  <si>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</si>
  <si>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</si>
  <si>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</si>
  <si>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</si>
  <si>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</si>
  <si>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</si>
  <si>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</si>
  <si>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</si>
  <si>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</si>
  <si>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</si>
  <si>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</si>
  <si>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</si>
  <si>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</si>
  <si>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</si>
  <si>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</si>
  <si>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</si>
  <si>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</si>
  <si>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</si>
  <si>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</si>
  <si>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</si>
  <si>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</si>
  <si>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</si>
  <si>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</si>
  <si>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</si>
  <si>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</si>
  <si>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</si>
  <si>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</si>
  <si>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</si>
  <si>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</si>
  <si>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</si>
  <si>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</si>
  <si>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</si>
  <si>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</si>
  <si>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</si>
  <si>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</si>
  <si>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</si>
  <si>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</si>
  <si>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</si>
  <si>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</si>
  <si>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</si>
  <si>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</si>
  <si>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</si>
  <si>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</si>
  <si>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</si>
  <si>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</si>
  <si>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</si>
  <si>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</si>
  <si>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</si>
  <si>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</si>
  <si>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</si>
  <si>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</si>
  <si>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</si>
  <si>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</si>
  <si>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</si>
  <si>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</si>
  <si>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</si>
  <si>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</si>
  <si>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</si>
  <si>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</si>
  <si>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</si>
  <si>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</si>
  <si>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</si>
  <si>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</si>
  <si>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</si>
  <si>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</si>
  <si>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</si>
  <si>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</si>
  <si>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</si>
  <si>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</si>
  <si>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</si>
  <si>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</si>
  <si>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</si>
  <si>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</si>
  <si>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</si>
  <si>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</si>
  <si>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</si>
  <si>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</si>
  <si>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</si>
  <si>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</si>
  <si>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</si>
  <si>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</si>
  <si>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</si>
  <si>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</si>
  <si>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</si>
  <si>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</si>
  <si>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</si>
  <si>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</si>
  <si>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</si>
  <si>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</si>
  <si>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</si>
  <si>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</si>
  <si>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</si>
  <si>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</si>
  <si>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</si>
  <si>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</si>
  <si>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</si>
  <si>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</si>
  <si>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</si>
  <si>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</si>
  <si>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</si>
  <si>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</si>
  <si>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</si>
  <si>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</si>
  <si>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</si>
  <si>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</si>
  <si>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</si>
  <si>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</si>
  <si>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</si>
  <si>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</si>
  <si>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</si>
  <si>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</si>
  <si>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</si>
  <si>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</si>
  <si>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</si>
  <si>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</si>
  <si>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</si>
  <si>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</si>
  <si>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</si>
  <si>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</si>
  <si>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</si>
  <si>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</si>
  <si>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</si>
  <si>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</si>
  <si>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</si>
  <si>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</si>
  <si>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</si>
  <si>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</si>
  <si>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</si>
  <si>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</si>
  <si>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</si>
  <si>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</si>
  <si>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</si>
  <si>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</si>
  <si>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</si>
  <si>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</si>
  <si>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</si>
  <si>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</si>
  <si>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</si>
  <si>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</si>
  <si>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</si>
  <si>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</si>
  <si>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</si>
  <si>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</si>
  <si>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</si>
  <si>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</si>
  <si>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</si>
  <si>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</si>
  <si>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</si>
  <si>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</si>
  <si>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</si>
  <si>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</si>
  <si>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</si>
  <si>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</si>
  <si>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</si>
  <si>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</si>
  <si>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</si>
  <si>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</si>
  <si>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</si>
  <si>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</si>
  <si>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</si>
  <si>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</si>
  <si>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</si>
  <si>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</si>
  <si>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</si>
  <si>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</si>
  <si>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</si>
  <si>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</si>
  <si>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</si>
  <si>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</si>
  <si>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</si>
  <si>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</si>
  <si>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</si>
  <si>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</si>
  <si>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</si>
  <si>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</si>
  <si>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</si>
  <si>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</si>
  <si>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</si>
  <si>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</si>
  <si>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</si>
  <si>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</si>
  <si>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</si>
  <si>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</si>
  <si>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</si>
  <si>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</si>
  <si>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</si>
  <si>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</si>
  <si>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</si>
  <si>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</si>
  <si>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</si>
  <si>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</si>
  <si>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</si>
  <si>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</si>
  <si>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</si>
  <si>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</si>
  <si>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</si>
  <si>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</si>
  <si>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</si>
  <si>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</si>
  <si>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</si>
  <si>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</si>
  <si>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</si>
  <si>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</si>
  <si>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</si>
  <si>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</si>
  <si>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</si>
  <si>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</si>
  <si>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</si>
  <si>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</si>
  <si>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</si>
  <si>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</si>
  <si>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</si>
  <si>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</si>
  <si>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</si>
  <si>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</si>
  <si>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</si>
  <si>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</si>
  <si>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</si>
  <si>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</si>
  <si>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</si>
  <si>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</si>
  <si>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</si>
  <si>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</si>
  <si>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</si>
  <si>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</si>
  <si>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</si>
  <si>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</si>
  <si>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</si>
  <si>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</si>
  <si>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</si>
  <si>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</si>
  <si>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</si>
  <si>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</si>
  <si>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</si>
  <si>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</si>
  <si>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</si>
  <si>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</si>
  <si>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</si>
  <si>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</si>
  <si>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</si>
  <si>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</si>
  <si>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</si>
  <si>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</si>
  <si>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</si>
  <si>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</si>
  <si>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</si>
  <si>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</si>
  <si>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</si>
  <si>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</si>
  <si>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</si>
  <si>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</si>
  <si>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</si>
  <si>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</si>
  <si>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</si>
  <si>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</si>
  <si>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</si>
  <si>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</si>
  <si>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</si>
  <si>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</si>
  <si>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</si>
  <si>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</si>
  <si>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</si>
  <si>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</si>
  <si>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</si>
  <si>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</si>
  <si>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</si>
  <si>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</si>
  <si>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</si>
  <si>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</si>
  <si>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</si>
  <si>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</si>
  <si>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</si>
  <si>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</si>
  <si>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</si>
  <si>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</si>
  <si>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</si>
  <si>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</si>
  <si>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</si>
  <si>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</si>
  <si>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</si>
  <si>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</si>
  <si>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</si>
  <si>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</si>
  <si>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</si>
  <si>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</si>
  <si>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</si>
  <si>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</si>
  <si>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</si>
  <si>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</si>
  <si>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</si>
  <si>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</si>
  <si>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</si>
  <si>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</si>
  <si>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</si>
  <si>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</si>
  <si>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</si>
  <si>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</si>
  <si>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</si>
  <si>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</si>
  <si>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</si>
  <si>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</si>
  <si>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</si>
  <si>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</si>
  <si>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</si>
  <si>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</si>
  <si>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</si>
  <si>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</si>
  <si>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</si>
  <si>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</si>
  <si>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</si>
  <si>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</si>
  <si>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</si>
  <si>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</si>
  <si>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</si>
  <si>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</si>
  <si>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</si>
  <si>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</si>
  <si>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</si>
  <si>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</si>
  <si>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</si>
  <si>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</si>
  <si>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</si>
  <si>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</si>
  <si>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</si>
  <si>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</si>
  <si>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</si>
  <si>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</si>
  <si>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</si>
  <si>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</si>
  <si>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</si>
  <si>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</si>
  <si>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</si>
  <si>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</si>
  <si>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</si>
  <si>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</si>
  <si>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</si>
  <si>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</si>
  <si>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</si>
  <si>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</si>
  <si>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</si>
  <si>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</si>
  <si>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</si>
  <si>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</si>
  <si>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</si>
  <si>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</si>
  <si>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</si>
  <si>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</si>
  <si>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</si>
  <si>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</si>
  <si>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</si>
  <si>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</si>
  <si>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</si>
  <si>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</si>
  <si>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</si>
  <si>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</si>
  <si>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</si>
  <si>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</si>
  <si>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</si>
  <si>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</si>
  <si>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</si>
  <si>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</si>
  <si>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</si>
  <si>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</si>
  <si>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</si>
  <si>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</si>
  <si>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</si>
  <si>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</si>
  <si>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</si>
  <si>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</si>
  <si>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</si>
  <si>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</si>
  <si>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</si>
  <si>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</si>
  <si>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</si>
  <si>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</si>
  <si>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</si>
  <si>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</si>
  <si>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</si>
  <si>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</si>
  <si>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</si>
  <si>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</si>
  <si>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</si>
  <si>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</si>
  <si>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</si>
  <si>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</si>
  <si>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</si>
  <si>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</si>
  <si>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</si>
  <si>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</si>
  <si>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</si>
  <si>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</si>
  <si>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</si>
  <si>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</si>
  <si>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</si>
  <si>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</si>
  <si>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</si>
  <si>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</si>
  <si>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</si>
  <si>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</si>
  <si>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</si>
  <si>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</si>
  <si>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</si>
  <si>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</si>
  <si>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</si>
  <si>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</si>
  <si>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</si>
  <si>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</si>
  <si>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</si>
  <si>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</si>
  <si>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</si>
  <si>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</si>
  <si>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</si>
  <si>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</si>
  <si>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</si>
  <si>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</si>
  <si>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</si>
  <si>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</si>
  <si>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</si>
  <si>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</si>
  <si>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</si>
  <si>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</si>
  <si>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</si>
  <si>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</si>
  <si>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</si>
  <si>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</si>
  <si>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</si>
  <si>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</si>
  <si>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</si>
  <si>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</si>
  <si>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</si>
  <si>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</si>
  <si>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</si>
  <si>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</si>
  <si>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</si>
  <si>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</si>
  <si>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</si>
  <si>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</si>
  <si>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</si>
  <si>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</si>
  <si>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</si>
  <si>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</si>
  <si>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</si>
  <si>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</si>
  <si>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</si>
  <si>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</si>
  <si>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</si>
  <si>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</si>
  <si>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</si>
  <si>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</si>
  <si>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</si>
  <si>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</si>
  <si>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</si>
  <si>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</si>
  <si>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</si>
  <si>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</si>
  <si>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</si>
  <si>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</si>
  <si>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</si>
  <si>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</si>
  <si>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</si>
  <si>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</si>
  <si>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</si>
  <si>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</si>
  <si>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</si>
  <si>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</si>
  <si>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</si>
  <si>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</si>
  <si>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</si>
  <si>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</si>
  <si>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</si>
  <si>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</si>
  <si>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</si>
  <si>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</si>
  <si>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</si>
  <si>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</si>
  <si>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</si>
  <si>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</si>
  <si>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</si>
  <si>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</si>
  <si>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</si>
  <si>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</si>
  <si>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</si>
  <si>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</si>
  <si>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</si>
  <si>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</si>
  <si>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</si>
  <si>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</si>
  <si>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</si>
  <si>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</si>
  <si>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</si>
  <si>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</si>
  <si>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</si>
  <si>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</si>
  <si>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</si>
  <si>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</si>
  <si>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</si>
  <si>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</si>
  <si>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</si>
  <si>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</si>
  <si>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</si>
  <si>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</si>
  <si>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</si>
  <si>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</si>
  <si>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</si>
  <si>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</si>
  <si>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</si>
  <si>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</si>
  <si>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</si>
  <si>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</si>
  <si>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</si>
  <si>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</si>
  <si>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</si>
  <si>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</si>
  <si>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</si>
  <si>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</si>
  <si>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</si>
  <si>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</si>
  <si>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</si>
  <si>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</si>
  <si>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</si>
  <si>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</si>
  <si>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</si>
  <si>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</si>
  <si>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</si>
  <si>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</si>
  <si>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</si>
  <si>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</si>
  <si>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</si>
  <si>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</si>
  <si>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</si>
  <si>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</si>
  <si>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</si>
  <si>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</si>
  <si>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</si>
  <si>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</si>
  <si>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</si>
  <si>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</si>
  <si>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</si>
  <si>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</si>
  <si>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</si>
  <si>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</si>
  <si>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</si>
  <si>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</si>
  <si>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</si>
  <si>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</si>
  <si>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</si>
  <si>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</si>
  <si>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</si>
  <si>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</si>
  <si>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</si>
  <si>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</si>
  <si>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</si>
  <si>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</si>
  <si>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</si>
  <si>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</si>
  <si>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</si>
  <si>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</si>
  <si>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</si>
  <si>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</si>
  <si>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</si>
  <si>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</si>
  <si>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</si>
  <si>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</si>
  <si>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</si>
  <si>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</si>
  <si>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</si>
  <si>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</si>
  <si>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</si>
  <si>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</si>
  <si>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</si>
  <si>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</si>
  <si>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</si>
  <si>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</si>
  <si>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</si>
  <si>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</si>
  <si>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</si>
  <si>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</si>
  <si>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</si>
  <si>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</si>
  <si>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</si>
  <si>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</si>
  <si>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</si>
  <si>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</si>
  <si>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</si>
  <si>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</si>
  <si>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</si>
  <si>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</si>
  <si>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</si>
  <si>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</si>
  <si>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</si>
  <si>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</si>
  <si>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</si>
  <si>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</si>
  <si>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</si>
  <si>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</si>
  <si>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</si>
  <si>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</si>
  <si>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</si>
  <si>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</si>
  <si>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</si>
  <si>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</si>
  <si>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</si>
  <si>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</si>
  <si>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</si>
  <si>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</si>
  <si>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</si>
  <si>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</si>
  <si>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</si>
  <si>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</si>
  <si>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</si>
  <si>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</si>
  <si>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</si>
  <si>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</si>
  <si>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</si>
  <si>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</si>
  <si>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</si>
  <si>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</si>
  <si>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</si>
  <si>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</si>
  <si>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</si>
  <si>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</si>
  <si>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</si>
  <si>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</si>
  <si>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</si>
  <si>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</si>
  <si>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</si>
  <si>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</si>
  <si>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</si>
  <si>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</si>
  <si>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</si>
  <si>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</si>
  <si>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</si>
  <si>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</si>
  <si>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</si>
  <si>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</si>
  <si>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</si>
  <si>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</si>
  <si>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</si>
  <si>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</si>
  <si>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</si>
  <si>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</si>
  <si>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</si>
  <si>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</si>
  <si>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</si>
  <si>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</si>
  <si>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</si>
  <si>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</si>
  <si>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</si>
  <si>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</si>
  <si>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</si>
  <si>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</si>
  <si>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</si>
  <si>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</si>
  <si>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</si>
  <si>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</si>
  <si>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</si>
  <si>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</si>
  <si>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</si>
  <si>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</si>
  <si>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</si>
  <si>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</si>
  <si>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</si>
  <si>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</si>
  <si>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</si>
  <si>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</si>
  <si>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</si>
  <si>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</si>
  <si>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</si>
  <si>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</si>
  <si>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</si>
  <si>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</si>
  <si>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</si>
  <si>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</si>
  <si>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</si>
  <si>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</si>
  <si>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</si>
  <si>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</si>
  <si>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</si>
  <si>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</si>
  <si>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</si>
  <si>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</si>
  <si>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</si>
  <si>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</si>
  <si>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</si>
  <si>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</si>
  <si>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</si>
  <si>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</si>
  <si>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</si>
  <si>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</si>
  <si>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</si>
  <si>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</si>
  <si>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</si>
  <si>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</si>
  <si>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</si>
  <si>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</si>
  <si>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</si>
  <si>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</si>
  <si>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</si>
  <si>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</si>
  <si>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</si>
  <si>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</si>
  <si>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</si>
  <si>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</si>
  <si>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</si>
  <si>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</si>
  <si>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</si>
  <si>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</si>
  <si>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</si>
  <si>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</si>
  <si>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</si>
  <si>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</si>
  <si>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</si>
  <si>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</si>
  <si>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</si>
  <si>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</si>
  <si>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</si>
  <si>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</si>
  <si>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</si>
  <si>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</si>
  <si>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</si>
  <si>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</si>
  <si>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</si>
  <si>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</si>
  <si>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</si>
  <si>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</si>
  <si>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</si>
  <si>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</si>
  <si>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</si>
  <si>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</si>
  <si>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</si>
  <si>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</si>
  <si>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</si>
  <si>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</si>
  <si>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</si>
  <si>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</si>
  <si>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</si>
  <si>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</si>
  <si>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</si>
  <si>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</si>
  <si>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</si>
  <si>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</si>
  <si>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</si>
  <si>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</si>
  <si>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</si>
  <si>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</si>
  <si>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</si>
  <si>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</si>
  <si>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</si>
  <si>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</si>
  <si>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</si>
  <si>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</si>
  <si>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</si>
  <si>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</si>
  <si>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</si>
  <si>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</si>
  <si>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</si>
  <si>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</si>
  <si>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</si>
  <si>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</si>
  <si>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</si>
  <si>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</si>
  <si>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</si>
  <si>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</si>
  <si>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</si>
  <si>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</si>
  <si>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</si>
  <si>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</si>
  <si>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</si>
  <si>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</si>
  <si>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</si>
  <si>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</si>
  <si>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</si>
  <si>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</si>
  <si>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</si>
  <si>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</si>
  <si>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</si>
  <si>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</si>
  <si>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</si>
  <si>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</si>
  <si>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</si>
  <si>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</si>
  <si>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</si>
  <si>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</si>
  <si>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</si>
  <si>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</si>
  <si>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</si>
  <si>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</si>
  <si>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</si>
  <si>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</si>
  <si>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</si>
  <si>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</si>
  <si>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</si>
  <si>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</si>
  <si>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</si>
  <si>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</si>
  <si>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</si>
  <si>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</si>
  <si>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</si>
  <si>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</si>
  <si>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</si>
  <si>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</si>
  <si>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</si>
  <si>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</si>
  <si>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</si>
  <si>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</si>
  <si>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</si>
  <si>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</si>
  <si>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</si>
  <si>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TIER XL OR GATCHA</t>
  </si>
  <si>
    <t>1 Dragon tier L</t>
  </si>
  <si>
    <t>1 Dragon tier XL OR gatcha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</si>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</sst>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1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26" fillId="44" borderId="80" xfId="0" applyFont="1" applyFill="1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590550</xdr:colOff>
          <xdr:row>164</xdr:row>
          <xdr:rowOff>104775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104775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171450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85" dataDxfId="284">
  <autoFilter ref="A6:C22"/>
  <tableColumns count="3">
    <tableColumn id="1" name="Dragon ID / Level" dataDxfId="283"/>
    <tableColumn id="2" name="Max level" dataDxfId="282"/>
    <tableColumn id="24" name="Expected AVG time (mn)" dataDxfId="281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80" dataDxfId="279">
  <autoFilter ref="A3:U19"/>
  <tableColumns count="21">
    <tableColumn id="1" name="Dragon ID / Level" dataDxfId="278"/>
    <tableColumn id="2" name="1" dataDxfId="277"/>
    <tableColumn id="3" name="2" dataDxfId="276"/>
    <tableColumn id="4" name="3" dataDxfId="275"/>
    <tableColumn id="5" name="4" dataDxfId="274"/>
    <tableColumn id="6" name="5" dataDxfId="273"/>
    <tableColumn id="7" name="6" dataDxfId="272"/>
    <tableColumn id="8" name="7" dataDxfId="271"/>
    <tableColumn id="9" name="8" dataDxfId="270"/>
    <tableColumn id="10" name="9" dataDxfId="269"/>
    <tableColumn id="11" name="10" dataDxfId="268"/>
    <tableColumn id="12" name="11" dataDxfId="267"/>
    <tableColumn id="13" name="12" dataDxfId="266"/>
    <tableColumn id="14" name="13" dataDxfId="265"/>
    <tableColumn id="15" name="14" dataDxfId="264"/>
    <tableColumn id="16" name="15" dataDxfId="263"/>
    <tableColumn id="17" name="16" dataDxfId="262"/>
    <tableColumn id="18" name="17" dataDxfId="261"/>
    <tableColumn id="19" name="18" dataDxfId="260"/>
    <tableColumn id="20" name="19" dataDxfId="259"/>
    <tableColumn id="21" name="20" dataDxfId="258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57" dataDxfId="256">
  <autoFilter ref="B8:E12"/>
  <tableColumns count="4">
    <tableColumn id="1" name="Equivalence (min)" dataDxfId="255"/>
    <tableColumn id="2" name="HC" dataDxfId="254">
      <calculatedColumnFormula>IF(ROUND(HCtoSkipTimers[[#This Row],[Equivalence (min)]]*$F$3+$G$3,0)=0,1,ROUND(HCtoSkipTimers[[#This Row],[Equivalence (min)]]*$F$3+$G$3,0))</calculatedColumnFormula>
    </tableColumn>
    <tableColumn id="3" name="$ min" dataDxfId="253" dataCellStyle="Currency">
      <calculatedColumnFormula>C9/'Offer Simulator'!$B$3</calculatedColumnFormula>
    </tableColumn>
    <tableColumn id="4" name="$ max" dataDxfId="252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51" dataDxfId="250">
  <autoFilter ref="A67:T83"/>
  <tableColumns count="20">
    <tableColumn id="1" name="Dragon ID / Step XP per Level" dataDxfId="249"/>
    <tableColumn id="2" name="1" dataDxfId="248">
      <calculatedColumnFormula>IF(OFFSET(F33,$A68,0)="","",ROUND(SUM(OFFSET($F33:F33,$A68,0)),0))</calculatedColumnFormula>
    </tableColumn>
    <tableColumn id="3" name="2" dataDxfId="247">
      <calculatedColumnFormula>IF(OFFSET(G33,$A68,0)="","",ROUND(SUM(OFFSET($F33:G33,$A68,0)),0))</calculatedColumnFormula>
    </tableColumn>
    <tableColumn id="4" name="3" dataDxfId="246">
      <calculatedColumnFormula>IF(OFFSET(H33,$A68,0)="","",ROUND(SUM(OFFSET($F33:H33,$A68,0)),0))</calculatedColumnFormula>
    </tableColumn>
    <tableColumn id="5" name="4" dataDxfId="245">
      <calculatedColumnFormula>IF(OFFSET(I33,$A68,0)="","",ROUND(SUM(OFFSET($F33:I33,$A68,0)),0))</calculatedColumnFormula>
    </tableColumn>
    <tableColumn id="6" name="5" dataDxfId="244">
      <calculatedColumnFormula>IF(OFFSET(J33,$A68,0)="","",ROUND(SUM(OFFSET($F33:J33,$A68,0)),0))</calculatedColumnFormula>
    </tableColumn>
    <tableColumn id="7" name="6" dataDxfId="243">
      <calculatedColumnFormula>IF(OFFSET(K33,$A68,0)="","",ROUND(SUM(OFFSET($F33:K33,$A68,0)),0))</calculatedColumnFormula>
    </tableColumn>
    <tableColumn id="8" name="7" dataDxfId="242">
      <calculatedColumnFormula>IF(OFFSET(L33,$A68,0)="","",ROUND(SUM(OFFSET($F33:L33,$A68,0)),0))</calculatedColumnFormula>
    </tableColumn>
    <tableColumn id="9" name="8" dataDxfId="241">
      <calculatedColumnFormula>IF(OFFSET(M33,$A68,0)="","",ROUND(SUM(OFFSET($F33:M33,$A68,0)),0))</calculatedColumnFormula>
    </tableColumn>
    <tableColumn id="10" name="9" dataDxfId="240">
      <calculatedColumnFormula>IF(OFFSET(N33,$A68,0)="","",ROUND(SUM(OFFSET($F33:N33,$A68,0)),0))</calculatedColumnFormula>
    </tableColumn>
    <tableColumn id="11" name="10" dataDxfId="239">
      <calculatedColumnFormula>IF(OFFSET(O33,$A68,0)="","",ROUND(SUM(OFFSET($F33:O33,$A68,0)),0))</calculatedColumnFormula>
    </tableColumn>
    <tableColumn id="12" name="11" dataDxfId="238">
      <calculatedColumnFormula>IF(OFFSET(P33,$A68,0)="","",ROUND(SUM(OFFSET($F33:P33,$A68,0)),0))</calculatedColumnFormula>
    </tableColumn>
    <tableColumn id="13" name="12" dataDxfId="237">
      <calculatedColumnFormula>IF(OFFSET(Q33,$A68,0)="","",ROUND(SUM(OFFSET($F33:Q33,$A68,0)),0))</calculatedColumnFormula>
    </tableColumn>
    <tableColumn id="14" name="13" dataDxfId="236">
      <calculatedColumnFormula>IF(OFFSET(R33,$A68,0)="","",ROUND(SUM(OFFSET($F33:R33,$A68,0)),0))</calculatedColumnFormula>
    </tableColumn>
    <tableColumn id="15" name="14" dataDxfId="235">
      <calculatedColumnFormula>IF(OFFSET(S33,$A68,0)="","",ROUND(SUM(OFFSET($F33:S33,$A68,0)),0))</calculatedColumnFormula>
    </tableColumn>
    <tableColumn id="16" name="15" dataDxfId="234">
      <calculatedColumnFormula>IF(OFFSET(T33,$A68,0)="","",ROUND(SUM(OFFSET($F33:T33,$A68,0)),0))</calculatedColumnFormula>
    </tableColumn>
    <tableColumn id="17" name="16" dataDxfId="233">
      <calculatedColumnFormula>IF(OFFSET(U33,$A68,0)="","",ROUND(SUM(OFFSET($F33:U33,$A68,0)),0))</calculatedColumnFormula>
    </tableColumn>
    <tableColumn id="18" name="17" dataDxfId="232">
      <calculatedColumnFormula>IF(OFFSET(V33,$A68,0)="","",ROUND(SUM(OFFSET($F33:V33,$A68,0)),0))</calculatedColumnFormula>
    </tableColumn>
    <tableColumn id="19" name="18" dataDxfId="231">
      <calculatedColumnFormula>IF(OFFSET(W33,$A68,0)="","",ROUND(SUM(OFFSET($F33:W33,$A68,0)),0))</calculatedColumnFormula>
    </tableColumn>
    <tableColumn id="20" name="19" dataDxfId="230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29" dataDxfId="228">
  <autoFilter ref="A86:C102"/>
  <tableColumns count="3">
    <tableColumn id="1" name="Dragon ID" dataDxfId="227"/>
    <tableColumn id="2" name="AVG_XP/min" dataDxfId="226">
      <calculatedColumnFormula>ROUND(AVERAGE(D11:D11),0)</calculatedColumnFormula>
    </tableColumn>
    <tableColumn id="3" name="AVG_TIME_TO_MAX_LEVEL" dataDxfId="225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24" dataDxfId="222" headerRowBorderDxfId="223">
  <autoFilter ref="E12:N33"/>
  <tableColumns count="10">
    <tableColumn id="1" name="Dragon" dataDxfId="221"/>
    <tableColumn id="2" name="Reward Multiplier" dataDxfId="220"/>
    <tableColumn id="6" name="Easy Mission Reward" dataDxfId="219">
      <calculatedColumnFormula>missionsDragonRelativeMetrics[[#This Row],[Reward Multiplier]]*$C$5</calculatedColumnFormula>
    </tableColumn>
    <tableColumn id="7" name="Medium Mission Reward" dataDxfId="218">
      <calculatedColumnFormula>missionsDragonRelativeMetrics[[#This Row],[Reward Multiplier]]*$C$6</calculatedColumnFormula>
    </tableColumn>
    <tableColumn id="3" name="Hard Mission Reward" dataDxfId="217">
      <calculatedColumnFormula>missionsDragonRelativeMetrics[[#This Row],[Reward Multiplier]]*$C$7</calculatedColumnFormula>
    </tableColumn>
    <tableColumn id="4" name="Max. Nb. Missions" dataDxfId="216"/>
    <tableColumn id="5" name="Tier" dataDxfId="215"/>
    <tableColumn id="8" name="General Missions" dataDxfId="214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13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12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11" dataDxfId="210">
  <autoFilter ref="A4:C7"/>
  <tableColumns count="3">
    <tableColumn id="6" name="Difficulty" dataDxfId="209"/>
    <tableColumn id="1" name="Mission Level" dataDxfId="208" totalsRowDxfId="207"/>
    <tableColumn id="2" name="Max Reward" dataDxfId="206" totalsRowDxfId="205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04" dataDxfId="202" headerRowBorderDxfId="203" tableBorderDxfId="201">
  <autoFilter ref="A12:C33"/>
  <tableColumns count="3">
    <tableColumn id="1" name="Dragon" dataDxfId="200"/>
    <tableColumn id="2" name="QuantityModifier" dataDxfId="199"/>
    <tableColumn id="3" name="Dragon Tier" dataDxfId="19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97" headerRowBorderDxfId="196" tableBorderDxfId="195">
  <autoFilter ref="B47:Q128"/>
  <tableColumns count="16">
    <tableColumn id="16" name="ID" dataDxfId="194"/>
    <tableColumn id="1" name="MISSION TYPE"/>
    <tableColumn id="2" name="PARAM"/>
    <tableColumn id="3" name="HAS SINGLE RUN"/>
    <tableColumn id="4" name="OBJ. BASE. QU. MIN" dataDxfId="193"/>
    <tableColumn id="5" name="OBJ. BASE. QU. MAX" dataDxfId="192"/>
    <tableColumn id="6" name="OBJ. QU. RANGE" dataDxfId="191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90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89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88"/>
    <tableColumn id="15" name="DRAGON"/>
    <tableColumn id="14" name="AVAILABLE" dataDxfId="187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86" headerRowBorderDxfId="185" tableBorderDxfId="184">
  <autoFilter ref="B13:E18"/>
  <tableColumns count="4">
    <tableColumn id="1" name="CHESTS" dataDxfId="183"/>
    <tableColumn id="2" name="TYPE" dataDxfId="182"/>
    <tableColumn id="3" name="AMOUNT" dataDxfId="181"/>
    <tableColumn id="4" name="AMOUNT NEW" dataDxfId="180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79" headerRowBorderDxfId="178" tableBorderDxfId="177">
  <autoFilter ref="G13:AL34"/>
  <tableColumns count="32">
    <tableColumn id="1" name="DRAGON" dataDxfId="176"/>
    <tableColumn id="35" name="COINS" dataDxfId="175">
      <calculatedColumnFormula>Table6[[#This Row],[TOTAL COINS]] +Table6[[#This Row],[COINS IN RUNS PER DAY]]</calculatedColumnFormula>
    </tableColumn>
    <tableColumn id="34" name="COINS NEW" dataDxfId="174">
      <calculatedColumnFormula>Table6[[#This Row],[TOTAL COINS NEW]] + Table6[[#This Row],[COINS IN RUNS PER DAY]]</calculatedColumnFormula>
    </tableColumn>
    <tableColumn id="17" name="TOTAL COINS" dataDxfId="173">
      <calculatedColumnFormula>Table6[[#This Row],[CHESTS COINS]] + Table6[[#This Row],[DAILY COINS]]+Table6[[#This Row],[LEAGUES COINS]]+Table6[[#This Row],[MISSIONS COINS]]</calculatedColumnFormula>
    </tableColumn>
    <tableColumn id="16" name="TOTAL GEMS" dataDxfId="172">
      <calculatedColumnFormula>Table6[[#This Row],[CHESTS GEMS]]+Table6[[#This Row],[DAILY GEMS]]+Table6[[#This Row],[LEAGUES GEMS]]</calculatedColumnFormula>
    </tableColumn>
    <tableColumn id="28" name="TOTAL COINS NEW" dataDxfId="171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70">
      <calculatedColumnFormula>Table6[[#This Row],[CHESTS GEMS NEW]] +Table6[[#This Row],[DAILY GEMS NEW]] +Table6[[#This Row],[LEAGUES GEMS NEW]]</calculatedColumnFormula>
    </tableColumn>
    <tableColumn id="31" name="COINS IN RUNS PER DAY" dataDxfId="169">
      <calculatedColumnFormula>Table6[[#This Row],[COINS PER RUN]] *Table6[[#This Row],[RUNS PER DAY]]</calculatedColumnFormula>
    </tableColumn>
    <tableColumn id="2" name="CHEST REW. MOD." dataDxfId="168"/>
    <tableColumn id="3" name="DAILY REW. MOD." dataDxfId="167"/>
    <tableColumn id="19" name="CHEST REW. MOD. NEW" dataDxfId="166"/>
    <tableColumn id="18" name="DAILY REW. MOD. NEW" dataDxfId="165"/>
    <tableColumn id="4" name="LEAGUE" dataDxfId="164"/>
    <tableColumn id="5" name="NUM. EASY" dataDxfId="163"/>
    <tableColumn id="6" name="NUM. MED." dataDxfId="162"/>
    <tableColumn id="7" name="NUM. HARD" dataDxfId="161"/>
    <tableColumn id="8" name="CHESTS COINS" dataDxfId="160">
      <calculatedColumnFormula>Table6[[#This Row],[CHEST REW. MOD.]]*($D$14+$D$15+$D$16)</calculatedColumnFormula>
    </tableColumn>
    <tableColumn id="9" name="CHESTS GEMS" dataDxfId="159">
      <calculatedColumnFormula>$D$17+$D$18</calculatedColumnFormula>
    </tableColumn>
    <tableColumn id="10" name="DAILY COINS" dataDxfId="158">
      <calculatedColumnFormula>ROUND((Table6[[#This Row],[DAILY REW. MOD.]]*($D$24+$D$26+$D$28))/7,0)</calculatedColumnFormula>
    </tableColumn>
    <tableColumn id="11" name="DAILY GEMS" dataDxfId="157">
      <calculatedColumnFormula>ROUND(($D$25+$D$27+$D$29)/7,1)</calculatedColumnFormula>
    </tableColumn>
    <tableColumn id="12" name="LEAGUES COINS" dataDxfId="156">
      <calculatedColumnFormula>ROUND((INDEX(Table12[AVG COINS],MATCH(Table6[[#This Row],[LEAGUE]],Table12[LEAGUE],0))) /$C$38,0)</calculatedColumnFormula>
    </tableColumn>
    <tableColumn id="13" name="LEAGUES GEMS" dataDxfId="155">
      <calculatedColumnFormula>ROUND((INDEX(Table12[AVG GEMS],MATCH(Table6[[#This Row],[LEAGUE]],Table12[LEAGUE],0))) /$C$37,2)</calculatedColumnFormula>
    </tableColumn>
    <tableColumn id="14" name="MISSIONS COINS" dataDxfId="154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53">
      <calculatedColumnFormula>Table6[[#This Row],[CHEST REW. MOD. NEW]]*($D$14+$D$15+$D$16)</calculatedColumnFormula>
    </tableColumn>
    <tableColumn id="21" name="CHESTS GEMS NEW" dataDxfId="152">
      <calculatedColumnFormula>$E$17+$E$18</calculatedColumnFormula>
    </tableColumn>
    <tableColumn id="22" name="DAILY COINS NEW" dataDxfId="151">
      <calculatedColumnFormula>ROUND((Table6[[#This Row],[DAILY REW. MOD. NEW]]*($E$24+$E$26+$E$28))/7,0)</calculatedColumnFormula>
    </tableColumn>
    <tableColumn id="23" name="DAILY GEMS NEW" dataDxfId="150">
      <calculatedColumnFormula>ROUND(($E$25+$E$27+$E$29)/7,1)</calculatedColumnFormula>
    </tableColumn>
    <tableColumn id="24" name="LEAGUES COINS NEW" dataDxfId="149">
      <calculatedColumnFormula>ROUND((INDEX(Table12[AVG COINS NEW],MATCH(Table6[[#This Row],[LEAGUE]],Table12[LEAGUE],0))) /$C$38,0)</calculatedColumnFormula>
    </tableColumn>
    <tableColumn id="25" name="LEAGUES GEMS NEW" dataDxfId="148">
      <calculatedColumnFormula>ROUND((INDEX(Table12[AVG GEMS NEW],MATCH(Table6[[#This Row],[LEAGUE]],Table12[LEAGUE],0))) / $C$38,2)</calculatedColumnFormula>
    </tableColumn>
    <tableColumn id="26" name="MISSIONS COINS NEW" dataDxfId="147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46"/>
    <tableColumn id="30" name="RUNS PER DAY" dataDxfId="145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44" dataDxfId="142" headerRowBorderDxfId="143" tableBorderDxfId="141">
  <autoFilter ref="B23:E31"/>
  <tableColumns count="4">
    <tableColumn id="1" name="DAY" dataDxfId="140"/>
    <tableColumn id="2" name="TYPE" dataDxfId="139"/>
    <tableColumn id="3" name="AMOUNT" dataDxfId="138"/>
    <tableColumn id="4" name="AMOUNT NEW" dataDxfId="137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36" headerRowBorderDxfId="135" tableBorderDxfId="134">
  <autoFilter ref="B40:F50"/>
  <tableColumns count="5">
    <tableColumn id="1" name="LEAGUE" dataDxfId="133"/>
    <tableColumn id="2" name="AVG COINS" dataDxfId="132">
      <calculatedColumnFormula>SUM(F62:F66)/100</calculatedColumnFormula>
    </tableColumn>
    <tableColumn id="3" name="AVG GEMS" dataDxfId="131"/>
    <tableColumn id="4" name="AVG COINS NEW" dataDxfId="130"/>
    <tableColumn id="5" name="AVG GEMS NEW" dataDxfId="12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28" dataDxfId="126" headerRowBorderDxfId="127" tableBorderDxfId="125">
  <autoFilter ref="B61:J111"/>
  <tableColumns count="9">
    <tableColumn id="1" name="LEAGUE" dataDxfId="124"/>
    <tableColumn id="2" name="TYPE" dataDxfId="123"/>
    <tableColumn id="3" name="AMOUNT" dataDxfId="122"/>
    <tableColumn id="4" name="TARGET" dataDxfId="121"/>
    <tableColumn id="5" name="AUX 1" dataDxfId="120">
      <calculatedColumnFormula>Table13[[#This Row],[AMOUNT]]*(Table13[[#This Row],[TARGET]]/100)</calculatedColumnFormula>
    </tableColumn>
    <tableColumn id="10" name="TYPE NEW" dataDxfId="119"/>
    <tableColumn id="6" name="AMOUNT NEW" dataDxfId="118"/>
    <tableColumn id="7" name="TARGET NEW" dataDxfId="117"/>
    <tableColumn id="8" name="AUX 1 NEW" dataDxfId="11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15" dataDxfId="114">
  <autoFilter ref="B114:E117"/>
  <tableColumns count="4">
    <tableColumn id="6" name="DIFFICULTY" dataDxfId="113"/>
    <tableColumn id="1" name="MISSION LV." dataDxfId="112" totalsRowDxfId="111"/>
    <tableColumn id="2" name="MAX. REW." dataDxfId="110" totalsRowDxfId="109"/>
    <tableColumn id="3" name="MAX REW. NEW" dataDxfId="10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07" dataDxfId="106" tableBorderDxfId="105">
  <autoFilter ref="A6:C13"/>
  <tableColumns count="3">
    <tableColumn id="1" name="Price" dataDxfId="104"/>
    <tableColumn id="2" name="HC earned" dataDxfId="103">
      <calculatedColumnFormula>ROUND(Table47[[#This Row],[Price]]*$B$3+Table47[[#This Row],[Price]]*$B$3*Table47[[#This Row],[Discount]],0)</calculatedColumnFormula>
    </tableColumn>
    <tableColumn id="3" name="Discount" dataDxfId="102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01" dataDxfId="100" tableBorderDxfId="99">
  <autoFilter ref="A22:C28"/>
  <tableColumns count="3">
    <tableColumn id="1" name="Price HC" dataDxfId="98"/>
    <tableColumn id="2" name="SC earned" dataDxfId="97">
      <calculatedColumnFormula>ROUND((($B$19/$B$3)*Table479[[#This Row],[Price HC]])+((($B$19/$B$3)*Table479[[#This Row],[Price HC]])*Table479[[#This Row],[Discount]]),0)</calculatedColumnFormula>
    </tableColumn>
    <tableColumn id="3" name="Discount" dataDxfId="96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95" tableBorderDxfId="94">
  <autoFilter ref="E18:Z38"/>
  <tableColumns count="22">
    <tableColumn id="1" name="Dragon" dataDxfId="93"/>
    <tableColumn id="2" name="pricing (HC)" dataDxfId="92"/>
    <tableColumn id="3" name="Equivalence Base" dataDxfId="91">
      <calculatedColumnFormula>F19/$B$3</calculatedColumnFormula>
    </tableColumn>
    <tableColumn id="4" name="Equivalence better" dataDxfId="90">
      <calculatedColumnFormula>ROUND(F19/$B$4,2)</calculatedColumnFormula>
    </tableColumn>
    <tableColumn id="5" name="Dis. 1 price (SC or HC)" dataDxfId="89"/>
    <tableColumn id="6" name="Dis. 1 Eq. Base" dataDxfId="88">
      <calculatedColumnFormula>(Table9[[#This Row],[Dis. 1 price (SC or HC)]]/($B$19/$B$3))/$B$3</calculatedColumnFormula>
    </tableColumn>
    <tableColumn id="7" name="Dis 1 Eq. better" dataDxfId="87">
      <calculatedColumnFormula>Table9[[#This Row],[Dis. 1 price (SC or HC)]]/$B$20</calculatedColumnFormula>
    </tableColumn>
    <tableColumn id="8" name="Dis. 2 price (SC or HC)" dataDxfId="86"/>
    <tableColumn id="9" name="Dis. 2 Eq. Base" dataDxfId="85"/>
    <tableColumn id="10" name="Dis 2 Eq. better" dataDxfId="84"/>
    <tableColumn id="11" name="Dis. 3 price (SC or HC)" dataDxfId="83"/>
    <tableColumn id="12" name="Dis. 3 Eq. Base" dataDxfId="82"/>
    <tableColumn id="13" name="Dis 3 Eq. better" dataDxfId="81"/>
    <tableColumn id="14" name="Dis. 4 price (SC or HC)" dataDxfId="80"/>
    <tableColumn id="15" name="Dis. 4 Eq. Base" dataDxfId="79"/>
    <tableColumn id="16" name="Dis 4 Eq. better" dataDxfId="78"/>
    <tableColumn id="17" name="Dis. 5 price (SC or HC)" dataDxfId="77"/>
    <tableColumn id="18" name="Dis. 5 Eq. Base" dataDxfId="76"/>
    <tableColumn id="19" name="Dis 5 Eq. better" dataDxfId="75"/>
    <tableColumn id="20" name="Dis. 6 price (SC or HC)" dataDxfId="74"/>
    <tableColumn id="21" name="Dis. 6 Eq. Base" dataDxfId="73"/>
    <tableColumn id="22" name="Dis 6 Eq. Better" dataDxfId="72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71" tableBorderDxfId="70">
  <autoFilter ref="A35:B36"/>
  <tableColumns count="2">
    <tableColumn id="1" name="price HC" dataDxfId="69"/>
    <tableColumn id="2" name="Price $" dataDxfId="68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67" headerRowBorderDxfId="66" tableBorderDxfId="65" totalsRowBorderDxfId="64">
  <autoFilter ref="B4:D55"/>
  <tableColumns count="3">
    <tableColumn id="1" name="CATEGORIES" dataDxfId="63"/>
    <tableColumn id="2" name="TIDs" dataDxfId="62"/>
    <tableColumn id="3" name="TEXTS" dataDxfId="61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5" totalsRowShown="0" headerRowDxfId="57" dataDxfId="55" headerRowBorderDxfId="56" tableBorderDxfId="54" totalsRowBorderDxfId="53">
  <autoFilter ref="B3:D15"/>
  <tableColumns count="3">
    <tableColumn id="1" name="SKU" dataDxfId="52"/>
    <tableColumn id="2" name="IapSKU" dataDxfId="51"/>
    <tableColumn id="3" name="PRICE" dataDxfId="50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49" dataDxfId="48">
  <autoFilter ref="N30:P46"/>
  <sortState ref="N31:P46">
    <sortCondition descending="1" ref="N30:N46"/>
  </sortState>
  <tableColumns count="3">
    <tableColumn id="1" name="CLUSTER" dataDxfId="47"/>
    <tableColumn id="2" name="TIER" dataDxfId="46"/>
    <tableColumn id="3" name="PRICE" dataDxfId="45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44" dataDxfId="43" tableBorderDxfId="42">
  <autoFilter ref="N49:O52"/>
  <tableColumns count="2">
    <tableColumn id="1" name="CLUSTER" dataDxfId="41"/>
    <tableColumn id="2" name="PRICE" dataDxfId="40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39" dataDxfId="38">
  <autoFilter ref="N54:N59"/>
  <tableColumns count="1">
    <tableColumn id="1" name="CLUSTERS ID" dataDxfId="37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5" totalsRowShown="0" headerRowDxfId="36" dataDxfId="34" headerRowBorderDxfId="35" tableBorderDxfId="33" totalsRowBorderDxfId="32">
  <autoFilter ref="F3:H15"/>
  <tableColumns count="3">
    <tableColumn id="1" name="SKU" dataDxfId="31"/>
    <tableColumn id="2" name="IapSKU" dataDxfId="30"/>
    <tableColumn id="3" name="PRICE" dataDxfId="29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7" totalsRowShown="0" headerRowDxfId="28" headerRowBorderDxfId="27" tableBorderDxfId="26" totalsRowBorderDxfId="25">
  <autoFilter ref="J3:L7"/>
  <tableColumns count="3">
    <tableColumn id="1" name="SKU" dataDxfId="24"/>
    <tableColumn id="2" name="IapSKU" dataDxfId="23"/>
    <tableColumn id="3" name="PRICE" dataDxfId="22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20" totalsRowShown="0" headerRowDxfId="21" headerRowBorderDxfId="20" tableBorderDxfId="19" totalsRowBorderDxfId="18">
  <autoFilter ref="N3:P20"/>
  <tableColumns count="3">
    <tableColumn id="1" name="SKU" dataDxfId="17"/>
    <tableColumn id="2" name="IapSKU" dataDxfId="16"/>
    <tableColumn id="3" name="PRICE" dataDxfId="15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1" name="Table17" displayName="Table17" ref="D6:M136" totalsRowShown="0" headerRowDxfId="0" dataDxfId="1" headerRowBorderDxfId="13" tableBorderDxfId="14" totalsRowBorderDxfId="12">
  <autoFilter ref="D6:M136"/>
  <sortState ref="D7:M132">
    <sortCondition ref="H6:H132"/>
  </sortState>
  <tableColumns count="10">
    <tableColumn id="1" name="Id" dataDxfId="11"/>
    <tableColumn id="2" name="Product" dataDxfId="10"/>
    <tableColumn id="3" name="Portal" dataDxfId="9"/>
    <tableColumn id="4" name="Description" dataDxfId="8"/>
    <tableColumn id="5" name="Pack Name" dataDxfId="7"/>
    <tableColumn id="6" name="Price" dataDxfId="6"/>
    <tableColumn id="7" name="Google Pricing Template" dataDxfId="5"/>
    <tableColumn id="8" name="Status" dataDxfId="4"/>
    <tableColumn id="9" name="Clean For Sale" dataDxfId="3"/>
    <tableColumn id="10" name="Pack Type" dataDxfId="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76" t="s">
        <v>221</v>
      </c>
      <c r="I9" s="576"/>
      <c r="J9" s="576"/>
      <c r="L9" s="576" t="s">
        <v>224</v>
      </c>
      <c r="M9" s="576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77" t="s">
        <v>135</v>
      </c>
      <c r="H46" s="577"/>
      <c r="I46" s="578" t="s">
        <v>136</v>
      </c>
      <c r="J46" s="579"/>
      <c r="K46" s="580" t="s">
        <v>137</v>
      </c>
      <c r="L46" s="581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85" t="s">
        <v>422</v>
      </c>
      <c r="C12" s="586"/>
      <c r="D12" s="587"/>
      <c r="J12" s="582" t="s">
        <v>477</v>
      </c>
      <c r="K12" s="583"/>
      <c r="L12" s="582" t="s">
        <v>478</v>
      </c>
      <c r="M12" s="583"/>
      <c r="N12" s="261"/>
      <c r="O12" s="261" t="s">
        <v>485</v>
      </c>
      <c r="P12" s="261"/>
      <c r="Q12" s="266"/>
      <c r="T12" s="588" t="s">
        <v>436</v>
      </c>
      <c r="U12" s="589"/>
      <c r="V12" s="590"/>
      <c r="W12" s="582" t="s">
        <v>442</v>
      </c>
      <c r="X12" s="583"/>
      <c r="Y12" s="582" t="s">
        <v>444</v>
      </c>
      <c r="Z12" s="583"/>
      <c r="AA12" s="582" t="s">
        <v>447</v>
      </c>
      <c r="AB12" s="583"/>
      <c r="AD12" s="582" t="s">
        <v>442</v>
      </c>
      <c r="AE12" s="583"/>
      <c r="AF12" s="582" t="s">
        <v>444</v>
      </c>
      <c r="AG12" s="583"/>
      <c r="AH12" s="582" t="s">
        <v>447</v>
      </c>
      <c r="AI12" s="583"/>
      <c r="AK12" s="582" t="s">
        <v>484</v>
      </c>
      <c r="AL12" s="583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84" t="s">
        <v>423</v>
      </c>
      <c r="C22" s="584"/>
      <c r="D22" s="584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91" t="s">
        <v>437</v>
      </c>
      <c r="C60" s="591"/>
      <c r="D60" s="591"/>
      <c r="E60" s="591"/>
      <c r="F60" s="591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C165" sqref="C165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95" t="s">
        <v>202</v>
      </c>
      <c r="G17" s="596"/>
      <c r="H17" s="597"/>
      <c r="I17" s="595" t="s">
        <v>264</v>
      </c>
      <c r="J17" s="596"/>
      <c r="K17" s="597"/>
      <c r="L17" s="595" t="s">
        <v>275</v>
      </c>
      <c r="M17" s="596"/>
      <c r="N17" s="597"/>
      <c r="O17" s="595" t="s">
        <v>276</v>
      </c>
      <c r="P17" s="596"/>
      <c r="Q17" s="597"/>
      <c r="R17" s="595" t="s">
        <v>277</v>
      </c>
      <c r="S17" s="596"/>
      <c r="T17" s="597"/>
      <c r="U17" s="595" t="s">
        <v>490</v>
      </c>
      <c r="V17" s="596"/>
      <c r="W17" s="597"/>
      <c r="X17" s="595" t="s">
        <v>536</v>
      </c>
      <c r="Y17" s="596"/>
      <c r="Z17" s="597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98" t="s">
        <v>261</v>
      </c>
      <c r="B64" s="598"/>
      <c r="C64" s="598"/>
      <c r="D64" s="598"/>
      <c r="E64" s="598"/>
      <c r="F64" s="598"/>
      <c r="G64" s="598"/>
      <c r="H64" s="598"/>
      <c r="I64" s="598"/>
      <c r="J64" s="598"/>
      <c r="K64" s="598"/>
      <c r="L64" s="598"/>
      <c r="M64" s="598"/>
      <c r="N64" s="598"/>
      <c r="O64" s="598"/>
    </row>
    <row r="65" spans="1:15" ht="15" customHeight="1">
      <c r="A65" s="598"/>
      <c r="B65" s="598"/>
      <c r="C65" s="598"/>
      <c r="D65" s="598"/>
      <c r="E65" s="598"/>
      <c r="F65" s="598"/>
      <c r="G65" s="598"/>
      <c r="H65" s="598"/>
      <c r="I65" s="598"/>
      <c r="J65" s="598"/>
      <c r="K65" s="598"/>
      <c r="L65" s="598"/>
      <c r="M65" s="598"/>
      <c r="N65" s="598"/>
      <c r="O65" s="598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92" t="s">
        <v>675</v>
      </c>
      <c r="B170" s="593"/>
      <c r="C170" s="594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D28" zoomScaleNormal="100" workbookViewId="0">
      <selection activeCell="N60" sqref="N60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451"/>
      <c r="K8" s="451"/>
      <c r="L8" s="451"/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451"/>
      <c r="C16" s="451"/>
      <c r="D16" s="451"/>
      <c r="E16" s="451"/>
      <c r="F16" s="451"/>
      <c r="G16" s="451"/>
      <c r="H16" s="451"/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488" t="s">
        <v>1103</v>
      </c>
      <c r="E18" s="488" t="s">
        <v>1084</v>
      </c>
      <c r="N18" s="562" t="s">
        <v>1065</v>
      </c>
      <c r="O18" s="563" t="s">
        <v>695</v>
      </c>
      <c r="P18" s="564" t="s">
        <v>556</v>
      </c>
    </row>
    <row r="19" spans="2:16" s="451" customFormat="1" ht="15.75" thickBot="1">
      <c r="B19" s="451" t="s">
        <v>1114</v>
      </c>
      <c r="E19" s="504" t="s">
        <v>1110</v>
      </c>
      <c r="F19" s="505"/>
      <c r="G19" s="505"/>
      <c r="H19" s="505"/>
      <c r="I19" s="505"/>
      <c r="J19" s="505"/>
      <c r="K19" s="505"/>
      <c r="L19" s="506"/>
      <c r="N19" s="562" t="s">
        <v>1068</v>
      </c>
      <c r="O19" s="563" t="s">
        <v>698</v>
      </c>
      <c r="P19" s="564" t="s">
        <v>557</v>
      </c>
    </row>
    <row r="20" spans="2:16" s="451" customFormat="1">
      <c r="C20" s="451" t="s">
        <v>1112</v>
      </c>
      <c r="E20" s="507" t="s">
        <v>1082</v>
      </c>
      <c r="F20" s="508" t="s">
        <v>46</v>
      </c>
      <c r="G20" s="508" t="s">
        <v>1077</v>
      </c>
      <c r="H20" s="508" t="s">
        <v>1093</v>
      </c>
      <c r="I20" s="508"/>
      <c r="J20" s="508"/>
      <c r="K20" s="508"/>
      <c r="L20" s="509"/>
      <c r="N20" s="562" t="s">
        <v>1088</v>
      </c>
      <c r="O20" s="563" t="s">
        <v>701</v>
      </c>
      <c r="P20" s="564" t="s">
        <v>559</v>
      </c>
    </row>
    <row r="21" spans="2:16" s="451" customFormat="1">
      <c r="C21" s="451" t="s">
        <v>1113</v>
      </c>
      <c r="E21" s="507"/>
      <c r="F21" s="510" t="s">
        <v>1081</v>
      </c>
      <c r="G21" s="510" t="s">
        <v>564</v>
      </c>
      <c r="H21" s="511" t="s">
        <v>1095</v>
      </c>
      <c r="I21" s="511"/>
      <c r="J21" s="511"/>
      <c r="K21" s="511"/>
      <c r="L21" s="509"/>
    </row>
    <row r="22" spans="2:16" s="451" customFormat="1">
      <c r="C22" s="451" t="s">
        <v>1104</v>
      </c>
      <c r="E22" s="507"/>
      <c r="F22" s="510" t="s">
        <v>1052</v>
      </c>
      <c r="G22" s="510" t="s">
        <v>694</v>
      </c>
      <c r="H22" s="511" t="s">
        <v>1099</v>
      </c>
      <c r="I22" s="511"/>
      <c r="J22" s="511"/>
      <c r="K22" s="511"/>
      <c r="L22" s="509"/>
    </row>
    <row r="23" spans="2:16" s="451" customFormat="1">
      <c r="B23" s="488"/>
      <c r="C23" s="451" t="s">
        <v>1105</v>
      </c>
      <c r="E23" s="507"/>
      <c r="F23" s="510" t="s">
        <v>1053</v>
      </c>
      <c r="G23" s="510" t="s">
        <v>566</v>
      </c>
      <c r="H23" s="511" t="s">
        <v>1094</v>
      </c>
      <c r="I23" s="511"/>
      <c r="J23" s="511"/>
      <c r="K23" s="511"/>
      <c r="L23" s="509"/>
    </row>
    <row r="24" spans="2:16" s="451" customFormat="1">
      <c r="E24" s="512"/>
      <c r="F24" s="510"/>
      <c r="G24" s="510"/>
      <c r="H24" s="510"/>
      <c r="I24" s="510"/>
      <c r="J24" s="510"/>
      <c r="K24" s="510"/>
      <c r="L24" s="509"/>
    </row>
    <row r="25" spans="2:16" s="451" customFormat="1">
      <c r="E25" s="507" t="s">
        <v>1083</v>
      </c>
      <c r="F25" s="508" t="s">
        <v>46</v>
      </c>
      <c r="G25" s="508" t="s">
        <v>1077</v>
      </c>
      <c r="H25" s="508" t="s">
        <v>1090</v>
      </c>
      <c r="I25" s="508"/>
      <c r="J25" s="508"/>
      <c r="K25" s="508"/>
      <c r="L25" s="509"/>
    </row>
    <row r="26" spans="2:16" s="451" customFormat="1">
      <c r="E26" s="507"/>
      <c r="F26" s="510" t="s">
        <v>1081</v>
      </c>
      <c r="G26" s="510" t="s">
        <v>1069</v>
      </c>
      <c r="H26" s="511" t="s">
        <v>1091</v>
      </c>
      <c r="I26" s="511"/>
      <c r="J26" s="511"/>
      <c r="K26" s="511"/>
      <c r="L26" s="509"/>
    </row>
    <row r="27" spans="2:16" s="451" customFormat="1">
      <c r="E27" s="507"/>
      <c r="F27" s="510" t="s">
        <v>1052</v>
      </c>
      <c r="G27" s="510" t="s">
        <v>1064</v>
      </c>
      <c r="H27" s="511" t="s">
        <v>1098</v>
      </c>
      <c r="I27" s="511"/>
      <c r="J27" s="511"/>
      <c r="K27" s="511"/>
      <c r="L27" s="509"/>
    </row>
    <row r="28" spans="2:16" s="451" customFormat="1">
      <c r="E28" s="507"/>
      <c r="F28" s="510" t="s">
        <v>1053</v>
      </c>
      <c r="G28" s="510" t="s">
        <v>1070</v>
      </c>
      <c r="H28" s="511" t="s">
        <v>1092</v>
      </c>
      <c r="I28" s="511"/>
      <c r="J28" s="511"/>
      <c r="K28" s="511"/>
      <c r="L28" s="509"/>
    </row>
    <row r="29" spans="2:16" s="451" customFormat="1">
      <c r="E29" s="507"/>
      <c r="F29" s="510"/>
      <c r="G29" s="510"/>
      <c r="H29" s="511"/>
      <c r="I29" s="508"/>
      <c r="J29" s="508"/>
      <c r="K29" s="508"/>
      <c r="L29" s="509"/>
      <c r="N29" s="488" t="s">
        <v>1055</v>
      </c>
    </row>
    <row r="30" spans="2:16" s="451" customFormat="1" ht="15.75" thickBot="1">
      <c r="E30" s="507" t="s">
        <v>1100</v>
      </c>
      <c r="F30" s="508" t="s">
        <v>46</v>
      </c>
      <c r="G30" s="508" t="s">
        <v>1077</v>
      </c>
      <c r="H30" s="561" t="s">
        <v>1101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13"/>
      <c r="F31" s="560" t="s">
        <v>1053</v>
      </c>
      <c r="G31" s="560" t="s">
        <v>567</v>
      </c>
      <c r="H31" s="560" t="s">
        <v>1102</v>
      </c>
      <c r="I31" s="514"/>
      <c r="J31" s="514"/>
      <c r="K31" s="514"/>
      <c r="L31" s="515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16" t="s">
        <v>1111</v>
      </c>
      <c r="F33" s="517"/>
      <c r="G33" s="517"/>
      <c r="H33" s="517"/>
      <c r="I33" s="517"/>
      <c r="J33" s="517"/>
      <c r="K33" s="517"/>
      <c r="L33" s="518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9" t="s">
        <v>1082</v>
      </c>
      <c r="F34" s="520" t="s">
        <v>46</v>
      </c>
      <c r="G34" s="520" t="s">
        <v>1077</v>
      </c>
      <c r="H34" s="520" t="s">
        <v>1093</v>
      </c>
      <c r="I34" s="520"/>
      <c r="J34" s="520"/>
      <c r="K34" s="520"/>
      <c r="L34" s="521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E35" s="519"/>
      <c r="F35" s="522" t="s">
        <v>1052</v>
      </c>
      <c r="G35" s="522" t="s">
        <v>693</v>
      </c>
      <c r="H35" s="523" t="s">
        <v>1095</v>
      </c>
      <c r="I35" s="523"/>
      <c r="J35" s="523"/>
      <c r="K35" s="523"/>
      <c r="L35" s="521"/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9"/>
      <c r="F36" s="522" t="s">
        <v>1053</v>
      </c>
      <c r="G36" s="522" t="s">
        <v>712</v>
      </c>
      <c r="H36" s="523" t="s">
        <v>1099</v>
      </c>
      <c r="I36" s="523"/>
      <c r="J36" s="523"/>
      <c r="K36" s="523"/>
      <c r="L36" s="521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/>
      <c r="F37" s="522" t="s">
        <v>1054</v>
      </c>
      <c r="G37" s="522" t="s">
        <v>713</v>
      </c>
      <c r="H37" s="523" t="s">
        <v>1094</v>
      </c>
      <c r="I37" s="523"/>
      <c r="J37" s="523"/>
      <c r="K37" s="523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24"/>
      <c r="F38" s="522"/>
      <c r="G38" s="522"/>
      <c r="H38" s="522"/>
      <c r="I38" s="522"/>
      <c r="J38" s="522"/>
      <c r="K38" s="522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 t="s">
        <v>1083</v>
      </c>
      <c r="F39" s="520" t="s">
        <v>46</v>
      </c>
      <c r="G39" s="520" t="s">
        <v>1077</v>
      </c>
      <c r="H39" s="520" t="s">
        <v>1090</v>
      </c>
      <c r="I39" s="520"/>
      <c r="J39" s="520"/>
      <c r="K39" s="520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1052</v>
      </c>
      <c r="G40" s="522" t="s">
        <v>1063</v>
      </c>
      <c r="H40" s="523" t="s">
        <v>1091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19"/>
      <c r="F41" s="522" t="s">
        <v>1053</v>
      </c>
      <c r="G41" s="522" t="s">
        <v>1074</v>
      </c>
      <c r="H41" s="523" t="s">
        <v>1098</v>
      </c>
      <c r="I41" s="523"/>
      <c r="J41" s="523"/>
      <c r="K41" s="523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/>
      <c r="F42" s="522" t="s">
        <v>1054</v>
      </c>
      <c r="G42" s="522" t="s">
        <v>1075</v>
      </c>
      <c r="H42" s="523" t="s">
        <v>1092</v>
      </c>
      <c r="I42" s="523"/>
      <c r="J42" s="523"/>
      <c r="K42" s="523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/>
      <c r="G43" s="522"/>
      <c r="H43" s="523"/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B44" s="488"/>
      <c r="C44" s="488"/>
      <c r="E44" s="519" t="s">
        <v>1100</v>
      </c>
      <c r="F44" s="520" t="s">
        <v>46</v>
      </c>
      <c r="G44" s="520" t="s">
        <v>1077</v>
      </c>
      <c r="H44" s="567" t="s">
        <v>1101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D45" s="489"/>
      <c r="E45" s="525"/>
      <c r="F45" s="526" t="s">
        <v>1053</v>
      </c>
      <c r="G45" s="526" t="s">
        <v>695</v>
      </c>
      <c r="H45" s="527" t="s">
        <v>1102</v>
      </c>
      <c r="I45" s="527"/>
      <c r="J45" s="527"/>
      <c r="K45" s="527"/>
      <c r="L45" s="528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D46" s="489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D47" s="489"/>
      <c r="E47" s="529" t="s">
        <v>1085</v>
      </c>
      <c r="F47" s="530"/>
      <c r="G47" s="530"/>
      <c r="H47" s="530"/>
      <c r="I47" s="530"/>
      <c r="J47" s="530"/>
      <c r="K47" s="530"/>
      <c r="L47" s="531"/>
    </row>
    <row r="48" spans="1:16" s="451" customFormat="1">
      <c r="A48"/>
      <c r="B48" s="488"/>
      <c r="C48" s="488"/>
      <c r="E48" s="532" t="s">
        <v>1082</v>
      </c>
      <c r="F48" s="533" t="s">
        <v>46</v>
      </c>
      <c r="G48" s="533" t="s">
        <v>1077</v>
      </c>
      <c r="H48" s="533" t="s">
        <v>1093</v>
      </c>
      <c r="I48" s="533"/>
      <c r="J48" s="533"/>
      <c r="K48" s="533"/>
      <c r="L48" s="534"/>
      <c r="N48" s="488" t="s">
        <v>1056</v>
      </c>
    </row>
    <row r="49" spans="1:15" s="451" customFormat="1" ht="15.75" thickBot="1">
      <c r="A49"/>
      <c r="D49" s="489"/>
      <c r="E49" s="532"/>
      <c r="F49" s="535" t="s">
        <v>1053</v>
      </c>
      <c r="G49" s="535" t="s">
        <v>696</v>
      </c>
      <c r="H49" s="536" t="s">
        <v>1095</v>
      </c>
      <c r="I49" s="536"/>
      <c r="J49" s="536"/>
      <c r="K49" s="536"/>
      <c r="L49" s="534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32"/>
      <c r="F50" s="535" t="s">
        <v>1078</v>
      </c>
      <c r="G50" s="535" t="s">
        <v>700</v>
      </c>
      <c r="H50" s="536" t="s">
        <v>1099</v>
      </c>
      <c r="I50" s="536"/>
      <c r="J50" s="536"/>
      <c r="K50" s="536"/>
      <c r="L50" s="534"/>
      <c r="N50" s="490" t="s">
        <v>1057</v>
      </c>
      <c r="O50" s="492" t="s">
        <v>1052</v>
      </c>
    </row>
    <row r="51" spans="1:15" s="451" customFormat="1" ht="15.75" thickBot="1">
      <c r="A51"/>
      <c r="D51" s="489"/>
      <c r="E51" s="532"/>
      <c r="F51" s="535" t="s">
        <v>1087</v>
      </c>
      <c r="G51" s="535" t="s">
        <v>702</v>
      </c>
      <c r="H51" s="536" t="s">
        <v>1094</v>
      </c>
      <c r="I51" s="536"/>
      <c r="J51" s="536"/>
      <c r="K51" s="536"/>
      <c r="L51" s="534"/>
      <c r="N51" s="493" t="s">
        <v>1050</v>
      </c>
      <c r="O51" s="494" t="s">
        <v>1053</v>
      </c>
    </row>
    <row r="52" spans="1:15" s="451" customFormat="1">
      <c r="A52"/>
      <c r="E52" s="537"/>
      <c r="F52" s="535"/>
      <c r="G52" s="535"/>
      <c r="H52" s="536"/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E53" s="532" t="s">
        <v>1083</v>
      </c>
      <c r="F53" s="533" t="s">
        <v>46</v>
      </c>
      <c r="G53" s="533" t="s">
        <v>1077</v>
      </c>
      <c r="H53" s="533" t="s">
        <v>1090</v>
      </c>
      <c r="I53" s="533"/>
      <c r="J53" s="533"/>
      <c r="K53" s="533"/>
      <c r="L53" s="534"/>
    </row>
    <row r="54" spans="1:15" s="451" customFormat="1" ht="15.75" thickBot="1">
      <c r="A54"/>
      <c r="E54" s="532"/>
      <c r="F54" s="535" t="s">
        <v>1053</v>
      </c>
      <c r="G54" s="535" t="s">
        <v>1066</v>
      </c>
      <c r="H54" s="536" t="s">
        <v>1091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2"/>
      <c r="F55" s="535" t="s">
        <v>1078</v>
      </c>
      <c r="G55" s="535" t="s">
        <v>1080</v>
      </c>
      <c r="H55" s="536" t="s">
        <v>1098</v>
      </c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/>
      <c r="F56" s="535" t="s">
        <v>1087</v>
      </c>
      <c r="G56" s="535" t="s">
        <v>1089</v>
      </c>
      <c r="H56" s="536" t="s">
        <v>1092</v>
      </c>
      <c r="I56" s="536"/>
      <c r="J56" s="536"/>
      <c r="K56" s="536"/>
      <c r="L56" s="534"/>
      <c r="N56" s="498" t="s">
        <v>1060</v>
      </c>
    </row>
    <row r="57" spans="1:15" s="451" customFormat="1" ht="15.75" thickBot="1">
      <c r="A57"/>
      <c r="E57" s="532"/>
      <c r="F57" s="535"/>
      <c r="G57" s="535"/>
      <c r="H57" s="536"/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 t="s">
        <v>1100</v>
      </c>
      <c r="F58" s="533" t="s">
        <v>46</v>
      </c>
      <c r="G58" s="533" t="s">
        <v>1077</v>
      </c>
      <c r="H58" s="568" t="s">
        <v>1101</v>
      </c>
      <c r="I58" s="536"/>
      <c r="J58" s="536"/>
      <c r="K58" s="536"/>
      <c r="L58" s="534"/>
      <c r="N58" s="498" t="s">
        <v>1043</v>
      </c>
    </row>
    <row r="59" spans="1:15" s="451" customFormat="1" ht="15.75" thickBot="1">
      <c r="A59"/>
      <c r="E59" s="538"/>
      <c r="F59" s="539" t="s">
        <v>1054</v>
      </c>
      <c r="G59" s="539" t="s">
        <v>568</v>
      </c>
      <c r="H59" s="540" t="s">
        <v>1102</v>
      </c>
      <c r="I59" s="540"/>
      <c r="J59" s="540"/>
      <c r="K59" s="540"/>
      <c r="L59" s="541"/>
      <c r="N59" s="611" t="s">
        <v>1122</v>
      </c>
    </row>
    <row r="60" spans="1:15" ht="15.75" thickBot="1"/>
    <row r="61" spans="1:15">
      <c r="E61" s="542" t="s">
        <v>1086</v>
      </c>
      <c r="F61" s="543"/>
      <c r="G61" s="543"/>
      <c r="H61" s="543"/>
      <c r="I61" s="543"/>
      <c r="J61" s="543"/>
      <c r="K61" s="543"/>
      <c r="L61" s="544"/>
    </row>
    <row r="62" spans="1:15">
      <c r="E62" s="545" t="s">
        <v>1082</v>
      </c>
      <c r="F62" s="546" t="s">
        <v>46</v>
      </c>
      <c r="G62" s="546" t="s">
        <v>1077</v>
      </c>
      <c r="H62" s="546" t="s">
        <v>1093</v>
      </c>
      <c r="I62" s="546"/>
      <c r="J62" s="546"/>
      <c r="K62" s="546"/>
      <c r="L62" s="547"/>
    </row>
    <row r="63" spans="1:15">
      <c r="E63" s="545"/>
      <c r="F63" s="548" t="s">
        <v>1052</v>
      </c>
      <c r="G63" s="548" t="s">
        <v>711</v>
      </c>
      <c r="H63" s="549" t="s">
        <v>1095</v>
      </c>
      <c r="I63" s="549"/>
      <c r="J63" s="549"/>
      <c r="K63" s="549"/>
      <c r="L63" s="547"/>
    </row>
    <row r="64" spans="1:15">
      <c r="E64" s="545"/>
      <c r="F64" s="548" t="s">
        <v>1054</v>
      </c>
      <c r="G64" s="548" t="s">
        <v>697</v>
      </c>
      <c r="H64" s="549" t="s">
        <v>1099</v>
      </c>
      <c r="I64" s="549"/>
      <c r="J64" s="549"/>
      <c r="K64" s="549"/>
      <c r="L64" s="547"/>
    </row>
    <row r="65" spans="2:12">
      <c r="E65" s="545"/>
      <c r="F65" s="548" t="s">
        <v>1078</v>
      </c>
      <c r="G65" s="548" t="s">
        <v>699</v>
      </c>
      <c r="H65" s="549" t="s">
        <v>1094</v>
      </c>
      <c r="I65" s="549"/>
      <c r="J65" s="549"/>
      <c r="K65" s="549"/>
      <c r="L65" s="547"/>
    </row>
    <row r="66" spans="2:12">
      <c r="E66" s="550"/>
      <c r="F66" s="548"/>
      <c r="G66" s="548"/>
      <c r="H66" s="548"/>
      <c r="I66" s="548"/>
      <c r="J66" s="548"/>
      <c r="K66" s="548"/>
      <c r="L66" s="547"/>
    </row>
    <row r="67" spans="2:12">
      <c r="E67" s="545" t="s">
        <v>1083</v>
      </c>
      <c r="F67" s="546" t="s">
        <v>46</v>
      </c>
      <c r="G67" s="546" t="s">
        <v>1077</v>
      </c>
      <c r="H67" s="546" t="s">
        <v>1090</v>
      </c>
      <c r="I67" s="546"/>
      <c r="J67" s="546"/>
      <c r="K67" s="546"/>
      <c r="L67" s="547"/>
    </row>
    <row r="68" spans="2:12">
      <c r="E68" s="545"/>
      <c r="F68" s="548" t="s">
        <v>1052</v>
      </c>
      <c r="G68" s="548" t="s">
        <v>1073</v>
      </c>
      <c r="H68" s="549" t="s">
        <v>1091</v>
      </c>
      <c r="I68" s="549"/>
      <c r="J68" s="549"/>
      <c r="K68" s="549"/>
      <c r="L68" s="547"/>
    </row>
    <row r="69" spans="2:12">
      <c r="E69" s="545"/>
      <c r="F69" s="548" t="s">
        <v>1054</v>
      </c>
      <c r="G69" s="548" t="s">
        <v>1067</v>
      </c>
      <c r="H69" s="549" t="s">
        <v>1098</v>
      </c>
      <c r="I69" s="549"/>
      <c r="J69" s="549"/>
      <c r="K69" s="549"/>
      <c r="L69" s="547"/>
    </row>
    <row r="70" spans="2:12">
      <c r="E70" s="545"/>
      <c r="F70" s="548" t="s">
        <v>1078</v>
      </c>
      <c r="G70" s="548" t="s">
        <v>1079</v>
      </c>
      <c r="H70" s="549" t="s">
        <v>1092</v>
      </c>
      <c r="I70" s="549"/>
      <c r="J70" s="549"/>
      <c r="K70" s="549"/>
      <c r="L70" s="547"/>
    </row>
    <row r="71" spans="2:12">
      <c r="E71" s="545"/>
      <c r="F71" s="548"/>
      <c r="G71" s="548"/>
      <c r="H71" s="549"/>
      <c r="I71" s="549"/>
      <c r="J71" s="549"/>
      <c r="K71" s="549"/>
      <c r="L71" s="547"/>
    </row>
    <row r="72" spans="2:12">
      <c r="E72" s="545" t="s">
        <v>1100</v>
      </c>
      <c r="F72" s="546" t="s">
        <v>46</v>
      </c>
      <c r="G72" s="546" t="s">
        <v>1077</v>
      </c>
      <c r="H72" s="569" t="s">
        <v>1101</v>
      </c>
      <c r="I72" s="549"/>
      <c r="J72" s="549"/>
      <c r="K72" s="549"/>
      <c r="L72" s="547"/>
    </row>
    <row r="73" spans="2:12" ht="15.75" thickBot="1">
      <c r="E73" s="551"/>
      <c r="F73" s="552" t="s">
        <v>1054</v>
      </c>
      <c r="G73" s="552" t="s">
        <v>698</v>
      </c>
      <c r="H73" s="553" t="s">
        <v>1102</v>
      </c>
      <c r="I73" s="553"/>
      <c r="J73" s="553"/>
      <c r="K73" s="553"/>
      <c r="L73" s="554"/>
    </row>
    <row r="75" spans="2:12">
      <c r="B75" s="451"/>
      <c r="C75" s="451"/>
      <c r="D75" s="451"/>
      <c r="E75" s="451"/>
      <c r="F75" s="451"/>
    </row>
    <row r="78" spans="2:12">
      <c r="H78" s="451"/>
    </row>
    <row r="79" spans="2:12">
      <c r="H79" s="451"/>
    </row>
    <row r="80" spans="2:12">
      <c r="H80" s="451"/>
    </row>
    <row r="81" spans="8:8">
      <c r="H81" s="451"/>
    </row>
    <row r="82" spans="8:8">
      <c r="H82" s="451"/>
    </row>
    <row r="83" spans="8:8">
      <c r="H83" s="451"/>
    </row>
    <row r="84" spans="8:8">
      <c r="H84" s="451"/>
    </row>
    <row r="85" spans="8:8">
      <c r="H85" s="451"/>
    </row>
    <row r="86" spans="8:8">
      <c r="H86" s="451"/>
    </row>
    <row r="87" spans="8:8">
      <c r="H87" s="451"/>
    </row>
    <row r="88" spans="8:8">
      <c r="H88" s="451"/>
    </row>
    <row r="89" spans="8:8">
      <c r="H89" s="451"/>
    </row>
    <row r="90" spans="8:8">
      <c r="H90" s="451"/>
    </row>
    <row r="91" spans="8:8">
      <c r="H91" s="451"/>
    </row>
    <row r="92" spans="8:8">
      <c r="H92" s="451"/>
    </row>
    <row r="93" spans="8:8">
      <c r="H93" s="451"/>
    </row>
    <row r="94" spans="8:8">
      <c r="H94" s="451"/>
    </row>
    <row r="95" spans="8:8">
      <c r="H95" s="451"/>
    </row>
    <row r="96" spans="8:8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19 C28:C35 C21:C23">
    <cfRule type="expression" dxfId="60" priority="7">
      <formula>B19="COULD"</formula>
    </cfRule>
    <cfRule type="expression" dxfId="59" priority="8">
      <formula>B19="NO"</formula>
    </cfRule>
    <cfRule type="expression" dxfId="58" priority="9">
      <formula>B19="YES"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601" t="s">
        <v>824</v>
      </c>
      <c r="E6" s="602" t="s">
        <v>825</v>
      </c>
      <c r="F6" s="602" t="s">
        <v>826</v>
      </c>
      <c r="G6" s="602" t="s">
        <v>827</v>
      </c>
      <c r="H6" s="602" t="s">
        <v>828</v>
      </c>
      <c r="I6" s="602" t="s">
        <v>46</v>
      </c>
      <c r="J6" s="602" t="s">
        <v>829</v>
      </c>
      <c r="K6" s="602" t="s">
        <v>830</v>
      </c>
      <c r="L6" s="602" t="s">
        <v>831</v>
      </c>
      <c r="M6" s="603" t="s">
        <v>832</v>
      </c>
    </row>
    <row r="7" spans="4:13">
      <c r="D7" s="599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600" t="s">
        <v>840</v>
      </c>
    </row>
    <row r="8" spans="4:13">
      <c r="D8" s="599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600" t="s">
        <v>840</v>
      </c>
    </row>
    <row r="9" spans="4:13">
      <c r="D9" s="599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600" t="s">
        <v>840</v>
      </c>
    </row>
    <row r="10" spans="4:13">
      <c r="D10" s="599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600" t="s">
        <v>840</v>
      </c>
    </row>
    <row r="11" spans="4:13">
      <c r="D11" s="599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600" t="s">
        <v>840</v>
      </c>
    </row>
    <row r="12" spans="4:13">
      <c r="D12" s="599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600" t="s">
        <v>840</v>
      </c>
    </row>
    <row r="13" spans="4:13">
      <c r="D13" s="599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600" t="s">
        <v>840</v>
      </c>
    </row>
    <row r="14" spans="4:13">
      <c r="D14" s="599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600" t="s">
        <v>840</v>
      </c>
    </row>
    <row r="15" spans="4:13">
      <c r="D15" s="599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600" t="s">
        <v>840</v>
      </c>
    </row>
    <row r="16" spans="4:13">
      <c r="D16" s="599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600" t="s">
        <v>840</v>
      </c>
    </row>
    <row r="17" spans="4:13">
      <c r="D17" s="599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600" t="s">
        <v>840</v>
      </c>
    </row>
    <row r="18" spans="4:13">
      <c r="D18" s="599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600" t="s">
        <v>840</v>
      </c>
    </row>
    <row r="19" spans="4:13">
      <c r="D19" s="599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600" t="s">
        <v>840</v>
      </c>
    </row>
    <row r="20" spans="4:13">
      <c r="D20" s="599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600" t="s">
        <v>840</v>
      </c>
    </row>
    <row r="21" spans="4:13">
      <c r="D21" s="599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600" t="s">
        <v>840</v>
      </c>
    </row>
    <row r="22" spans="4:13">
      <c r="D22" s="599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600" t="s">
        <v>840</v>
      </c>
    </row>
    <row r="23" spans="4:13">
      <c r="D23" s="599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600" t="s">
        <v>840</v>
      </c>
    </row>
    <row r="24" spans="4:13">
      <c r="D24" s="599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600" t="s">
        <v>840</v>
      </c>
    </row>
    <row r="25" spans="4:13">
      <c r="D25" s="599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600" t="s">
        <v>840</v>
      </c>
    </row>
    <row r="26" spans="4:13">
      <c r="D26" s="599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600" t="s">
        <v>840</v>
      </c>
    </row>
    <row r="27" spans="4:13">
      <c r="D27" s="599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600" t="s">
        <v>840</v>
      </c>
    </row>
    <row r="28" spans="4:13">
      <c r="D28" s="599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600" t="s">
        <v>840</v>
      </c>
    </row>
    <row r="29" spans="4:13">
      <c r="D29" s="599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600" t="s">
        <v>840</v>
      </c>
    </row>
    <row r="30" spans="4:13">
      <c r="D30" s="599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600" t="s">
        <v>840</v>
      </c>
    </row>
    <row r="31" spans="4:13">
      <c r="D31" s="599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600" t="s">
        <v>840</v>
      </c>
    </row>
    <row r="32" spans="4:13">
      <c r="D32" s="599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600" t="s">
        <v>840</v>
      </c>
    </row>
    <row r="33" spans="4:13">
      <c r="D33" s="599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600" t="s">
        <v>840</v>
      </c>
    </row>
    <row r="34" spans="4:13">
      <c r="D34" s="599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600" t="s">
        <v>840</v>
      </c>
    </row>
    <row r="35" spans="4:13">
      <c r="D35" s="599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600" t="s">
        <v>840</v>
      </c>
    </row>
    <row r="36" spans="4:13">
      <c r="D36" s="599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600" t="s">
        <v>840</v>
      </c>
    </row>
    <row r="37" spans="4:13">
      <c r="D37" s="599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600" t="s">
        <v>840</v>
      </c>
    </row>
    <row r="38" spans="4:13">
      <c r="D38" s="599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600" t="s">
        <v>840</v>
      </c>
    </row>
    <row r="39" spans="4:13">
      <c r="D39" s="599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600" t="s">
        <v>840</v>
      </c>
    </row>
    <row r="40" spans="4:13">
      <c r="D40" s="599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600" t="s">
        <v>840</v>
      </c>
    </row>
    <row r="41" spans="4:13">
      <c r="D41" s="599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600" t="s">
        <v>840</v>
      </c>
    </row>
    <row r="42" spans="4:13">
      <c r="D42" s="599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600" t="s">
        <v>840</v>
      </c>
    </row>
    <row r="43" spans="4:13">
      <c r="D43" s="599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600" t="s">
        <v>840</v>
      </c>
    </row>
    <row r="44" spans="4:13">
      <c r="D44" s="599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600" t="s">
        <v>840</v>
      </c>
    </row>
    <row r="45" spans="4:13">
      <c r="D45" s="599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600" t="s">
        <v>840</v>
      </c>
    </row>
    <row r="46" spans="4:13">
      <c r="D46" s="599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600" t="s">
        <v>840</v>
      </c>
    </row>
    <row r="47" spans="4:13">
      <c r="D47" s="599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600" t="s">
        <v>840</v>
      </c>
    </row>
    <row r="48" spans="4:13">
      <c r="D48" s="599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600" t="s">
        <v>840</v>
      </c>
    </row>
    <row r="49" spans="4:13">
      <c r="D49" s="599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600" t="s">
        <v>840</v>
      </c>
    </row>
    <row r="50" spans="4:13">
      <c r="D50" s="599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600" t="s">
        <v>840</v>
      </c>
    </row>
    <row r="51" spans="4:13">
      <c r="D51" s="599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600" t="s">
        <v>840</v>
      </c>
    </row>
    <row r="52" spans="4:13">
      <c r="D52" s="599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600" t="s">
        <v>840</v>
      </c>
    </row>
    <row r="53" spans="4:13">
      <c r="D53" s="599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600" t="s">
        <v>840</v>
      </c>
    </row>
    <row r="54" spans="4:13">
      <c r="D54" s="599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600" t="s">
        <v>840</v>
      </c>
    </row>
    <row r="55" spans="4:13">
      <c r="D55" s="599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600" t="s">
        <v>840</v>
      </c>
    </row>
    <row r="56" spans="4:13">
      <c r="D56" s="599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600" t="s">
        <v>840</v>
      </c>
    </row>
    <row r="57" spans="4:13">
      <c r="D57" s="599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600" t="s">
        <v>840</v>
      </c>
    </row>
    <row r="58" spans="4:13">
      <c r="D58" s="599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600" t="s">
        <v>840</v>
      </c>
    </row>
    <row r="59" spans="4:13">
      <c r="D59" s="599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600" t="s">
        <v>840</v>
      </c>
    </row>
    <row r="60" spans="4:13">
      <c r="D60" s="599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600" t="s">
        <v>840</v>
      </c>
    </row>
    <row r="61" spans="4:13">
      <c r="D61" s="599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600" t="s">
        <v>840</v>
      </c>
    </row>
    <row r="62" spans="4:13">
      <c r="D62" s="599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600" t="s">
        <v>840</v>
      </c>
    </row>
    <row r="63" spans="4:13">
      <c r="D63" s="599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600" t="s">
        <v>840</v>
      </c>
    </row>
    <row r="64" spans="4:13">
      <c r="D64" s="599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600" t="s">
        <v>840</v>
      </c>
    </row>
    <row r="65" spans="4:13">
      <c r="D65" s="599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600" t="s">
        <v>840</v>
      </c>
    </row>
    <row r="66" spans="4:13">
      <c r="D66" s="599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600" t="s">
        <v>840</v>
      </c>
    </row>
    <row r="67" spans="4:13">
      <c r="D67" s="599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600" t="s">
        <v>840</v>
      </c>
    </row>
    <row r="68" spans="4:13">
      <c r="D68" s="599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600" t="s">
        <v>840</v>
      </c>
    </row>
    <row r="69" spans="4:13">
      <c r="D69" s="599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600" t="s">
        <v>840</v>
      </c>
    </row>
    <row r="70" spans="4:13">
      <c r="D70" s="599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600" t="s">
        <v>840</v>
      </c>
    </row>
    <row r="71" spans="4:13">
      <c r="D71" s="599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600" t="s">
        <v>840</v>
      </c>
    </row>
    <row r="72" spans="4:13">
      <c r="D72" s="599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600" t="s">
        <v>840</v>
      </c>
    </row>
    <row r="73" spans="4:13">
      <c r="D73" s="599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600" t="s">
        <v>840</v>
      </c>
    </row>
    <row r="74" spans="4:13">
      <c r="D74" s="599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600" t="s">
        <v>840</v>
      </c>
    </row>
    <row r="75" spans="4:13">
      <c r="D75" s="599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600" t="s">
        <v>840</v>
      </c>
    </row>
    <row r="76" spans="4:13">
      <c r="D76" s="599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600" t="s">
        <v>1030</v>
      </c>
    </row>
    <row r="77" spans="4:13">
      <c r="D77" s="599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600" t="s">
        <v>1030</v>
      </c>
    </row>
    <row r="78" spans="4:13">
      <c r="D78" s="599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600" t="s">
        <v>1030</v>
      </c>
    </row>
    <row r="79" spans="4:13">
      <c r="D79" s="599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600" t="s">
        <v>840</v>
      </c>
    </row>
    <row r="80" spans="4:13">
      <c r="D80" s="599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600" t="s">
        <v>840</v>
      </c>
    </row>
    <row r="81" spans="4:13">
      <c r="D81" s="599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600" t="s">
        <v>840</v>
      </c>
    </row>
    <row r="82" spans="4:13">
      <c r="D82" s="599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600" t="s">
        <v>840</v>
      </c>
    </row>
    <row r="83" spans="4:13">
      <c r="D83" s="599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600" t="s">
        <v>840</v>
      </c>
    </row>
    <row r="84" spans="4:13">
      <c r="D84" s="599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600" t="s">
        <v>840</v>
      </c>
    </row>
    <row r="85" spans="4:13">
      <c r="D85" s="599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600" t="s">
        <v>840</v>
      </c>
    </row>
    <row r="86" spans="4:13">
      <c r="D86" s="599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600" t="s">
        <v>840</v>
      </c>
    </row>
    <row r="87" spans="4:13">
      <c r="D87" s="599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600" t="s">
        <v>840</v>
      </c>
    </row>
    <row r="88" spans="4:13">
      <c r="D88" s="599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600" t="s">
        <v>840</v>
      </c>
    </row>
    <row r="89" spans="4:13">
      <c r="D89" s="599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600" t="s">
        <v>840</v>
      </c>
    </row>
    <row r="90" spans="4:13">
      <c r="D90" s="599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600" t="s">
        <v>840</v>
      </c>
    </row>
    <row r="91" spans="4:13">
      <c r="D91" s="599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600" t="s">
        <v>840</v>
      </c>
    </row>
    <row r="92" spans="4:13">
      <c r="D92" s="599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600" t="s">
        <v>840</v>
      </c>
    </row>
    <row r="93" spans="4:13">
      <c r="D93" s="599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600" t="s">
        <v>840</v>
      </c>
    </row>
    <row r="94" spans="4:13">
      <c r="D94" s="599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600" t="s">
        <v>840</v>
      </c>
    </row>
    <row r="95" spans="4:13">
      <c r="D95" s="599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600" t="s">
        <v>840</v>
      </c>
    </row>
    <row r="96" spans="4:13">
      <c r="D96" s="599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600" t="s">
        <v>840</v>
      </c>
    </row>
    <row r="97" spans="4:13">
      <c r="D97" s="599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600" t="s">
        <v>840</v>
      </c>
    </row>
    <row r="98" spans="4:13">
      <c r="D98" s="599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600" t="s">
        <v>840</v>
      </c>
    </row>
    <row r="99" spans="4:13">
      <c r="D99" s="599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600" t="s">
        <v>840</v>
      </c>
    </row>
    <row r="100" spans="4:13">
      <c r="D100" s="599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600" t="s">
        <v>840</v>
      </c>
    </row>
    <row r="101" spans="4:13">
      <c r="D101" s="599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600" t="s">
        <v>840</v>
      </c>
    </row>
    <row r="102" spans="4:13">
      <c r="D102" s="599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600" t="s">
        <v>840</v>
      </c>
    </row>
    <row r="103" spans="4:13">
      <c r="D103" s="599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600" t="s">
        <v>840</v>
      </c>
    </row>
    <row r="104" spans="4:13">
      <c r="D104" s="599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600" t="s">
        <v>840</v>
      </c>
    </row>
    <row r="105" spans="4:13">
      <c r="D105" s="599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600" t="s">
        <v>840</v>
      </c>
    </row>
    <row r="106" spans="4:13">
      <c r="D106" s="599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600" t="s">
        <v>840</v>
      </c>
    </row>
    <row r="107" spans="4:13">
      <c r="D107" s="599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600" t="s">
        <v>840</v>
      </c>
    </row>
    <row r="108" spans="4:13">
      <c r="D108" s="599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600" t="s">
        <v>840</v>
      </c>
    </row>
    <row r="109" spans="4:13">
      <c r="D109" s="599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600" t="s">
        <v>840</v>
      </c>
    </row>
    <row r="110" spans="4:13">
      <c r="D110" s="599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600" t="s">
        <v>840</v>
      </c>
    </row>
    <row r="111" spans="4:13">
      <c r="D111" s="599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600" t="s">
        <v>840</v>
      </c>
    </row>
    <row r="112" spans="4:13">
      <c r="D112" s="599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600" t="s">
        <v>840</v>
      </c>
    </row>
    <row r="113" spans="4:13">
      <c r="D113" s="599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600" t="s">
        <v>840</v>
      </c>
    </row>
    <row r="114" spans="4:13">
      <c r="D114" s="599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600" t="s">
        <v>840</v>
      </c>
    </row>
    <row r="115" spans="4:13">
      <c r="D115" s="599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600" t="s">
        <v>840</v>
      </c>
    </row>
    <row r="116" spans="4:13">
      <c r="D116" s="599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600" t="s">
        <v>840</v>
      </c>
    </row>
    <row r="117" spans="4:13">
      <c r="D117" s="599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600" t="s">
        <v>840</v>
      </c>
    </row>
    <row r="118" spans="4:13">
      <c r="D118" s="599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600" t="s">
        <v>840</v>
      </c>
    </row>
    <row r="119" spans="4:13">
      <c r="D119" s="599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600" t="s">
        <v>840</v>
      </c>
    </row>
    <row r="120" spans="4:13">
      <c r="D120" s="599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600" t="s">
        <v>840</v>
      </c>
    </row>
    <row r="121" spans="4:13">
      <c r="D121" s="599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600" t="s">
        <v>840</v>
      </c>
    </row>
    <row r="122" spans="4:13">
      <c r="D122" s="599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600" t="s">
        <v>840</v>
      </c>
    </row>
    <row r="123" spans="4:13">
      <c r="D123" s="599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600" t="s">
        <v>840</v>
      </c>
    </row>
    <row r="124" spans="4:13">
      <c r="D124" s="599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600" t="s">
        <v>840</v>
      </c>
    </row>
    <row r="125" spans="4:13">
      <c r="D125" s="599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600" t="s">
        <v>840</v>
      </c>
    </row>
    <row r="126" spans="4:13">
      <c r="D126" s="599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600" t="s">
        <v>840</v>
      </c>
    </row>
    <row r="127" spans="4:13">
      <c r="D127" s="599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600" t="s">
        <v>840</v>
      </c>
    </row>
    <row r="128" spans="4:13">
      <c r="D128" s="599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600" t="s">
        <v>840</v>
      </c>
    </row>
    <row r="129" spans="4:13">
      <c r="D129" s="599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600" t="s">
        <v>840</v>
      </c>
    </row>
    <row r="130" spans="4:13">
      <c r="D130" s="599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600" t="s">
        <v>840</v>
      </c>
    </row>
    <row r="131" spans="4:13">
      <c r="D131" s="599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600" t="s">
        <v>840</v>
      </c>
    </row>
    <row r="132" spans="4:13">
      <c r="D132" s="604">
        <v>16306</v>
      </c>
      <c r="E132" s="605" t="s">
        <v>833</v>
      </c>
      <c r="F132" s="605" t="s">
        <v>834</v>
      </c>
      <c r="G132" s="605" t="s">
        <v>915</v>
      </c>
      <c r="H132" s="605" t="s">
        <v>916</v>
      </c>
      <c r="I132" s="605" t="s">
        <v>843</v>
      </c>
      <c r="J132" s="605" t="s">
        <v>844</v>
      </c>
      <c r="K132" s="605" t="s">
        <v>839</v>
      </c>
      <c r="L132" s="605" t="s">
        <v>132</v>
      </c>
      <c r="M132" s="606" t="s">
        <v>840</v>
      </c>
    </row>
    <row r="133" spans="4:13">
      <c r="D133" s="607" t="s">
        <v>1121</v>
      </c>
      <c r="E133" s="483" t="s">
        <v>833</v>
      </c>
      <c r="F133" s="483" t="s">
        <v>834</v>
      </c>
      <c r="G133" s="608" t="s">
        <v>1119</v>
      </c>
      <c r="H133" s="483" t="s">
        <v>1115</v>
      </c>
      <c r="I133" s="483" t="s">
        <v>863</v>
      </c>
      <c r="J133" s="608" t="s">
        <v>864</v>
      </c>
      <c r="K133" s="483" t="s">
        <v>839</v>
      </c>
      <c r="L133" s="483" t="s">
        <v>132</v>
      </c>
      <c r="M133" s="600" t="s">
        <v>840</v>
      </c>
    </row>
    <row r="134" spans="4:13">
      <c r="D134" s="607" t="s">
        <v>1121</v>
      </c>
      <c r="E134" s="483" t="s">
        <v>833</v>
      </c>
      <c r="F134" s="483" t="s">
        <v>834</v>
      </c>
      <c r="G134" s="608" t="s">
        <v>1119</v>
      </c>
      <c r="H134" s="483" t="s">
        <v>1116</v>
      </c>
      <c r="I134" s="483" t="s">
        <v>843</v>
      </c>
      <c r="J134" s="608" t="s">
        <v>844</v>
      </c>
      <c r="K134" s="605" t="s">
        <v>839</v>
      </c>
      <c r="L134" s="605" t="s">
        <v>132</v>
      </c>
      <c r="M134" s="606" t="s">
        <v>840</v>
      </c>
    </row>
    <row r="135" spans="4:13">
      <c r="D135" s="607" t="s">
        <v>1121</v>
      </c>
      <c r="E135" s="483" t="s">
        <v>833</v>
      </c>
      <c r="F135" s="483" t="s">
        <v>834</v>
      </c>
      <c r="G135" s="608" t="s">
        <v>1119</v>
      </c>
      <c r="H135" s="483" t="s">
        <v>1117</v>
      </c>
      <c r="I135" s="483" t="s">
        <v>847</v>
      </c>
      <c r="J135" s="608" t="s">
        <v>848</v>
      </c>
      <c r="K135" s="483" t="s">
        <v>839</v>
      </c>
      <c r="L135" s="483" t="s">
        <v>132</v>
      </c>
      <c r="M135" s="600" t="s">
        <v>840</v>
      </c>
    </row>
    <row r="136" spans="4:13">
      <c r="D136" s="609" t="s">
        <v>1121</v>
      </c>
      <c r="E136" s="605" t="s">
        <v>833</v>
      </c>
      <c r="F136" s="605" t="s">
        <v>834</v>
      </c>
      <c r="G136" s="610" t="s">
        <v>1120</v>
      </c>
      <c r="H136" s="605" t="s">
        <v>1118</v>
      </c>
      <c r="I136" s="605" t="s">
        <v>997</v>
      </c>
      <c r="J136" s="610" t="s">
        <v>998</v>
      </c>
      <c r="K136" s="605" t="s">
        <v>839</v>
      </c>
      <c r="L136" s="605" t="s">
        <v>132</v>
      </c>
      <c r="M136" s="606" t="s">
        <v>840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09DE11B8-3459-491D-8BA8-7D75F0234420}">
  <ds:schemaRefs/>
</ds:datastoreItem>
</file>

<file path=customXml/itemProps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1733BD-FDAC-45AD-A0CD-7C4B6266E0CC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A502F854-1DC8-4930-AC9B-4F60D9DD5EEF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E68C531D-A362-4FEB-8EB6-C7E4117D7A69}">
  <ds:schemaRefs/>
</ds:datastoreItem>
</file>

<file path=customXml/itemProps8.xml><?xml version="1.0" encoding="utf-8"?>
<ds:datastoreItem xmlns:ds="http://schemas.openxmlformats.org/officeDocument/2006/customXml" ds:itemID="{CA5FF991-C66A-4AAF-AC09-3E8322DE2999}">
  <ds:schemaRefs/>
</ds:datastoreItem>
</file>

<file path=customXml/itemProps9.xml><?xml version="1.0" encoding="utf-8"?>
<ds:datastoreItem xmlns:ds="http://schemas.openxmlformats.org/officeDocument/2006/customXml" ds:itemID="{8428E760-B837-43D3-BFB6-FA3F00E4351C}">
  <ds:schemaRefs/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27B0BC59-0E6A-4278-957E-2A6158A5EF58}">
  <ds:schemaRefs/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3B5C8196-2348-4D06-B408-7ECE9A09663C}">
  <ds:schemaRefs/>
</ds:datastoreItem>
</file>

<file path=customXml/itemProps14.xml><?xml version="1.0" encoding="utf-8"?>
<ds:datastoreItem xmlns:ds="http://schemas.openxmlformats.org/officeDocument/2006/customXml" ds:itemID="{498F0357-19EF-429B-ABBE-9EE0F18B7652}">
  <ds:schemaRefs/>
</ds:datastoreItem>
</file>

<file path=customXml/itemProps15.xml><?xml version="1.0" encoding="utf-8"?>
<ds:datastoreItem xmlns:ds="http://schemas.openxmlformats.org/officeDocument/2006/customXml" ds:itemID="{72671333-EA01-4E61-9495-0C521CFF4E42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F8AB7AAD-CCBA-4D35-9A0D-E4DC6E01A4E1}">
  <ds:schemaRefs/>
</ds:datastoreItem>
</file>

<file path=customXml/itemProps18.xml><?xml version="1.0" encoding="utf-8"?>
<ds:datastoreItem xmlns:ds="http://schemas.openxmlformats.org/officeDocument/2006/customXml" ds:itemID="{E4A9B254-DDD8-464F-AF7A-4D112BB6FD8E}">
  <ds:schemaRefs/>
</ds:datastoreItem>
</file>

<file path=customXml/itemProps19.xml><?xml version="1.0" encoding="utf-8"?>
<ds:datastoreItem xmlns:ds="http://schemas.openxmlformats.org/officeDocument/2006/customXml" ds:itemID="{B0B7BE38-2889-44EA-9FB0-2D6FF9BB889A}">
  <ds:schemaRefs/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</ds:schemaRefs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C5CBC30E-2F3A-4931-BF4A-9F61DD9D84E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2020-07-28T12:33:27Z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