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firstSheet="1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<sst xmlns="http://schemas.openxmlformats.org/spreadsheetml/2006/main" count="1834" uniqueCount="905">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</sst>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33" dataDxfId="231" headerRowBorderDxfId="232" tableBorderDxfId="230" totalsRowBorderDxfId="229">
  <autoFilter ref="B15:BI25"/>
  <tableColumns count="60">
    <tableColumn id="1" name="{dragonDefinitions}" dataDxfId="228"/>
    <tableColumn id="2" name="[sku]" dataDxfId="227"/>
    <tableColumn id="9" name="[tier]" dataDxfId="226"/>
    <tableColumn id="3" name="[order]" dataDxfId="225"/>
    <tableColumn id="40" name="[previousDragonSku]" dataDxfId="224"/>
    <tableColumn id="4" name="[unlockPriceCoins]" dataDxfId="223"/>
    <tableColumn id="5" name="[unlockPricePC]" dataDxfId="222"/>
    <tableColumn id="11" name="[cameraDefaultZoom]" dataDxfId="221"/>
    <tableColumn id="16" name="[cameraFarZoom]" dataDxfId="220"/>
    <tableColumn id="39" name="[defaultSize]" dataDxfId="219"/>
    <tableColumn id="38" name="[cameraFrameWidthModifier]" dataDxfId="218"/>
    <tableColumn id="17" name="[healthMin]" dataDxfId="217"/>
    <tableColumn id="18" name="[healthMax]" dataDxfId="216"/>
    <tableColumn id="21" name="[healthDrain]" dataDxfId="215"/>
    <tableColumn id="52" name="[healthDrainSpacePlus]" dataDxfId="214"/>
    <tableColumn id="32" name="[healthDrainAmpPerSecond]" dataDxfId="213"/>
    <tableColumn id="31" name="[sessionStartHealthDrainTime]" dataDxfId="212"/>
    <tableColumn id="30" name="[sessionStartHealthDrainModifier]" dataDxfId="211"/>
    <tableColumn id="19" name="[scaleMin]" dataDxfId="210"/>
    <tableColumn id="20" name="[scaleMax]" dataDxfId="209"/>
    <tableColumn id="42" name="[speedBase]" dataDxfId="208"/>
    <tableColumn id="22" name="[boostMultiplier]" dataDxfId="207"/>
    <tableColumn id="41" name="[energyBase]" dataDxfId="206"/>
    <tableColumn id="23" name="[energyDrain]" dataDxfId="205"/>
    <tableColumn id="24" name="[energyRefillRate]" dataDxfId="204"/>
    <tableColumn id="29" name="[furyBaseDamage]" dataDxfId="203"/>
    <tableColumn id="33" name="[furyBaseLength]" dataDxfId="202"/>
    <tableColumn id="12" name="[furyScoreMultiplier]" dataDxfId="201"/>
    <tableColumn id="26" name="[furyBaseDuration]" dataDxfId="200"/>
    <tableColumn id="25" name="[furyMax]" dataDxfId="199"/>
    <tableColumn id="54" name="[scoreTextThresholdMultiplier]" dataDxfId="198"/>
    <tableColumn id="14" name="[eatSpeedFactor]" dataDxfId="197"/>
    <tableColumn id="15" name="[maxAlcohol]" dataDxfId="196"/>
    <tableColumn id="13" name="[alcoholDrain]" dataDxfId="195"/>
    <tableColumn id="6" name="[gamePrefab]" dataDxfId="194"/>
    <tableColumn id="10" name="[menuPrefab]" dataDxfId="193"/>
    <tableColumn id="60" name="[resultsPrefab]" dataDxfId="192"/>
    <tableColumn id="57" name="[shadowFromDragon]" dataDxfId="191"/>
    <tableColumn id="56" name="[revealFromDragon]" dataDxfId="190"/>
    <tableColumn id="49" name="[sizeUpMultiplier]" dataDxfId="189"/>
    <tableColumn id="50" name="[speedUpMultiplier]" dataDxfId="188"/>
    <tableColumn id="51" name="[biteUpMultiplier]" dataDxfId="187"/>
    <tableColumn id="47" name="[invincible]" dataDxfId="186"/>
    <tableColumn id="48" name="[infiniteBoost]" dataDxfId="185"/>
    <tableColumn id="45" name="[eatEverything]" dataDxfId="184"/>
    <tableColumn id="46" name="[modeDuration]" dataDxfId="183"/>
    <tableColumn id="53" name="[petScale]" dataDxfId="182"/>
    <tableColumn id="7" name="[tidName]" dataDxfId="181">
      <calculatedColumnFormula>CONCATENATE("TID_",UPPER(dragonDefinitions[[#This Row],['[sku']]]),"_NAME")</calculatedColumnFormula>
    </tableColumn>
    <tableColumn id="8" name="[tidDesc]" dataDxfId="180">
      <calculatedColumnFormula>CONCATENATE("TID_",UPPER(dragonDefinitions[[#This Row],['[sku']]]),"_DESC")</calculatedColumnFormula>
    </tableColumn>
    <tableColumn id="27" name="[statsBarRatio]" dataDxfId="179"/>
    <tableColumn id="28" name="[furyBarRatio]" dataDxfId="178"/>
    <tableColumn id="34" name="[force]" dataDxfId="177"/>
    <tableColumn id="35" name="[mass]" dataDxfId="176"/>
    <tableColumn id="36" name="[friction]" dataDxfId="175"/>
    <tableColumn id="37" name="[gravityModifier]" dataDxfId="174"/>
    <tableColumn id="43" name="[airGravityModifier]" dataDxfId="173"/>
    <tableColumn id="44" name="[waterGravityModifier]" dataDxfId="172"/>
    <tableColumn id="55" name="[damageAnimationThreshold]" dataDxfId="171"/>
    <tableColumn id="58" name="[dotAnimationThreshold]" dataDxfId="170"/>
    <tableColumn id="59" name="[trackingSku]" dataDxfId="169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81" headerRowBorderDxfId="80" tableBorderDxfId="79" totalsRowBorderDxfId="78">
  <autoFilter ref="B19:I23"/>
  <tableColumns count="8">
    <tableColumn id="1" name="{eggRewardDefinitions}" dataDxfId="77"/>
    <tableColumn id="2" name="[sku]"/>
    <tableColumn id="3" name="[type]" dataDxfId="76"/>
    <tableColumn id="6" name="[rarity]" dataDxfId="75"/>
    <tableColumn id="4" name="[droprate]" dataDxfId="74"/>
    <tableColumn id="7" name="[duplicateFragmentsGiven]" dataDxfId="73"/>
    <tableColumn id="8" name="[duplicateCoinsGiven]" dataDxfId="72"/>
    <tableColumn id="5" name="[tidName]" dataDxfId="7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70" headerRowBorderDxfId="69" tableBorderDxfId="68" totalsRowBorderDxfId="67">
  <autoFilter ref="B27:E31"/>
  <tableColumns count="4">
    <tableColumn id="1" name="{rarityDefinitions}" dataDxfId="66"/>
    <tableColumn id="2" name="[sku]"/>
    <tableColumn id="3" name="[order]" dataDxfId="65"/>
    <tableColumn id="5" name="[tidName]" dataDxfId="6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63" headerRowBorderDxfId="62" tableBorderDxfId="61" totalsRowBorderDxfId="60">
  <autoFilter ref="B12:E15"/>
  <tableColumns count="4">
    <tableColumn id="1" name="{goldenEggDefinitions}" dataDxfId="59"/>
    <tableColumn id="6" name="[sku]" dataDxfId="58"/>
    <tableColumn id="4" name="[order]" dataDxfId="57"/>
    <tableColumn id="5" name="[fragmentsRequired]" dataDxfId="5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5" headerRowBorderDxfId="54" tableBorderDxfId="53" totalsRowBorderDxfId="52">
  <autoFilter ref="B4:F9"/>
  <tableColumns count="5">
    <tableColumn id="1" name="{chestRewardDefinitions}" dataDxfId="51"/>
    <tableColumn id="2" name="[sku]" dataDxfId="50"/>
    <tableColumn id="6" name="[collectedChests]" dataDxfId="49"/>
    <tableColumn id="3" name="[type]" dataDxfId="48"/>
    <tableColumn id="4" name="[amount]" dataDxfId="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46" dataDxfId="44" headerRowBorderDxfId="45" tableBorderDxfId="43">
  <autoFilter ref="B4:R49"/>
  <sortState ref="B5:R44">
    <sortCondition ref="R4:R44"/>
  </sortState>
  <tableColumns count="17">
    <tableColumn id="1" name="{disguisesDefinitions}" dataDxfId="42"/>
    <tableColumn id="2" name="[sku]" dataDxfId="41"/>
    <tableColumn id="3" name="[dragonSku]" dataDxfId="40"/>
    <tableColumn id="5" name="[powerup]" dataDxfId="39"/>
    <tableColumn id="6" name="[shopOrder]" dataDxfId="38"/>
    <tableColumn id="8" name="[priceSC]" dataDxfId="37"/>
    <tableColumn id="17" name="[priceHC]" dataDxfId="36"/>
    <tableColumn id="18" name="[unlockLevel]" dataDxfId="35"/>
    <tableColumn id="10" name="[icon]" dataDxfId="34"/>
    <tableColumn id="9" name="[skin]" dataDxfId="33"/>
    <tableColumn id="13" name="[item1]" dataDxfId="32"/>
    <tableColumn id="4" name="[item2]" dataDxfId="31"/>
    <tableColumn id="7" name="[body_parts]" dataDxfId="30"/>
    <tableColumn id="11" name="[tidName]" dataDxfId="29">
      <calculatedColumnFormula>UPPER(CONCATENATE("TID_","SKIN",SUBSTITUTE(C5,"dragon",""),"_NAME"))</calculatedColumnFormula>
    </tableColumn>
    <tableColumn id="12" name="[tidDesc]" dataDxfId="28">
      <calculatedColumnFormula>UPPER(CONCATENATE("TID_",C5,"_DESC"))</calculatedColumnFormula>
    </tableColumn>
    <tableColumn id="15" name="[trackingSku]" dataDxfId="27"/>
    <tableColumn id="14" name="order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25" dataDxfId="23" headerRowBorderDxfId="24" tableBorderDxfId="22" totalsRowBorderDxfId="21">
  <autoFilter ref="D3:M49"/>
  <sortState ref="D4:M30">
    <sortCondition ref="E3:E30"/>
  </sortState>
  <tableColumns count="10">
    <tableColumn id="1" name="{powerUpsDefinitions}" dataDxfId="20"/>
    <tableColumn id="2" name="[sku]" dataDxfId="19"/>
    <tableColumn id="3" name="[type]" dataDxfId="18"/>
    <tableColumn id="4" name="[param1]" dataDxfId="17"/>
    <tableColumn id="5" name="[param2]" dataDxfId="16"/>
    <tableColumn id="6" name="[icon]" dataDxfId="15">
      <calculatedColumnFormula>CONCATENATE("icon_",powerUpsDefinitions[[#This Row],['[sku']]])</calculatedColumnFormula>
    </tableColumn>
    <tableColumn id="10" name="[miniIcon]" dataDxfId="14"/>
    <tableColumn id="7" name="[tidName]" dataDxfId="13">
      <calculatedColumnFormula>CONCATENATE("TID_POWERUP_",UPPER(powerUpsDefinitions[[#This Row],['[sku']]]),"_NAME")</calculatedColumnFormula>
    </tableColumn>
    <tableColumn id="8" name="[tidDesc]" dataDxfId="12">
      <calculatedColumnFormula>CONCATENATE("TID_POWERUP_",UPPER(powerUpsDefinitions[[#This Row],['[sku']]]),"_DESC")</calculatedColumnFormula>
    </tableColumn>
    <tableColumn id="9" name="[tidDescShort]" dataDxfId="11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8" headerRowBorderDxfId="167" tableBorderDxfId="166" totalsRowBorderDxfId="165">
  <autoFilter ref="B4:G9"/>
  <tableColumns count="6">
    <tableColumn id="1" name="{dragonTierDefinitions}" dataDxfId="164"/>
    <tableColumn id="2" name="[sku]"/>
    <tableColumn id="9" name="[order]"/>
    <tableColumn id="10" name="[icon]" dataDxfId="163"/>
    <tableColumn id="3" name="[maxPetEquipped]" dataDxfId="162"/>
    <tableColumn id="7" name="[tidName]" dataDxfId="1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160" headerRowBorderDxfId="159" tableBorderDxfId="158" totalsRowBorderDxfId="157">
  <autoFilter ref="B31:I32"/>
  <tableColumns count="8">
    <tableColumn id="1" name="{dragonSettings}" dataDxfId="156"/>
    <tableColumn id="2" name="[sku]" dataDxfId="1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154" headerRowBorderDxfId="153" tableBorderDxfId="152" totalsRowBorderDxfId="1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150" headerRowBorderDxfId="149" tableBorderDxfId="148" totalsRowBorderDxfId="147">
  <autoFilter ref="B36:F39"/>
  <tableColumns count="5">
    <tableColumn id="1" name="{dragonHealthModifiersDefinitions}" dataDxfId="146"/>
    <tableColumn id="2" name="[sku]" dataDxfId="145"/>
    <tableColumn id="7" name="[threshold]"/>
    <tableColumn id="8" name="[modifier]" dataDxfId="144"/>
    <tableColumn id="9" name="[tid]" dataDxfId="1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2" dataDxfId="140" headerRowBorderDxfId="141" tableBorderDxfId="139" totalsRowBorderDxfId="138">
  <autoFilter ref="B5:P20"/>
  <tableColumns count="15">
    <tableColumn id="1" name="{shopPacksDefinitions}" dataDxfId="137"/>
    <tableColumn id="6" name="[sku]" dataDxfId="136"/>
    <tableColumn id="3" name="[type]" dataDxfId="135"/>
    <tableColumn id="11" name="[order]" dataDxfId="134"/>
    <tableColumn id="4" name="[price]" dataDxfId="133"/>
    <tableColumn id="5" name="[priceType]" dataDxfId="132"/>
    <tableColumn id="12" name="Base Amount_x000a_(only for the maths)" dataDxfId="13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0"/>
    <tableColumn id="8" name="[amount]" dataDxfId="12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8">
      <calculatedColumnFormula>shopPacksDefinitions[[#This Row],['[amount']]]/shopPacksDefinitions[[#This Row],['[price']]]</calculatedColumnFormula>
    </tableColumn>
    <tableColumn id="2" name="[bestValue]" dataDxfId="127"/>
    <tableColumn id="10" name="[icon]" dataDxfId="126"/>
    <tableColumn id="7" name="tidName" dataDxfId="125"/>
    <tableColumn id="15" name="[amazon]" dataDxfId="124"/>
    <tableColumn id="17" name="[trackingSku]" dataDxfId="12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22" dataDxfId="120" headerRowBorderDxfId="121" tableBorderDxfId="119" totalsRowBorderDxfId="118">
  <autoFilter ref="B4:T65"/>
  <sortState ref="B5:T65">
    <sortCondition ref="S4:S65"/>
  </sortState>
  <tableColumns count="19">
    <tableColumn id="1" name="{petDefinitions}" dataDxfId="117"/>
    <tableColumn id="2" name="[sku]" dataDxfId="116"/>
    <tableColumn id="3" name="[rarity]" dataDxfId="115"/>
    <tableColumn id="6" name="[category]" dataDxfId="114"/>
    <tableColumn id="7" name="[order]" dataDxfId="113"/>
    <tableColumn id="13" name="[startingPool]" dataDxfId="112"/>
    <tableColumn id="14" name="[loadingTeasing]" dataDxfId="111"/>
    <tableColumn id="16" name="[hidden]" dataDxfId="110"/>
    <tableColumn id="15" name="[notInGatcha]" dataDxfId="109"/>
    <tableColumn id="18" name="[associatedSeason]" dataDxfId="108"/>
    <tableColumn id="19" name="[tidUnlockCondition]" dataDxfId="107"/>
    <tableColumn id="8" name="[gamePrefab]" dataDxfId="106"/>
    <tableColumn id="9" name="[menuPrefab]" dataDxfId="105"/>
    <tableColumn id="11" name="[icon]" dataDxfId="104"/>
    <tableColumn id="4" name="[powerup]" dataDxfId="103"/>
    <tableColumn id="5" name="[tidName]" dataDxfId="102"/>
    <tableColumn id="10" name="[tidDesc]" dataDxfId="101">
      <calculatedColumnFormula>CONCATENATE(LEFT(petDefinitions[[#This Row],['[tidName']]],10),"_DESC")</calculatedColumnFormula>
    </tableColumn>
    <tableColumn id="12" name="id" dataDxfId="100"/>
    <tableColumn id="17" name="[trackingName]" dataDxfId="9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8" tableBorderDxfId="97" totalsRowBorderDxfId="96">
  <autoFilter ref="B79:F86"/>
  <sortState ref="B80:F86">
    <sortCondition ref="D77:D84"/>
  </sortState>
  <tableColumns count="5">
    <tableColumn id="1" name="{petCategoryDefinitions}" dataDxfId="95"/>
    <tableColumn id="2" name="[sku]" dataDxfId="94"/>
    <tableColumn id="3" name="[order]" dataDxfId="93"/>
    <tableColumn id="4" name="[icon]" dataDxfId="92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91" headerRowBorderDxfId="90" tableBorderDxfId="89" totalsRowBorderDxfId="88">
  <autoFilter ref="B4:I8"/>
  <tableColumns count="8">
    <tableColumn id="1" name="{eggDefinitions}" dataDxfId="87"/>
    <tableColumn id="6" name="[sku]" dataDxfId="86"/>
    <tableColumn id="4" name="[pricePC]" dataDxfId="85"/>
    <tableColumn id="5" name="[incubationMinutes]" dataDxfId="84"/>
    <tableColumn id="10" name="[prefabPath]" dataDxfId="83"/>
    <tableColumn id="7" name="[tidName]" dataDxfId="82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C10" workbookViewId="0">
      <selection activeCell="AK19" sqref="A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83"/>
      <c r="AP14" s="283"/>
      <c r="AQ14" s="283"/>
      <c r="AR14" s="283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1400000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22" t="s">
        <v>21</v>
      </c>
      <c r="D24" s="222" t="s">
        <v>775</v>
      </c>
      <c r="E24" s="242">
        <v>8</v>
      </c>
      <c r="F24" s="241" t="s">
        <v>20</v>
      </c>
      <c r="G24" s="206">
        <v>2200000</v>
      </c>
      <c r="H24" s="240">
        <v>800</v>
      </c>
      <c r="I24" s="239">
        <v>35</v>
      </c>
      <c r="J24" s="251">
        <v>45</v>
      </c>
      <c r="K24" s="194">
        <v>10</v>
      </c>
      <c r="L24" s="250">
        <v>0</v>
      </c>
      <c r="M24" s="249">
        <v>375</v>
      </c>
      <c r="N24" s="196">
        <v>445</v>
      </c>
      <c r="O24" s="196">
        <v>2.2999999999999998</v>
      </c>
      <c r="P24" s="196">
        <v>1</v>
      </c>
      <c r="Q24" s="201">
        <v>1.4999999999999999E-2</v>
      </c>
      <c r="R24" s="235">
        <v>25</v>
      </c>
      <c r="S24" s="235">
        <v>0.7</v>
      </c>
      <c r="T24" s="231">
        <v>1.37</v>
      </c>
      <c r="U24" s="196">
        <v>1.47</v>
      </c>
      <c r="V24" s="234">
        <v>28</v>
      </c>
      <c r="W24" s="201">
        <v>1.6</v>
      </c>
      <c r="X24" s="201">
        <v>100</v>
      </c>
      <c r="Y24" s="201">
        <v>50</v>
      </c>
      <c r="Z24" s="196">
        <v>34</v>
      </c>
      <c r="AA24" s="234">
        <v>450</v>
      </c>
      <c r="AB24" s="235">
        <v>15</v>
      </c>
      <c r="AC24" s="196">
        <v>5</v>
      </c>
      <c r="AD24" s="248">
        <v>10</v>
      </c>
      <c r="AE24" s="201">
        <v>20000</v>
      </c>
      <c r="AF24" s="247">
        <v>4</v>
      </c>
      <c r="AG24" s="231">
        <v>0.06</v>
      </c>
      <c r="AH24" s="246">
        <v>0</v>
      </c>
      <c r="AI24" s="246">
        <v>12</v>
      </c>
      <c r="AJ24" s="229" t="s">
        <v>774</v>
      </c>
      <c r="AK24" s="193" t="s">
        <v>773</v>
      </c>
      <c r="AL24" s="193" t="s">
        <v>773</v>
      </c>
      <c r="AM24" s="193" t="s">
        <v>13</v>
      </c>
      <c r="AN24" s="193" t="s">
        <v>20</v>
      </c>
      <c r="AO24" s="193">
        <v>1.2</v>
      </c>
      <c r="AP24" s="193">
        <v>2</v>
      </c>
      <c r="AQ24" s="193">
        <v>2</v>
      </c>
      <c r="AR24" s="193" t="b">
        <v>1</v>
      </c>
      <c r="AS24" s="193" t="b">
        <v>1</v>
      </c>
      <c r="AT24" s="193" t="b">
        <v>1</v>
      </c>
      <c r="AU24" s="193">
        <v>10</v>
      </c>
      <c r="AV24" s="193">
        <v>0.7</v>
      </c>
      <c r="AW24" s="245" t="s">
        <v>772</v>
      </c>
      <c r="AX24" s="244" t="s">
        <v>771</v>
      </c>
      <c r="AY24" s="226">
        <v>1.6000000000000001E-3</v>
      </c>
      <c r="AZ24" s="225">
        <v>5.0000000000000001E-3</v>
      </c>
      <c r="BA24" s="224">
        <v>540</v>
      </c>
      <c r="BB24" s="243">
        <v>3.9</v>
      </c>
      <c r="BC24" s="243">
        <v>9.5</v>
      </c>
      <c r="BD24" s="243">
        <v>1.7</v>
      </c>
      <c r="BE24" s="243">
        <v>0.3</v>
      </c>
      <c r="BF24" s="243">
        <v>1.1000000000000001</v>
      </c>
      <c r="BG24" s="243">
        <v>45</v>
      </c>
      <c r="BH24" s="243">
        <v>15</v>
      </c>
      <c r="BI24" s="222" t="s">
        <v>21</v>
      </c>
    </row>
    <row r="25" spans="2:61" ht="15.75" thickBot="1" x14ac:dyDescent="0.3">
      <c r="B25" s="208" t="s">
        <v>4</v>
      </c>
      <c r="C25" s="222" t="s">
        <v>22</v>
      </c>
      <c r="D25" s="222" t="s">
        <v>770</v>
      </c>
      <c r="E25" s="242">
        <v>9</v>
      </c>
      <c r="F25" s="241" t="s">
        <v>21</v>
      </c>
      <c r="G25" s="206">
        <v>3500000</v>
      </c>
      <c r="H25" s="240">
        <v>1100</v>
      </c>
      <c r="I25" s="239">
        <v>35</v>
      </c>
      <c r="J25" s="238">
        <v>45</v>
      </c>
      <c r="K25" s="194">
        <v>25</v>
      </c>
      <c r="L25" s="237">
        <v>0</v>
      </c>
      <c r="M25" s="236">
        <v>425</v>
      </c>
      <c r="N25" s="196">
        <v>500</v>
      </c>
      <c r="O25" s="196">
        <v>2.4</v>
      </c>
      <c r="P25" s="196">
        <v>1</v>
      </c>
      <c r="Q25" s="201">
        <v>1.6E-2</v>
      </c>
      <c r="R25" s="235">
        <v>20</v>
      </c>
      <c r="S25" s="235">
        <v>0.8</v>
      </c>
      <c r="T25" s="231">
        <v>2</v>
      </c>
      <c r="U25" s="196">
        <v>2.1</v>
      </c>
      <c r="V25" s="234">
        <v>31</v>
      </c>
      <c r="W25" s="196">
        <v>1.4</v>
      </c>
      <c r="X25" s="196">
        <v>100</v>
      </c>
      <c r="Y25" s="196">
        <v>33</v>
      </c>
      <c r="Z25" s="196">
        <v>34</v>
      </c>
      <c r="AA25" s="234">
        <v>475</v>
      </c>
      <c r="AB25" s="233">
        <v>16</v>
      </c>
      <c r="AC25" s="196">
        <v>6</v>
      </c>
      <c r="AD25" s="233">
        <v>10</v>
      </c>
      <c r="AE25" s="196">
        <v>30000</v>
      </c>
      <c r="AF25" s="232">
        <v>5</v>
      </c>
      <c r="AG25" s="231">
        <v>0.05</v>
      </c>
      <c r="AH25" s="230">
        <v>0</v>
      </c>
      <c r="AI25" s="230">
        <v>12</v>
      </c>
      <c r="AJ25" s="229" t="s">
        <v>769</v>
      </c>
      <c r="AK25" s="193" t="s">
        <v>768</v>
      </c>
      <c r="AL25" s="193" t="s">
        <v>768</v>
      </c>
      <c r="AM25" s="193" t="s">
        <v>13</v>
      </c>
      <c r="AN25" s="193" t="s">
        <v>21</v>
      </c>
      <c r="AO25" s="193">
        <v>1.1000000000000001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0.75</v>
      </c>
      <c r="AW25" s="228" t="s">
        <v>767</v>
      </c>
      <c r="AX25" s="227" t="s">
        <v>766</v>
      </c>
      <c r="AY25" s="226">
        <v>1.5E-3</v>
      </c>
      <c r="AZ25" s="225">
        <v>5.0000000000000001E-3</v>
      </c>
      <c r="BA25" s="224">
        <v>680</v>
      </c>
      <c r="BB25" s="223">
        <v>4.7</v>
      </c>
      <c r="BC25" s="223">
        <v>9.5</v>
      </c>
      <c r="BD25" s="223">
        <v>1.7</v>
      </c>
      <c r="BE25" s="223">
        <v>0.2</v>
      </c>
      <c r="BF25" s="223">
        <v>0.8</v>
      </c>
      <c r="BG25" s="223">
        <v>59</v>
      </c>
      <c r="BH25" s="223">
        <v>15</v>
      </c>
      <c r="BI25" s="222" t="s">
        <v>22</v>
      </c>
    </row>
    <row r="26" spans="2:61" s="217" customFormat="1" ht="24" thickBot="1" x14ac:dyDescent="0.4">
      <c r="B26" s="218"/>
      <c r="C26" s="218"/>
      <c r="D26" s="218"/>
      <c r="E26" s="218"/>
      <c r="F26" s="218"/>
      <c r="G26" s="218"/>
      <c r="H26" s="218"/>
      <c r="I26" s="284" t="s">
        <v>765</v>
      </c>
      <c r="J26" s="285"/>
      <c r="K26" s="285"/>
      <c r="L26" s="286"/>
      <c r="M26" s="221"/>
      <c r="N26" s="290" t="s">
        <v>764</v>
      </c>
      <c r="O26" s="290"/>
      <c r="P26" s="290"/>
      <c r="Q26" s="290"/>
      <c r="R26" s="290"/>
      <c r="S26" s="291"/>
      <c r="T26" s="289" t="s">
        <v>763</v>
      </c>
      <c r="U26" s="289"/>
      <c r="V26" s="220" t="s">
        <v>762</v>
      </c>
      <c r="W26" s="287" t="s">
        <v>761</v>
      </c>
      <c r="X26" s="287"/>
      <c r="Y26" s="287"/>
      <c r="Z26" s="288"/>
      <c r="AA26" s="292" t="s">
        <v>760</v>
      </c>
      <c r="AB26" s="293"/>
      <c r="AC26" s="293"/>
      <c r="AD26" s="293"/>
      <c r="AE26" s="293"/>
      <c r="AF26" s="294"/>
      <c r="AG26" s="219" t="s">
        <v>759</v>
      </c>
      <c r="AH26" s="218"/>
      <c r="AI26" s="218"/>
      <c r="BA26" s="282" t="s">
        <v>758</v>
      </c>
      <c r="BB26" s="282"/>
      <c r="BC26" s="282"/>
      <c r="BD26" s="282"/>
      <c r="BE26" s="282"/>
      <c r="BF26" s="282"/>
      <c r="BH26"/>
    </row>
    <row r="28" spans="2:61" ht="15.75" thickBot="1" x14ac:dyDescent="0.3"/>
    <row r="29" spans="2:61" ht="23.25" x14ac:dyDescent="0.35">
      <c r="B29" s="1" t="s">
        <v>757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41" customFormat="1" ht="60" x14ac:dyDescent="0.25">
      <c r="B30" s="39"/>
      <c r="C30" s="3"/>
      <c r="D30" s="3" t="s">
        <v>756</v>
      </c>
      <c r="F30" s="3"/>
      <c r="G30" s="3"/>
    </row>
    <row r="31" spans="2:61" ht="140.25" x14ac:dyDescent="0.25">
      <c r="B31" s="16" t="s">
        <v>755</v>
      </c>
      <c r="C31" s="6" t="s">
        <v>0</v>
      </c>
      <c r="D31" s="32" t="s">
        <v>754</v>
      </c>
      <c r="E31" s="6" t="s">
        <v>753</v>
      </c>
      <c r="F31" s="6" t="s">
        <v>752</v>
      </c>
      <c r="G31" s="6" t="s">
        <v>751</v>
      </c>
      <c r="H31" s="6" t="s">
        <v>750</v>
      </c>
      <c r="I31" s="6" t="s">
        <v>749</v>
      </c>
    </row>
    <row r="32" spans="2:61" x14ac:dyDescent="0.25">
      <c r="B32" s="11" t="s">
        <v>4</v>
      </c>
      <c r="C32" s="34" t="s">
        <v>748</v>
      </c>
      <c r="D32" s="216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747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41" customFormat="1" ht="75" x14ac:dyDescent="0.25">
      <c r="B35" s="39"/>
      <c r="C35" s="3"/>
      <c r="D35" s="3" t="s">
        <v>746</v>
      </c>
      <c r="E35" s="3" t="s">
        <v>745</v>
      </c>
      <c r="F35" s="3"/>
      <c r="G35" s="3"/>
    </row>
    <row r="36" spans="2:23" ht="169.5" x14ac:dyDescent="0.25">
      <c r="B36" s="16" t="s">
        <v>744</v>
      </c>
      <c r="C36" s="6" t="s">
        <v>0</v>
      </c>
      <c r="D36" s="32" t="s">
        <v>743</v>
      </c>
      <c r="E36" s="32" t="s">
        <v>742</v>
      </c>
      <c r="F36" s="9" t="s">
        <v>741</v>
      </c>
    </row>
    <row r="37" spans="2:23" x14ac:dyDescent="0.25">
      <c r="B37" s="11" t="s">
        <v>4</v>
      </c>
      <c r="C37" s="34" t="s">
        <v>740</v>
      </c>
      <c r="D37" s="216">
        <v>0.25</v>
      </c>
      <c r="E37" s="216">
        <v>1</v>
      </c>
      <c r="F37" s="23" t="s">
        <v>739</v>
      </c>
    </row>
    <row r="38" spans="2:23" x14ac:dyDescent="0.25">
      <c r="B38" s="11" t="s">
        <v>4</v>
      </c>
      <c r="C38" s="34" t="s">
        <v>738</v>
      </c>
      <c r="D38" s="216">
        <v>0.1</v>
      </c>
      <c r="E38" s="216">
        <v>0.7</v>
      </c>
      <c r="F38" s="23" t="s">
        <v>737</v>
      </c>
    </row>
    <row r="39" spans="2:23" x14ac:dyDescent="0.25">
      <c r="B39" s="11" t="s">
        <v>4</v>
      </c>
      <c r="C39" s="34" t="s">
        <v>736</v>
      </c>
      <c r="D39" s="216">
        <v>0.05</v>
      </c>
      <c r="E39" s="216">
        <v>0.4</v>
      </c>
      <c r="F39" s="23" t="s">
        <v>735</v>
      </c>
    </row>
    <row r="40" spans="2:23" ht="15.75" thickBot="1" x14ac:dyDescent="0.3"/>
    <row r="41" spans="2:23" ht="23.25" x14ac:dyDescent="0.35">
      <c r="B41" s="1" t="s">
        <v>734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733</v>
      </c>
    </row>
    <row r="43" spans="2:23" ht="150" x14ac:dyDescent="0.25">
      <c r="B43" s="16" t="s">
        <v>732</v>
      </c>
      <c r="C43" s="6" t="s">
        <v>0</v>
      </c>
      <c r="D43" s="8" t="s">
        <v>731</v>
      </c>
      <c r="E43" s="8" t="s">
        <v>730</v>
      </c>
      <c r="F43" s="8" t="s">
        <v>729</v>
      </c>
      <c r="G43" s="8" t="s">
        <v>728</v>
      </c>
      <c r="H43" s="8" t="s">
        <v>727</v>
      </c>
      <c r="I43" s="8" t="s">
        <v>726</v>
      </c>
      <c r="J43" s="8" t="s">
        <v>725</v>
      </c>
      <c r="K43" s="8" t="s">
        <v>724</v>
      </c>
      <c r="L43" s="8" t="s">
        <v>723</v>
      </c>
      <c r="M43" s="8" t="s">
        <v>722</v>
      </c>
      <c r="N43" s="8" t="s">
        <v>721</v>
      </c>
      <c r="O43" s="8" t="s">
        <v>720</v>
      </c>
      <c r="P43" s="8" t="s">
        <v>719</v>
      </c>
      <c r="Q43" s="8" t="s">
        <v>718</v>
      </c>
      <c r="R43" s="8" t="s">
        <v>717</v>
      </c>
      <c r="S43" s="8" t="s">
        <v>716</v>
      </c>
      <c r="T43" s="8" t="s">
        <v>715</v>
      </c>
      <c r="U43" s="8" t="s">
        <v>714</v>
      </c>
      <c r="V43" s="8" t="s">
        <v>713</v>
      </c>
      <c r="W43" s="8" t="s">
        <v>712</v>
      </c>
    </row>
    <row r="44" spans="2:23" x14ac:dyDescent="0.25">
      <c r="B44" t="s">
        <v>4</v>
      </c>
      <c r="C44" t="s">
        <v>13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711</v>
      </c>
      <c r="M44" t="s">
        <v>711</v>
      </c>
      <c r="N44" t="s">
        <v>711</v>
      </c>
      <c r="O44" t="s">
        <v>711</v>
      </c>
      <c r="P44" t="s">
        <v>711</v>
      </c>
      <c r="Q44" t="s">
        <v>711</v>
      </c>
      <c r="R44" t="s">
        <v>711</v>
      </c>
      <c r="S44" t="s">
        <v>711</v>
      </c>
      <c r="T44" t="s">
        <v>711</v>
      </c>
      <c r="U44" t="s">
        <v>711</v>
      </c>
      <c r="V44" t="s">
        <v>711</v>
      </c>
      <c r="W44" t="s">
        <v>711</v>
      </c>
    </row>
    <row r="45" spans="2:23" x14ac:dyDescent="0.25">
      <c r="B45" t="s">
        <v>4</v>
      </c>
      <c r="C45" t="s">
        <v>14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15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16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17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18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19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20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4</v>
      </c>
      <c r="C52" t="s">
        <v>21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4</v>
      </c>
      <c r="C53" t="s">
        <v>22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10" priority="2"/>
  </conditionalFormatting>
  <conditionalFormatting sqref="C5:C9">
    <cfRule type="duplicateValues" dxfId="9" priority="3"/>
  </conditionalFormatting>
  <conditionalFormatting sqref="BI16:BI25">
    <cfRule type="duplicateValues" dxfId="8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E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295"/>
      <c r="G3" s="295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A22" workbookViewId="0">
      <selection activeCell="K54" sqref="K5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/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2018-02-13T17:15:10Z</dcterms:modified>
</cp:coreProperties>
</file>