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V14" i="33" s="1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 s="1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Y14" i="33"/>
  <c r="AI14" i="33" l="1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<sst xmlns="http://schemas.openxmlformats.org/spreadsheetml/2006/main" count="3337" uniqueCount="1333">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</sst>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H5" totalsRowShown="0" headerRowDxfId="411" headerRowBorderDxfId="410" tableBorderDxfId="409" totalsRowBorderDxfId="408">
  <autoFilter ref="B4:H5"/>
  <tableColumns count="7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D4:D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H6" sqref="H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144" t="s">
        <v>1332</v>
      </c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0" workbookViewId="0">
      <selection activeCell="H39" sqref="H3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6"/>
      <c r="AO14" s="486"/>
      <c r="AP14" s="486"/>
      <c r="AQ14" s="486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54" t="s">
        <v>213</v>
      </c>
      <c r="J15" s="457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1312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1085</v>
      </c>
      <c r="AH15" s="167" t="s">
        <v>1086</v>
      </c>
      <c r="AI15" s="169" t="s">
        <v>191</v>
      </c>
      <c r="AJ15" s="148" t="s">
        <v>192</v>
      </c>
      <c r="AK15" s="148" t="s">
        <v>1125</v>
      </c>
      <c r="AL15" s="405" t="s">
        <v>1126</v>
      </c>
      <c r="AM15" s="148" t="s">
        <v>1127</v>
      </c>
      <c r="AN15" s="148" t="s">
        <v>1128</v>
      </c>
      <c r="AO15" s="148" t="s">
        <v>1129</v>
      </c>
      <c r="AP15" s="148" t="s">
        <v>1130</v>
      </c>
      <c r="AQ15" s="148" t="s">
        <v>1131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1107</v>
      </c>
      <c r="BA15" s="143" t="s">
        <v>1108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55">
        <v>35</v>
      </c>
      <c r="J16" s="458">
        <v>45</v>
      </c>
      <c r="K16" s="20">
        <v>12.5</v>
      </c>
      <c r="L16" s="223">
        <v>-5</v>
      </c>
      <c r="M16" s="164">
        <v>65</v>
      </c>
      <c r="N16" s="211">
        <v>105</v>
      </c>
      <c r="O16" s="211">
        <v>0.8</v>
      </c>
      <c r="P16" s="211">
        <v>1</v>
      </c>
      <c r="Q16" s="165">
        <v>6.0000000000000001E-3</v>
      </c>
      <c r="R16" s="448">
        <v>40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20</v>
      </c>
      <c r="I17" s="455">
        <v>35</v>
      </c>
      <c r="J17" s="458">
        <v>45</v>
      </c>
      <c r="K17" s="20">
        <v>12.5</v>
      </c>
      <c r="L17" s="223">
        <v>-3</v>
      </c>
      <c r="M17" s="164">
        <v>95</v>
      </c>
      <c r="N17" s="211">
        <v>145</v>
      </c>
      <c r="O17" s="211">
        <v>1.05</v>
      </c>
      <c r="P17" s="211">
        <v>1</v>
      </c>
      <c r="Q17" s="165">
        <v>7.0000000000000001E-3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56">
        <v>35</v>
      </c>
      <c r="J18" s="459">
        <v>45</v>
      </c>
      <c r="K18" s="20">
        <v>12.5</v>
      </c>
      <c r="L18" s="223">
        <v>-3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55">
        <v>35</v>
      </c>
      <c r="J19" s="458">
        <v>45</v>
      </c>
      <c r="K19" s="20">
        <v>12.5</v>
      </c>
      <c r="L19" s="223">
        <v>-3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55">
        <v>35</v>
      </c>
      <c r="J20" s="458">
        <v>45</v>
      </c>
      <c r="K20" s="20">
        <v>12.5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55">
        <v>35</v>
      </c>
      <c r="J21" s="458">
        <v>45</v>
      </c>
      <c r="K21" s="20">
        <v>12.5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56">
        <v>35</v>
      </c>
      <c r="J23" s="459">
        <v>45</v>
      </c>
      <c r="K23" s="20">
        <v>12.5</v>
      </c>
      <c r="L23" s="223">
        <v>5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56">
        <v>35</v>
      </c>
      <c r="J24" s="459">
        <v>45</v>
      </c>
      <c r="K24" s="20">
        <v>12.5</v>
      </c>
      <c r="L24" s="223">
        <v>5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56">
        <v>35</v>
      </c>
      <c r="J25" s="460">
        <v>45</v>
      </c>
      <c r="K25" s="20">
        <v>12.5</v>
      </c>
      <c r="L25" s="234">
        <v>8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7" t="s">
        <v>631</v>
      </c>
      <c r="J26" s="488"/>
      <c r="K26" s="488"/>
      <c r="L26" s="489"/>
      <c r="M26" s="478"/>
      <c r="N26" s="493" t="s">
        <v>632</v>
      </c>
      <c r="O26" s="493"/>
      <c r="P26" s="493"/>
      <c r="Q26" s="493"/>
      <c r="R26" s="493"/>
      <c r="S26" s="494"/>
      <c r="T26" s="492" t="s">
        <v>633</v>
      </c>
      <c r="U26" s="492"/>
      <c r="V26" s="477" t="s">
        <v>638</v>
      </c>
      <c r="W26" s="491" t="s">
        <v>637</v>
      </c>
      <c r="X26" s="491"/>
      <c r="Y26" s="491"/>
      <c r="Z26" s="491"/>
      <c r="AA26" s="490" t="s">
        <v>634</v>
      </c>
      <c r="AB26" s="490"/>
      <c r="AC26" s="490"/>
      <c r="AD26" s="490"/>
      <c r="AE26" s="490"/>
      <c r="AF26" s="475" t="s">
        <v>635</v>
      </c>
      <c r="AH26" s="232"/>
      <c r="AI26" s="232"/>
      <c r="AV26" s="483" t="s">
        <v>639</v>
      </c>
      <c r="AW26" s="484"/>
      <c r="AX26" s="484"/>
      <c r="AY26" s="484"/>
      <c r="AZ26" s="484"/>
      <c r="BA26" s="485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0.7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0.4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1132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1076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1076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978</v>
      </c>
      <c r="D7" s="138" t="s">
        <v>808</v>
      </c>
      <c r="E7" s="138" t="s">
        <v>991</v>
      </c>
      <c r="F7" s="138">
        <v>1</v>
      </c>
      <c r="G7" s="15" t="s">
        <v>814</v>
      </c>
      <c r="H7" s="15" t="s">
        <v>816</v>
      </c>
      <c r="I7" s="15" t="s">
        <v>1076</v>
      </c>
      <c r="J7" s="362" t="s">
        <v>966</v>
      </c>
      <c r="K7" s="365" t="s">
        <v>1043</v>
      </c>
      <c r="L7" s="367" t="str">
        <f>CONCATENATE(LEFT(petDefinitions[[#This Row],['[tidName']]],10),"_DESC")</f>
        <v>TID_PET_10_DESC</v>
      </c>
      <c r="M7" s="365">
        <v>10</v>
      </c>
      <c r="P7" s="67"/>
    </row>
    <row r="8" spans="1:16">
      <c r="B8" s="366" t="s">
        <v>4</v>
      </c>
      <c r="C8" s="200" t="s">
        <v>979</v>
      </c>
      <c r="D8" s="138" t="s">
        <v>808</v>
      </c>
      <c r="E8" s="138" t="s">
        <v>991</v>
      </c>
      <c r="F8" s="132">
        <v>2</v>
      </c>
      <c r="G8" s="15" t="s">
        <v>814</v>
      </c>
      <c r="H8" s="15" t="s">
        <v>816</v>
      </c>
      <c r="I8" s="15" t="s">
        <v>1076</v>
      </c>
      <c r="J8" s="362" t="s">
        <v>1006</v>
      </c>
      <c r="K8" s="365" t="s">
        <v>1044</v>
      </c>
      <c r="L8" s="365" t="str">
        <f>CONCATENATE(LEFT(petDefinitions[[#This Row],['[tidName']]],10),"_DESC")</f>
        <v>TID_PET_11_DESC</v>
      </c>
      <c r="M8" s="367">
        <v>11</v>
      </c>
      <c r="P8" s="67"/>
    </row>
    <row r="9" spans="1:16">
      <c r="A9" s="67"/>
      <c r="B9" s="366" t="s">
        <v>4</v>
      </c>
      <c r="C9" s="200" t="s">
        <v>980</v>
      </c>
      <c r="D9" s="138" t="s">
        <v>808</v>
      </c>
      <c r="E9" s="138" t="s">
        <v>991</v>
      </c>
      <c r="F9" s="132">
        <v>3</v>
      </c>
      <c r="G9" s="15" t="s">
        <v>814</v>
      </c>
      <c r="H9" s="357" t="s">
        <v>817</v>
      </c>
      <c r="I9" s="357" t="s">
        <v>1078</v>
      </c>
      <c r="J9" s="362" t="s">
        <v>964</v>
      </c>
      <c r="K9" s="365" t="s">
        <v>1045</v>
      </c>
      <c r="L9" s="367" t="str">
        <f>CONCATENATE(LEFT(petDefinitions[[#This Row],['[tidName']]],10),"_DESC")</f>
        <v>TID_PET_12_DESC</v>
      </c>
      <c r="M9" s="365">
        <v>12</v>
      </c>
      <c r="P9" s="67"/>
    </row>
    <row r="10" spans="1:16">
      <c r="A10" s="67"/>
      <c r="B10" s="366" t="s">
        <v>4</v>
      </c>
      <c r="C10" s="200" t="s">
        <v>981</v>
      </c>
      <c r="D10" s="138" t="s">
        <v>808</v>
      </c>
      <c r="E10" s="138" t="s">
        <v>989</v>
      </c>
      <c r="F10" s="138">
        <v>1</v>
      </c>
      <c r="G10" s="15" t="s">
        <v>814</v>
      </c>
      <c r="H10" s="15" t="s">
        <v>818</v>
      </c>
      <c r="I10" s="15" t="s">
        <v>1079</v>
      </c>
      <c r="J10" s="362" t="s">
        <v>965</v>
      </c>
      <c r="K10" s="365" t="s">
        <v>1046</v>
      </c>
      <c r="L10" s="365" t="str">
        <f>CONCATENATE(LEFT(petDefinitions[[#This Row],['[tidName']]],10),"_DESC")</f>
        <v>TID_PET_13_DESC</v>
      </c>
      <c r="M10" s="365">
        <v>13</v>
      </c>
      <c r="P10" s="67"/>
    </row>
    <row r="11" spans="1:16">
      <c r="A11" s="67"/>
      <c r="B11" s="366" t="s">
        <v>4</v>
      </c>
      <c r="C11" s="200" t="s">
        <v>982</v>
      </c>
      <c r="D11" s="138" t="s">
        <v>808</v>
      </c>
      <c r="E11" s="138" t="s">
        <v>1033</v>
      </c>
      <c r="F11" s="132">
        <v>7</v>
      </c>
      <c r="G11" s="15" t="s">
        <v>814</v>
      </c>
      <c r="H11" s="15" t="s">
        <v>816</v>
      </c>
      <c r="I11" s="15" t="s">
        <v>1076</v>
      </c>
      <c r="J11" s="362" t="s">
        <v>1106</v>
      </c>
      <c r="K11" s="365" t="s">
        <v>1047</v>
      </c>
      <c r="L11" s="365" t="str">
        <f>CONCATENATE(LEFT(petDefinitions[[#This Row],['[tidName']]],10),"_DESC")</f>
        <v>TID_PET_14_DESC</v>
      </c>
      <c r="M11" s="365">
        <v>14</v>
      </c>
      <c r="P11" s="67"/>
    </row>
    <row r="12" spans="1:16">
      <c r="A12" s="67"/>
      <c r="B12" s="366" t="s">
        <v>4</v>
      </c>
      <c r="C12" s="200" t="s">
        <v>983</v>
      </c>
      <c r="D12" s="138" t="s">
        <v>808</v>
      </c>
      <c r="E12" s="138" t="s">
        <v>991</v>
      </c>
      <c r="F12" s="138">
        <v>4</v>
      </c>
      <c r="G12" s="15" t="s">
        <v>814</v>
      </c>
      <c r="H12" s="15" t="s">
        <v>816</v>
      </c>
      <c r="I12" s="15" t="s">
        <v>1076</v>
      </c>
      <c r="J12" s="362" t="s">
        <v>1001</v>
      </c>
      <c r="K12" s="365" t="s">
        <v>1048</v>
      </c>
      <c r="L12" s="365" t="str">
        <f>CONCATENATE(LEFT(petDefinitions[[#This Row],['[tidName']]],10),"_DESC")</f>
        <v>TID_PET_15_DESC</v>
      </c>
      <c r="M12" s="365">
        <v>15</v>
      </c>
      <c r="P12" s="67"/>
    </row>
    <row r="13" spans="1:16">
      <c r="A13" s="67"/>
      <c r="B13" s="366" t="s">
        <v>4</v>
      </c>
      <c r="C13" s="200" t="s">
        <v>984</v>
      </c>
      <c r="D13" s="138" t="s">
        <v>808</v>
      </c>
      <c r="E13" s="138" t="s">
        <v>991</v>
      </c>
      <c r="F13" s="138">
        <v>5</v>
      </c>
      <c r="G13" s="15" t="s">
        <v>814</v>
      </c>
      <c r="H13" s="15" t="s">
        <v>817</v>
      </c>
      <c r="I13" s="15" t="s">
        <v>1078</v>
      </c>
      <c r="J13" s="362" t="s">
        <v>1002</v>
      </c>
      <c r="K13" s="365" t="s">
        <v>1049</v>
      </c>
      <c r="L13" s="365" t="str">
        <f>CONCATENATE(LEFT(petDefinitions[[#This Row],['[tidName']]],10),"_DESC")</f>
        <v>TID_PET_16_DESC</v>
      </c>
      <c r="M13" s="365">
        <v>16</v>
      </c>
      <c r="P13" s="67"/>
    </row>
    <row r="14" spans="1:16">
      <c r="A14" s="67"/>
      <c r="B14" s="366" t="s">
        <v>4</v>
      </c>
      <c r="C14" s="200" t="s">
        <v>985</v>
      </c>
      <c r="D14" s="138" t="s">
        <v>808</v>
      </c>
      <c r="E14" s="138" t="s">
        <v>991</v>
      </c>
      <c r="F14" s="138">
        <v>6</v>
      </c>
      <c r="G14" s="15" t="s">
        <v>814</v>
      </c>
      <c r="H14" s="357" t="s">
        <v>818</v>
      </c>
      <c r="I14" s="357" t="s">
        <v>1079</v>
      </c>
      <c r="J14" s="362" t="s">
        <v>966</v>
      </c>
      <c r="K14" s="365" t="s">
        <v>1050</v>
      </c>
      <c r="L14" s="365" t="str">
        <f>CONCATENATE(LEFT(petDefinitions[[#This Row],['[tidName']]],10),"_DESC")</f>
        <v>TID_PET_17_DESC</v>
      </c>
      <c r="M14" s="365">
        <v>17</v>
      </c>
      <c r="P14" s="67"/>
    </row>
    <row r="15" spans="1:16">
      <c r="A15" s="67"/>
      <c r="B15" s="366" t="s">
        <v>4</v>
      </c>
      <c r="C15" s="200" t="s">
        <v>986</v>
      </c>
      <c r="D15" s="138" t="s">
        <v>808</v>
      </c>
      <c r="E15" s="138" t="s">
        <v>991</v>
      </c>
      <c r="F15" s="138">
        <v>7</v>
      </c>
      <c r="G15" s="15" t="s">
        <v>814</v>
      </c>
      <c r="H15" s="15" t="s">
        <v>816</v>
      </c>
      <c r="I15" s="15" t="s">
        <v>1076</v>
      </c>
      <c r="J15" s="362" t="s">
        <v>1006</v>
      </c>
      <c r="K15" s="365" t="s">
        <v>1051</v>
      </c>
      <c r="L15" s="365" t="str">
        <f>CONCATENATE(LEFT(petDefinitions[[#This Row],['[tidName']]],10),"_DESC")</f>
        <v>TID_PET_18_DESC</v>
      </c>
      <c r="M15" s="365">
        <v>18</v>
      </c>
      <c r="P15" s="67"/>
    </row>
    <row r="16" spans="1:16">
      <c r="A16" s="67"/>
      <c r="B16" s="366" t="s">
        <v>4</v>
      </c>
      <c r="C16" s="200" t="s">
        <v>987</v>
      </c>
      <c r="D16" s="138" t="s">
        <v>808</v>
      </c>
      <c r="E16" s="138" t="s">
        <v>991</v>
      </c>
      <c r="F16" s="138">
        <v>8</v>
      </c>
      <c r="G16" s="15" t="s">
        <v>814</v>
      </c>
      <c r="H16" s="15" t="s">
        <v>817</v>
      </c>
      <c r="I16" s="15" t="s">
        <v>1078</v>
      </c>
      <c r="J16" s="362" t="s">
        <v>964</v>
      </c>
      <c r="K16" s="365" t="s">
        <v>1052</v>
      </c>
      <c r="L16" s="365" t="str">
        <f>CONCATENATE(LEFT(petDefinitions[[#This Row],['[tidName']]],10),"_DESC")</f>
        <v>TID_PET_19_DESC</v>
      </c>
      <c r="M16" s="365">
        <v>19</v>
      </c>
      <c r="P16" s="67"/>
    </row>
    <row r="17" spans="1:16">
      <c r="A17" s="67"/>
      <c r="B17" s="366" t="s">
        <v>4</v>
      </c>
      <c r="C17" s="200" t="s">
        <v>813</v>
      </c>
      <c r="D17" s="138" t="s">
        <v>808</v>
      </c>
      <c r="E17" s="138" t="s">
        <v>1033</v>
      </c>
      <c r="F17" s="138">
        <v>2</v>
      </c>
      <c r="G17" s="15" t="s">
        <v>814</v>
      </c>
      <c r="H17" s="15" t="s">
        <v>816</v>
      </c>
      <c r="I17" s="15" t="s">
        <v>1076</v>
      </c>
      <c r="J17" s="362" t="s">
        <v>994</v>
      </c>
      <c r="K17" s="365" t="s">
        <v>1035</v>
      </c>
      <c r="L17" s="365" t="str">
        <f>CONCATENATE(LEFT(petDefinitions[[#This Row],['[tidName']]],10),"_DESC")</f>
        <v>TID_PET_02_DESC</v>
      </c>
      <c r="M17" s="365">
        <v>2</v>
      </c>
      <c r="P17" s="67"/>
    </row>
    <row r="18" spans="1:16">
      <c r="A18" s="67"/>
      <c r="B18" s="366" t="s">
        <v>4</v>
      </c>
      <c r="C18" s="200" t="s">
        <v>988</v>
      </c>
      <c r="D18" s="138" t="s">
        <v>808</v>
      </c>
      <c r="E18" s="138" t="s">
        <v>989</v>
      </c>
      <c r="F18" s="138">
        <v>2</v>
      </c>
      <c r="G18" s="15" t="s">
        <v>814</v>
      </c>
      <c r="H18" s="357" t="s">
        <v>818</v>
      </c>
      <c r="I18" s="357" t="s">
        <v>1079</v>
      </c>
      <c r="J18" s="362" t="s">
        <v>998</v>
      </c>
      <c r="K18" s="365" t="s">
        <v>1053</v>
      </c>
      <c r="L18" s="365" t="str">
        <f>CONCATENATE(LEFT(petDefinitions[[#This Row],['[tidName']]],10),"_DESC")</f>
        <v>TID_PET_20_DESC</v>
      </c>
      <c r="M18" s="365">
        <v>20</v>
      </c>
      <c r="P18" s="67"/>
    </row>
    <row r="19" spans="1:16">
      <c r="A19" s="67"/>
      <c r="B19" s="366" t="s">
        <v>4</v>
      </c>
      <c r="C19" s="200" t="s">
        <v>1014</v>
      </c>
      <c r="D19" s="138" t="s">
        <v>808</v>
      </c>
      <c r="E19" s="138" t="s">
        <v>989</v>
      </c>
      <c r="F19" s="138">
        <v>3</v>
      </c>
      <c r="G19" s="15" t="s">
        <v>814</v>
      </c>
      <c r="H19" s="15" t="s">
        <v>816</v>
      </c>
      <c r="I19" s="15" t="s">
        <v>1076</v>
      </c>
      <c r="J19" s="362" t="s">
        <v>999</v>
      </c>
      <c r="K19" s="365" t="s">
        <v>1054</v>
      </c>
      <c r="L19" s="365" t="str">
        <f>CONCATENATE(LEFT(petDefinitions[[#This Row],['[tidName']]],10),"_DESC")</f>
        <v>TID_PET_21_DESC</v>
      </c>
      <c r="M19" s="365">
        <v>21</v>
      </c>
      <c r="P19" s="67"/>
    </row>
    <row r="20" spans="1:16">
      <c r="A20" s="67"/>
      <c r="B20" s="366" t="s">
        <v>4</v>
      </c>
      <c r="C20" s="200" t="s">
        <v>1015</v>
      </c>
      <c r="D20" s="138" t="s">
        <v>808</v>
      </c>
      <c r="E20" s="138" t="s">
        <v>989</v>
      </c>
      <c r="F20" s="138">
        <v>4</v>
      </c>
      <c r="G20" s="15" t="s">
        <v>814</v>
      </c>
      <c r="H20" s="15" t="s">
        <v>816</v>
      </c>
      <c r="I20" s="15" t="s">
        <v>1076</v>
      </c>
      <c r="J20" s="362" t="s">
        <v>998</v>
      </c>
      <c r="K20" s="365" t="s">
        <v>1055</v>
      </c>
      <c r="L20" s="365" t="str">
        <f>CONCATENATE(LEFT(petDefinitions[[#This Row],['[tidName']]],10),"_DESC")</f>
        <v>TID_PET_22_DESC</v>
      </c>
      <c r="M20" s="365">
        <v>22</v>
      </c>
      <c r="P20" s="67"/>
    </row>
    <row r="21" spans="1:16">
      <c r="A21" s="67"/>
      <c r="B21" s="366" t="s">
        <v>4</v>
      </c>
      <c r="C21" s="200" t="s">
        <v>1016</v>
      </c>
      <c r="D21" s="138" t="s">
        <v>808</v>
      </c>
      <c r="E21" s="138" t="s">
        <v>989</v>
      </c>
      <c r="F21" s="138">
        <v>5</v>
      </c>
      <c r="G21" s="15" t="s">
        <v>814</v>
      </c>
      <c r="H21" s="15" t="s">
        <v>816</v>
      </c>
      <c r="I21" s="15" t="s">
        <v>1076</v>
      </c>
      <c r="J21" s="362" t="s">
        <v>997</v>
      </c>
      <c r="K21" s="365" t="s">
        <v>1056</v>
      </c>
      <c r="L21" s="365" t="str">
        <f>CONCATENATE(LEFT(petDefinitions[[#This Row],['[tidName']]],10),"_DESC")</f>
        <v>TID_PET_23_DESC</v>
      </c>
      <c r="M21" s="365">
        <v>23</v>
      </c>
      <c r="P21" s="67"/>
    </row>
    <row r="22" spans="1:16">
      <c r="A22" s="67"/>
      <c r="B22" s="366" t="s">
        <v>4</v>
      </c>
      <c r="C22" s="200" t="s">
        <v>1018</v>
      </c>
      <c r="D22" s="138" t="s">
        <v>808</v>
      </c>
      <c r="E22" s="138" t="s">
        <v>992</v>
      </c>
      <c r="F22" s="138">
        <v>0</v>
      </c>
      <c r="G22" s="15" t="s">
        <v>814</v>
      </c>
      <c r="H22" s="357" t="s">
        <v>818</v>
      </c>
      <c r="I22" s="357" t="s">
        <v>1079</v>
      </c>
      <c r="J22" s="362" t="s">
        <v>461</v>
      </c>
      <c r="K22" s="365" t="s">
        <v>1058</v>
      </c>
      <c r="L22" s="365" t="str">
        <f>CONCATENATE(LEFT(petDefinitions[[#This Row],['[tidName']]],10),"_DESC")</f>
        <v>TID_PET_25_DESC</v>
      </c>
      <c r="M22" s="365">
        <v>25</v>
      </c>
      <c r="P22" s="67"/>
    </row>
    <row r="23" spans="1:16">
      <c r="A23" s="67"/>
      <c r="B23" s="366" t="s">
        <v>4</v>
      </c>
      <c r="C23" s="200" t="s">
        <v>1019</v>
      </c>
      <c r="D23" s="138" t="s">
        <v>808</v>
      </c>
      <c r="E23" s="138" t="s">
        <v>992</v>
      </c>
      <c r="F23" s="138">
        <v>1</v>
      </c>
      <c r="G23" s="15" t="s">
        <v>814</v>
      </c>
      <c r="H23" s="15" t="s">
        <v>816</v>
      </c>
      <c r="I23" s="15" t="s">
        <v>1076</v>
      </c>
      <c r="J23" s="362" t="s">
        <v>965</v>
      </c>
      <c r="K23" s="365" t="s">
        <v>1059</v>
      </c>
      <c r="L23" s="365" t="str">
        <f>CONCATENATE(LEFT(petDefinitions[[#This Row],['[tidName']]],10),"_DESC")</f>
        <v>TID_PET_26_DESC</v>
      </c>
      <c r="M23" s="365">
        <v>26</v>
      </c>
      <c r="P23" s="67"/>
    </row>
    <row r="24" spans="1:16">
      <c r="A24" s="67"/>
      <c r="B24" s="366" t="s">
        <v>4</v>
      </c>
      <c r="C24" s="200" t="s">
        <v>1020</v>
      </c>
      <c r="D24" s="138" t="s">
        <v>808</v>
      </c>
      <c r="E24" s="138" t="s">
        <v>989</v>
      </c>
      <c r="F24" s="138">
        <v>6</v>
      </c>
      <c r="G24" s="15" t="s">
        <v>814</v>
      </c>
      <c r="H24" s="15" t="s">
        <v>816</v>
      </c>
      <c r="I24" s="15" t="s">
        <v>1076</v>
      </c>
      <c r="J24" s="362" t="s">
        <v>968</v>
      </c>
      <c r="K24" s="365" t="s">
        <v>1060</v>
      </c>
      <c r="L24" s="365" t="str">
        <f>CONCATENATE(LEFT(petDefinitions[[#This Row],['[tidName']]],10),"_DESC")</f>
        <v>TID_PET_27_DESC</v>
      </c>
      <c r="M24" s="365">
        <v>27</v>
      </c>
      <c r="P24" s="67"/>
    </row>
    <row r="25" spans="1:16">
      <c r="A25" s="67"/>
      <c r="B25" s="366" t="s">
        <v>4</v>
      </c>
      <c r="C25" s="200" t="s">
        <v>971</v>
      </c>
      <c r="D25" s="138" t="s">
        <v>808</v>
      </c>
      <c r="E25" s="138" t="s">
        <v>1033</v>
      </c>
      <c r="F25" s="138">
        <v>3</v>
      </c>
      <c r="G25" s="15" t="s">
        <v>814</v>
      </c>
      <c r="H25" s="357" t="s">
        <v>817</v>
      </c>
      <c r="I25" s="357" t="s">
        <v>1078</v>
      </c>
      <c r="J25" s="385" t="s">
        <v>376</v>
      </c>
      <c r="K25" s="365" t="s">
        <v>1036</v>
      </c>
      <c r="L25" s="365" t="str">
        <f>CONCATENATE(LEFT(petDefinitions[[#This Row],['[tidName']]],10),"_DESC")</f>
        <v>TID_PET_03_DESC</v>
      </c>
      <c r="M25" s="365">
        <v>3</v>
      </c>
      <c r="P25" s="67"/>
    </row>
    <row r="26" spans="1:16">
      <c r="A26" s="67"/>
      <c r="B26" s="364" t="s">
        <v>4</v>
      </c>
      <c r="C26" s="198" t="s">
        <v>1023</v>
      </c>
      <c r="D26" s="132" t="s">
        <v>808</v>
      </c>
      <c r="E26" s="132" t="s">
        <v>993</v>
      </c>
      <c r="F26" s="132">
        <v>1</v>
      </c>
      <c r="G26" s="15" t="s">
        <v>815</v>
      </c>
      <c r="H26" s="15" t="s">
        <v>818</v>
      </c>
      <c r="I26" s="15" t="s">
        <v>1079</v>
      </c>
      <c r="J26" s="362" t="s">
        <v>1012</v>
      </c>
      <c r="K26" s="365" t="s">
        <v>1063</v>
      </c>
      <c r="L26" s="365" t="str">
        <f>CONCATENATE(LEFT(petDefinitions[[#This Row],['[tidName']]],10),"_DESC")</f>
        <v>TID_PET_30_DESC</v>
      </c>
      <c r="M26" s="365">
        <v>30</v>
      </c>
      <c r="P26" s="67"/>
    </row>
    <row r="27" spans="1:16">
      <c r="A27" s="67"/>
      <c r="B27" s="364" t="s">
        <v>4</v>
      </c>
      <c r="C27" s="198" t="s">
        <v>972</v>
      </c>
      <c r="D27" s="132" t="s">
        <v>808</v>
      </c>
      <c r="E27" s="138" t="s">
        <v>1033</v>
      </c>
      <c r="F27" s="132">
        <v>4</v>
      </c>
      <c r="G27" s="15" t="s">
        <v>814</v>
      </c>
      <c r="H27" s="15" t="s">
        <v>818</v>
      </c>
      <c r="I27" s="15" t="s">
        <v>1079</v>
      </c>
      <c r="J27" s="362" t="s">
        <v>994</v>
      </c>
      <c r="K27" s="365" t="s">
        <v>1037</v>
      </c>
      <c r="L27" s="365" t="str">
        <f>CONCATENATE(LEFT(petDefinitions[[#This Row],['[tidName']]],10),"_DESC")</f>
        <v>TID_PET_04_DESC</v>
      </c>
      <c r="M27" s="367">
        <v>4</v>
      </c>
      <c r="P27" s="67"/>
    </row>
    <row r="28" spans="1:16">
      <c r="A28" s="67"/>
      <c r="B28" s="366" t="s">
        <v>4</v>
      </c>
      <c r="C28" s="200" t="s">
        <v>973</v>
      </c>
      <c r="D28" s="138" t="s">
        <v>808</v>
      </c>
      <c r="E28" s="138" t="s">
        <v>1033</v>
      </c>
      <c r="F28" s="138">
        <v>5</v>
      </c>
      <c r="G28" s="15" t="s">
        <v>814</v>
      </c>
      <c r="H28" s="15" t="s">
        <v>816</v>
      </c>
      <c r="I28" s="15" t="s">
        <v>1076</v>
      </c>
      <c r="J28" s="362" t="s">
        <v>309</v>
      </c>
      <c r="K28" s="365" t="s">
        <v>1038</v>
      </c>
      <c r="L28" s="367" t="str">
        <f>CONCATENATE(LEFT(petDefinitions[[#This Row],['[tidName']]],10),"_DESC")</f>
        <v>TID_PET_05_DESC</v>
      </c>
      <c r="M28" s="365">
        <v>5</v>
      </c>
      <c r="P28" s="67"/>
    </row>
    <row r="29" spans="1:16">
      <c r="A29" s="67"/>
      <c r="B29" s="366" t="s">
        <v>4</v>
      </c>
      <c r="C29" s="200" t="s">
        <v>974</v>
      </c>
      <c r="D29" s="138" t="s">
        <v>808</v>
      </c>
      <c r="E29" s="138" t="s">
        <v>1033</v>
      </c>
      <c r="F29" s="132">
        <v>6</v>
      </c>
      <c r="G29" s="15" t="s">
        <v>814</v>
      </c>
      <c r="H29" s="15" t="s">
        <v>816</v>
      </c>
      <c r="I29" s="15" t="s">
        <v>1076</v>
      </c>
      <c r="J29" s="362" t="s">
        <v>994</v>
      </c>
      <c r="K29" s="365" t="s">
        <v>1039</v>
      </c>
      <c r="L29" s="365" t="str">
        <f>CONCATENATE(LEFT(petDefinitions[[#This Row],['[tidName']]],10),"_DESC")</f>
        <v>TID_PET_06_DESC</v>
      </c>
      <c r="M29" s="367">
        <v>6</v>
      </c>
      <c r="P29" s="67"/>
    </row>
    <row r="30" spans="1:16">
      <c r="A30" s="67"/>
      <c r="B30" s="366" t="s">
        <v>4</v>
      </c>
      <c r="C30" s="200" t="s">
        <v>975</v>
      </c>
      <c r="D30" s="138" t="s">
        <v>808</v>
      </c>
      <c r="E30" s="138" t="s">
        <v>989</v>
      </c>
      <c r="F30" s="132">
        <v>0</v>
      </c>
      <c r="G30" s="15" t="s">
        <v>814</v>
      </c>
      <c r="H30" s="357" t="s">
        <v>816</v>
      </c>
      <c r="I30" s="357" t="s">
        <v>1076</v>
      </c>
      <c r="J30" s="362" t="s">
        <v>965</v>
      </c>
      <c r="K30" s="365" t="s">
        <v>1040</v>
      </c>
      <c r="L30" s="367" t="str">
        <f>CONCATENATE(LEFT(petDefinitions[[#This Row],['[tidName']]],10),"_DESC")</f>
        <v>TID_PET_07_DESC</v>
      </c>
      <c r="M30" s="365">
        <v>7</v>
      </c>
      <c r="P30" s="67"/>
    </row>
    <row r="31" spans="1:16">
      <c r="A31" s="67"/>
      <c r="B31" s="366" t="s">
        <v>4</v>
      </c>
      <c r="C31" s="200" t="s">
        <v>976</v>
      </c>
      <c r="D31" s="138" t="s">
        <v>808</v>
      </c>
      <c r="E31" s="138" t="s">
        <v>993</v>
      </c>
      <c r="F31" s="138">
        <v>0</v>
      </c>
      <c r="G31" s="15" t="s">
        <v>814</v>
      </c>
      <c r="H31" s="15" t="s">
        <v>817</v>
      </c>
      <c r="I31" s="15" t="s">
        <v>1078</v>
      </c>
      <c r="J31" s="362" t="s">
        <v>1104</v>
      </c>
      <c r="K31" s="365" t="s">
        <v>1041</v>
      </c>
      <c r="L31" s="365" t="str">
        <f>CONCATENATE(LEFT(petDefinitions[[#This Row],['[tidName']]],10),"_DESC")</f>
        <v>TID_PET_08_DESC</v>
      </c>
      <c r="M31" s="365">
        <v>8</v>
      </c>
      <c r="O31" s="67"/>
      <c r="P31" s="67"/>
    </row>
    <row r="32" spans="1:16">
      <c r="A32" s="67"/>
      <c r="B32" s="366" t="s">
        <v>4</v>
      </c>
      <c r="C32" s="200" t="s">
        <v>977</v>
      </c>
      <c r="D32" s="138" t="s">
        <v>808</v>
      </c>
      <c r="E32" s="138" t="s">
        <v>991</v>
      </c>
      <c r="F32" s="132">
        <v>0</v>
      </c>
      <c r="G32" s="15" t="s">
        <v>814</v>
      </c>
      <c r="H32" s="15" t="s">
        <v>818</v>
      </c>
      <c r="I32" s="15" t="s">
        <v>1079</v>
      </c>
      <c r="J32" s="362" t="s">
        <v>1002</v>
      </c>
      <c r="K32" s="365" t="s">
        <v>1042</v>
      </c>
      <c r="L32" s="365" t="str">
        <f>CONCATENATE(LEFT(petDefinitions[[#This Row],['[tidName']]],10),"_DESC")</f>
        <v>TID_PET_09_DESC</v>
      </c>
      <c r="M32" s="365">
        <v>9</v>
      </c>
      <c r="P32" s="67"/>
    </row>
    <row r="33" spans="1:16">
      <c r="A33" s="67"/>
      <c r="B33" s="366" t="s">
        <v>4</v>
      </c>
      <c r="C33" s="200" t="s">
        <v>1026</v>
      </c>
      <c r="D33" s="138" t="s">
        <v>810</v>
      </c>
      <c r="E33" s="138" t="s">
        <v>989</v>
      </c>
      <c r="F33" s="138">
        <v>8</v>
      </c>
      <c r="G33" s="15" t="s">
        <v>1074</v>
      </c>
      <c r="H33" s="15" t="s">
        <v>817</v>
      </c>
      <c r="I33" s="15" t="s">
        <v>1082</v>
      </c>
      <c r="J33" s="362" t="s">
        <v>1013</v>
      </c>
      <c r="K33" s="365" t="s">
        <v>1066</v>
      </c>
      <c r="L33" s="365" t="str">
        <f>CONCATENATE(LEFT(petDefinitions[[#This Row],['[tidName']]],10),"_DESC")</f>
        <v>TID_PET_33_DESC</v>
      </c>
      <c r="M33" s="365">
        <v>33</v>
      </c>
      <c r="P33" s="67"/>
    </row>
    <row r="34" spans="1:16">
      <c r="A34" s="67">
        <v>30</v>
      </c>
      <c r="B34" s="366" t="s">
        <v>4</v>
      </c>
      <c r="C34" s="200" t="s">
        <v>1027</v>
      </c>
      <c r="D34" s="138" t="s">
        <v>810</v>
      </c>
      <c r="E34" s="138" t="s">
        <v>993</v>
      </c>
      <c r="F34" s="138">
        <v>4</v>
      </c>
      <c r="G34" s="15" t="s">
        <v>815</v>
      </c>
      <c r="H34" s="15" t="s">
        <v>818</v>
      </c>
      <c r="I34" s="15" t="s">
        <v>1119</v>
      </c>
      <c r="J34" s="362" t="s">
        <v>965</v>
      </c>
      <c r="K34" s="365" t="s">
        <v>1067</v>
      </c>
      <c r="L34" s="365" t="str">
        <f>CONCATENATE(LEFT(petDefinitions[[#This Row],['[tidName']]],10),"_DESC")</f>
        <v>TID_PET_34_DESC</v>
      </c>
      <c r="M34" s="365">
        <v>34</v>
      </c>
      <c r="P34" s="67"/>
    </row>
    <row r="35" spans="1:16">
      <c r="A35" s="67">
        <v>31</v>
      </c>
      <c r="B35" s="366" t="s">
        <v>4</v>
      </c>
      <c r="C35" s="200" t="s">
        <v>1028</v>
      </c>
      <c r="D35" s="138" t="s">
        <v>810</v>
      </c>
      <c r="E35" s="138" t="s">
        <v>992</v>
      </c>
      <c r="F35" s="138">
        <v>3</v>
      </c>
      <c r="G35" s="357" t="s">
        <v>1073</v>
      </c>
      <c r="H35" s="357" t="s">
        <v>816</v>
      </c>
      <c r="I35" s="357" t="s">
        <v>1080</v>
      </c>
      <c r="J35" s="362" t="s">
        <v>969</v>
      </c>
      <c r="K35" s="365" t="s">
        <v>1068</v>
      </c>
      <c r="L35" s="365" t="str">
        <f>CONCATENATE(LEFT(petDefinitions[[#This Row],['[tidName']]],10),"_DESC")</f>
        <v>TID_PET_35_DESC</v>
      </c>
      <c r="M35" s="365">
        <v>35</v>
      </c>
      <c r="P35" s="67"/>
    </row>
    <row r="36" spans="1:16">
      <c r="A36" s="67">
        <v>32</v>
      </c>
      <c r="B36" s="366" t="s">
        <v>4</v>
      </c>
      <c r="C36" s="200" t="s">
        <v>1029</v>
      </c>
      <c r="D36" s="138" t="s">
        <v>810</v>
      </c>
      <c r="E36" s="138" t="s">
        <v>993</v>
      </c>
      <c r="F36" s="138">
        <v>5</v>
      </c>
      <c r="G36" s="15" t="s">
        <v>1083</v>
      </c>
      <c r="H36" s="15" t="s">
        <v>816</v>
      </c>
      <c r="I36" s="15" t="s">
        <v>1080</v>
      </c>
      <c r="J36" s="362" t="s">
        <v>1097</v>
      </c>
      <c r="K36" s="365" t="s">
        <v>1069</v>
      </c>
      <c r="L36" s="365" t="str">
        <f>CONCATENATE(LEFT(petDefinitions[[#This Row],['[tidName']]],10),"_DESC")</f>
        <v>TID_PET_36_DESC</v>
      </c>
      <c r="M36" s="365">
        <v>36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809</v>
      </c>
      <c r="E37" s="138" t="s">
        <v>1033</v>
      </c>
      <c r="F37" s="138">
        <v>8</v>
      </c>
      <c r="G37" s="15" t="s">
        <v>814</v>
      </c>
      <c r="H37" s="15" t="s">
        <v>817</v>
      </c>
      <c r="I37" s="15" t="s">
        <v>1081</v>
      </c>
      <c r="J37" s="362" t="s">
        <v>1106</v>
      </c>
      <c r="K37" s="365" t="s">
        <v>1057</v>
      </c>
      <c r="L37" s="365" t="str">
        <f>CONCATENATE(LEFT(petDefinitions[[#This Row],['[tidName']]],10),"_DESC")</f>
        <v>TID_PET_24_DESC</v>
      </c>
      <c r="M37" s="365">
        <v>24</v>
      </c>
      <c r="P37" s="67"/>
    </row>
    <row r="38" spans="1:16">
      <c r="A38" s="67">
        <v>34</v>
      </c>
      <c r="B38" s="366" t="s">
        <v>4</v>
      </c>
      <c r="C38" s="200" t="s">
        <v>1021</v>
      </c>
      <c r="D38" s="138" t="s">
        <v>809</v>
      </c>
      <c r="E38" s="138" t="s">
        <v>993</v>
      </c>
      <c r="F38" s="138">
        <v>2</v>
      </c>
      <c r="G38" s="15" t="s">
        <v>814</v>
      </c>
      <c r="H38" s="15" t="s">
        <v>816</v>
      </c>
      <c r="I38" s="15" t="s">
        <v>1077</v>
      </c>
      <c r="J38" s="362" t="s">
        <v>1009</v>
      </c>
      <c r="K38" s="365" t="s">
        <v>1061</v>
      </c>
      <c r="L38" s="365" t="str">
        <f>CONCATENATE(LEFT(petDefinitions[[#This Row],['[tidName']]],10),"_DESC")</f>
        <v>TID_PET_28_DESC</v>
      </c>
      <c r="M38" s="365">
        <v>28</v>
      </c>
      <c r="P38" s="67"/>
    </row>
    <row r="39" spans="1:16">
      <c r="A39" s="67">
        <v>35</v>
      </c>
      <c r="B39" s="366" t="s">
        <v>4</v>
      </c>
      <c r="C39" s="200" t="s">
        <v>1022</v>
      </c>
      <c r="D39" s="138" t="s">
        <v>809</v>
      </c>
      <c r="E39" s="138" t="s">
        <v>993</v>
      </c>
      <c r="F39" s="138">
        <v>3</v>
      </c>
      <c r="G39" s="357" t="s">
        <v>1075</v>
      </c>
      <c r="H39" s="357" t="s">
        <v>817</v>
      </c>
      <c r="I39" s="357" t="s">
        <v>1081</v>
      </c>
      <c r="J39" s="362" t="s">
        <v>1011</v>
      </c>
      <c r="K39" s="365" t="s">
        <v>1062</v>
      </c>
      <c r="L39" s="365" t="str">
        <f>CONCATENATE(LEFT(petDefinitions[[#This Row],['[tidName']]],10),"_DESC")</f>
        <v>TID_PET_29_DESC</v>
      </c>
      <c r="M39" s="365">
        <v>29</v>
      </c>
      <c r="P39" s="67"/>
    </row>
    <row r="40" spans="1:16">
      <c r="A40" s="67">
        <v>36</v>
      </c>
      <c r="B40" s="366" t="s">
        <v>4</v>
      </c>
      <c r="C40" s="200" t="s">
        <v>1024</v>
      </c>
      <c r="D40" s="138" t="s">
        <v>809</v>
      </c>
      <c r="E40" s="138" t="s">
        <v>989</v>
      </c>
      <c r="F40" s="138">
        <v>7</v>
      </c>
      <c r="G40" s="15" t="s">
        <v>814</v>
      </c>
      <c r="H40" s="15" t="s">
        <v>816</v>
      </c>
      <c r="I40" s="15" t="s">
        <v>1077</v>
      </c>
      <c r="J40" s="362" t="s">
        <v>967</v>
      </c>
      <c r="K40" s="365" t="s">
        <v>1064</v>
      </c>
      <c r="L40" s="365" t="str">
        <f>CONCATENATE(LEFT(petDefinitions[[#This Row],['[tidName']]],10),"_DESC")</f>
        <v>TID_PET_31_DESC</v>
      </c>
      <c r="M40" s="365">
        <v>31</v>
      </c>
      <c r="P40" s="67"/>
    </row>
    <row r="41" spans="1:16">
      <c r="A41" s="67">
        <v>37</v>
      </c>
      <c r="B41" s="366" t="s">
        <v>4</v>
      </c>
      <c r="C41" s="200" t="s">
        <v>1025</v>
      </c>
      <c r="D41" s="138" t="s">
        <v>809</v>
      </c>
      <c r="E41" s="138" t="s">
        <v>992</v>
      </c>
      <c r="F41" s="138">
        <v>2</v>
      </c>
      <c r="G41" s="15" t="s">
        <v>814</v>
      </c>
      <c r="H41" s="15" t="s">
        <v>816</v>
      </c>
      <c r="I41" s="15" t="s">
        <v>1077</v>
      </c>
      <c r="J41" s="362" t="s">
        <v>462</v>
      </c>
      <c r="K41" s="365" t="s">
        <v>1065</v>
      </c>
      <c r="L41" s="365" t="str">
        <f>CONCATENATE(LEFT(petDefinitions[[#This Row],['[tidName']]],10),"_DESC")</f>
        <v>TID_PET_32_DESC</v>
      </c>
      <c r="M41" s="365">
        <v>32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1101</v>
      </c>
      <c r="H42" s="15" t="s">
        <v>817</v>
      </c>
      <c r="I42" s="15" t="s">
        <v>1150</v>
      </c>
      <c r="J42" s="362" t="s">
        <v>1100</v>
      </c>
      <c r="K42" s="365" t="s">
        <v>1070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1102</v>
      </c>
      <c r="H43" s="357" t="s">
        <v>818</v>
      </c>
      <c r="I43" s="15" t="s">
        <v>1151</v>
      </c>
      <c r="J43" s="362" t="s">
        <v>1105</v>
      </c>
      <c r="K43" s="365" t="s">
        <v>1071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1232</v>
      </c>
      <c r="H44" s="15" t="s">
        <v>816</v>
      </c>
      <c r="I44" s="15" t="s">
        <v>1149</v>
      </c>
      <c r="J44" s="362" t="s">
        <v>1230</v>
      </c>
      <c r="K44" s="365" t="s">
        <v>1072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J52" zoomScaleNormal="100" workbookViewId="0">
      <selection activeCell="M44" sqref="M4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5"/>
      <c r="G3" s="495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5"/>
      <c r="G20" s="495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1084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1280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1281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1305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5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1282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1248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1249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1283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1275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62" t="s">
        <v>908</v>
      </c>
    </row>
    <row r="30" spans="2:32" s="27" customFormat="1">
      <c r="B30" s="320" t="s">
        <v>4</v>
      </c>
      <c r="C30" s="315" t="s">
        <v>1250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1251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1252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1253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1284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1285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1299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1254</v>
      </c>
      <c r="D37" s="411" t="s">
        <v>408</v>
      </c>
      <c r="E37" s="412">
        <v>45</v>
      </c>
      <c r="F37" s="413">
        <v>3</v>
      </c>
      <c r="G37" s="413">
        <v>0</v>
      </c>
      <c r="H37" s="413">
        <v>5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1286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1255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4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62" t="s">
        <v>910</v>
      </c>
    </row>
    <row r="40" spans="1:32">
      <c r="A40" s="247"/>
      <c r="B40" s="321" t="s">
        <v>4</v>
      </c>
      <c r="C40" s="317" t="s">
        <v>1256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4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62" t="s">
        <v>910</v>
      </c>
    </row>
    <row r="41" spans="1:32">
      <c r="B41" s="321" t="s">
        <v>4</v>
      </c>
      <c r="C41" s="317" t="s">
        <v>1257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4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62" t="s">
        <v>910</v>
      </c>
    </row>
    <row r="42" spans="1:32">
      <c r="B42" s="321" t="s">
        <v>4</v>
      </c>
      <c r="C42" s="317" t="s">
        <v>1258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4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62" t="s">
        <v>910</v>
      </c>
    </row>
    <row r="43" spans="1:32">
      <c r="B43" s="321" t="s">
        <v>4</v>
      </c>
      <c r="C43" s="317" t="s">
        <v>1259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4">
        <v>0.18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62" t="s">
        <v>910</v>
      </c>
    </row>
    <row r="44" spans="1:32" s="27" customFormat="1">
      <c r="B44" s="320" t="s">
        <v>4</v>
      </c>
      <c r="C44" s="315" t="s">
        <v>1300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1301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1302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1260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1278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1261</v>
      </c>
      <c r="D49" s="316" t="s">
        <v>962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5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1262</v>
      </c>
      <c r="D50" s="316" t="s">
        <v>962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5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1263</v>
      </c>
      <c r="D51" s="316" t="s">
        <v>962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5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1307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1306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1264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1287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1274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1265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5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1288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62" t="s">
        <v>907</v>
      </c>
    </row>
    <row r="59" spans="1:32">
      <c r="B59" s="320" t="s">
        <v>4</v>
      </c>
      <c r="C59" s="315" t="s">
        <v>1266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5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1268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5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1267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5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1269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1270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1303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1271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5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1289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5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1292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4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1304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5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1290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5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1291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4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1293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1276</v>
      </c>
      <c r="D72" s="318" t="s">
        <v>948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4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1294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5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1295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5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1296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5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1272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1279</v>
      </c>
      <c r="D77" s="316" t="s">
        <v>962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5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1297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1298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1273</v>
      </c>
      <c r="D80" s="316" t="s">
        <v>962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5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1277</v>
      </c>
      <c r="D81" s="318" t="s">
        <v>948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4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62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5"/>
      <c r="H85" s="495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1313</v>
      </c>
      <c r="H4" s="148" t="s">
        <v>1315</v>
      </c>
      <c r="I4" s="148" t="s">
        <v>1316</v>
      </c>
      <c r="J4" s="148" t="s">
        <v>1317</v>
      </c>
      <c r="K4" s="148" t="s">
        <v>1319</v>
      </c>
      <c r="L4" s="148" t="s">
        <v>1320</v>
      </c>
      <c r="M4" s="148" t="s">
        <v>1321</v>
      </c>
      <c r="N4" s="148" t="s">
        <v>1322</v>
      </c>
      <c r="O4" s="148" t="s">
        <v>1323</v>
      </c>
      <c r="P4" s="148" t="s">
        <v>1324</v>
      </c>
      <c r="Q4" s="148" t="s">
        <v>1325</v>
      </c>
      <c r="R4" s="148" t="s">
        <v>1326</v>
      </c>
      <c r="S4" s="148" t="s">
        <v>1327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1314</v>
      </c>
      <c r="H5" s="15"/>
      <c r="I5" s="15" t="s">
        <v>842</v>
      </c>
      <c r="J5" s="15" t="s">
        <v>1318</v>
      </c>
      <c r="K5" s="15" t="s">
        <v>1318</v>
      </c>
      <c r="L5" s="15" t="s">
        <v>1318</v>
      </c>
      <c r="M5" s="15" t="s">
        <v>1318</v>
      </c>
      <c r="N5" s="15" t="s">
        <v>1318</v>
      </c>
      <c r="O5" s="15" t="s">
        <v>1318</v>
      </c>
      <c r="P5" s="15" t="s">
        <v>1318</v>
      </c>
      <c r="Q5" s="15" t="s">
        <v>1318</v>
      </c>
      <c r="R5" s="15" t="s">
        <v>1318</v>
      </c>
      <c r="S5" s="15" t="s">
        <v>1318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1328</v>
      </c>
      <c r="H6" s="15"/>
      <c r="I6" s="15" t="s">
        <v>614</v>
      </c>
      <c r="J6" s="15" t="s">
        <v>1318</v>
      </c>
      <c r="K6" s="15" t="s">
        <v>1318</v>
      </c>
      <c r="L6" s="15" t="s">
        <v>1318</v>
      </c>
      <c r="M6" s="15" t="s">
        <v>1318</v>
      </c>
      <c r="N6" s="15" t="s">
        <v>1318</v>
      </c>
      <c r="O6" s="15" t="s">
        <v>1318</v>
      </c>
      <c r="P6" s="15" t="s">
        <v>1318</v>
      </c>
      <c r="Q6" s="15" t="s">
        <v>1318</v>
      </c>
      <c r="R6" s="15" t="s">
        <v>1318</v>
      </c>
      <c r="S6" s="15" t="s">
        <v>1318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1329</v>
      </c>
      <c r="H7" s="357"/>
      <c r="I7" s="357" t="s">
        <v>717</v>
      </c>
      <c r="J7" s="356" t="s">
        <v>1318</v>
      </c>
      <c r="K7" s="356" t="s">
        <v>1318</v>
      </c>
      <c r="L7" s="356" t="s">
        <v>1318</v>
      </c>
      <c r="M7" s="356" t="s">
        <v>1318</v>
      </c>
      <c r="N7" s="356" t="s">
        <v>1318</v>
      </c>
      <c r="O7" s="356" t="s">
        <v>1318</v>
      </c>
      <c r="P7" s="356" t="s">
        <v>1318</v>
      </c>
      <c r="Q7" s="356" t="s">
        <v>1318</v>
      </c>
      <c r="R7" s="356" t="s">
        <v>1318</v>
      </c>
      <c r="S7" s="356" t="s">
        <v>1318</v>
      </c>
      <c r="T7" s="358" t="b">
        <v>0</v>
      </c>
      <c r="U7" s="359" t="s">
        <v>718</v>
      </c>
      <c r="V7" s="360" t="s">
        <v>718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5" t="s">
        <v>355</v>
      </c>
      <c r="K3" s="495"/>
      <c r="M3" s="495"/>
      <c r="N3" s="495"/>
      <c r="O3" s="495"/>
      <c r="P3" s="495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1311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1309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1310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1287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1311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6" t="s">
        <v>358</v>
      </c>
      <c r="G28" s="496"/>
      <c r="H28" s="496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497" t="s">
        <v>365</v>
      </c>
      <c r="H43" s="497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1135</v>
      </c>
      <c r="D7" s="14">
        <v>0</v>
      </c>
      <c r="E7" s="133">
        <v>0</v>
      </c>
      <c r="F7" s="15" t="s">
        <v>1136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1137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1138</v>
      </c>
      <c r="C11" s="143" t="s">
        <v>5</v>
      </c>
      <c r="D11" s="145" t="s">
        <v>186</v>
      </c>
      <c r="E11" s="145" t="s">
        <v>1142</v>
      </c>
      <c r="F11"/>
      <c r="G11"/>
    </row>
    <row r="12" spans="2:25">
      <c r="B12" s="134" t="s">
        <v>4</v>
      </c>
      <c r="C12" s="159" t="s">
        <v>1139</v>
      </c>
      <c r="D12" s="132">
        <v>0</v>
      </c>
      <c r="E12" s="132">
        <v>50</v>
      </c>
    </row>
    <row r="13" spans="2:25">
      <c r="B13" s="134" t="s">
        <v>4</v>
      </c>
      <c r="C13" s="159" t="s">
        <v>1140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1141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1148</v>
      </c>
      <c r="H17" s="5" t="s">
        <v>1147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1145</v>
      </c>
      <c r="H18" s="161" t="s">
        <v>1146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1143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1144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5"/>
      <c r="G3" s="495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1330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1331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1106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1106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1106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1087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1093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1093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1089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1099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1088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1094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1095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1095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1095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1097</v>
      </c>
      <c r="F13" s="217" t="s">
        <v>1097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1133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1100</v>
      </c>
      <c r="F16" s="217" t="s">
        <v>1100</v>
      </c>
      <c r="G16" s="218">
        <v>1</v>
      </c>
      <c r="H16" s="218"/>
      <c r="I16" s="389" t="s">
        <v>1103</v>
      </c>
      <c r="J16" s="389" t="s">
        <v>1103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1098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1098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1092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1096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1096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1096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1105</v>
      </c>
      <c r="F23" s="217" t="s">
        <v>1105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1106</v>
      </c>
      <c r="F24" s="217" t="s">
        <v>1106</v>
      </c>
      <c r="G24" s="218">
        <v>5</v>
      </c>
      <c r="H24" s="218"/>
      <c r="I24" s="389" t="s">
        <v>1152</v>
      </c>
      <c r="J24" s="389" t="s">
        <v>1091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1095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1096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1091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1090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1104</v>
      </c>
      <c r="F30" s="393" t="s">
        <v>1104</v>
      </c>
      <c r="G30" s="394">
        <v>100</v>
      </c>
      <c r="H30" s="394"/>
      <c r="I30" s="389" t="s">
        <v>1134</v>
      </c>
      <c r="J30" s="389" t="s">
        <v>1095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1230</v>
      </c>
      <c r="F31" s="217" t="s">
        <v>1230</v>
      </c>
      <c r="G31" s="394">
        <v>0</v>
      </c>
      <c r="H31" s="394"/>
      <c r="I31" s="389" t="s">
        <v>1231</v>
      </c>
      <c r="J31" s="389" t="s">
        <v>1095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1109</v>
      </c>
      <c r="E35" s="185" t="s">
        <v>5</v>
      </c>
      <c r="F35" s="400" t="s">
        <v>1118</v>
      </c>
      <c r="G35" s="401" t="s">
        <v>1117</v>
      </c>
      <c r="H35" s="401" t="s">
        <v>1116</v>
      </c>
    </row>
    <row r="36" spans="1:16384">
      <c r="D36" s="402" t="s">
        <v>4</v>
      </c>
      <c r="E36" s="203" t="s">
        <v>1110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1186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1187</v>
      </c>
      <c r="H4" s="6">
        <v>200</v>
      </c>
    </row>
    <row r="5" spans="2:25" ht="114.75">
      <c r="B5" s="143" t="s">
        <v>1155</v>
      </c>
      <c r="C5" s="143" t="s">
        <v>5</v>
      </c>
      <c r="D5" s="143" t="s">
        <v>204</v>
      </c>
      <c r="E5" s="434" t="s">
        <v>186</v>
      </c>
      <c r="F5" s="146" t="s">
        <v>1157</v>
      </c>
      <c r="G5" s="147" t="s">
        <v>664</v>
      </c>
      <c r="H5" s="440" t="s">
        <v>1189</v>
      </c>
      <c r="I5" s="163" t="s">
        <v>1162</v>
      </c>
      <c r="J5" s="163" t="s">
        <v>605</v>
      </c>
      <c r="K5" s="440" t="s">
        <v>1188</v>
      </c>
      <c r="L5" s="163" t="s">
        <v>1158</v>
      </c>
      <c r="M5" s="148" t="s">
        <v>23</v>
      </c>
      <c r="N5" s="450" t="s">
        <v>797</v>
      </c>
      <c r="O5" s="450" t="s">
        <v>1233</v>
      </c>
      <c r="P5" s="450" t="s">
        <v>1234</v>
      </c>
      <c r="Q5" s="450" t="s">
        <v>1235</v>
      </c>
    </row>
    <row r="6" spans="2:25">
      <c r="B6" s="134" t="s">
        <v>4</v>
      </c>
      <c r="C6" s="159" t="s">
        <v>1156</v>
      </c>
      <c r="D6" s="159" t="s">
        <v>1161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1163</v>
      </c>
      <c r="N6" s="352"/>
      <c r="O6" s="205" t="s">
        <v>1236</v>
      </c>
      <c r="P6" s="352"/>
      <c r="Q6" s="205" t="s">
        <v>1236</v>
      </c>
    </row>
    <row r="7" spans="2:25">
      <c r="B7" s="134" t="s">
        <v>4</v>
      </c>
      <c r="C7" s="159" t="s">
        <v>1159</v>
      </c>
      <c r="D7" s="408" t="s">
        <v>1161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1164</v>
      </c>
      <c r="N7" s="352"/>
      <c r="O7" s="205" t="s">
        <v>1237</v>
      </c>
      <c r="P7" s="352"/>
      <c r="Q7" s="205" t="s">
        <v>1237</v>
      </c>
    </row>
    <row r="8" spans="2:25">
      <c r="B8" s="134" t="s">
        <v>4</v>
      </c>
      <c r="C8" s="159" t="s">
        <v>1160</v>
      </c>
      <c r="D8" s="408" t="s">
        <v>1161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1165</v>
      </c>
      <c r="N8" s="423"/>
      <c r="O8" s="205" t="s">
        <v>1238</v>
      </c>
      <c r="P8" s="423"/>
      <c r="Q8" s="418" t="s">
        <v>1238</v>
      </c>
    </row>
    <row r="9" spans="2:25">
      <c r="B9" s="136" t="s">
        <v>4</v>
      </c>
      <c r="C9" s="421" t="s">
        <v>1166</v>
      </c>
      <c r="D9" s="408" t="s">
        <v>1161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1171</v>
      </c>
      <c r="N9" s="424"/>
      <c r="O9" s="205" t="s">
        <v>1239</v>
      </c>
      <c r="P9" s="424"/>
      <c r="Q9" s="461" t="s">
        <v>1239</v>
      </c>
    </row>
    <row r="10" spans="2:25">
      <c r="B10" s="136" t="s">
        <v>4</v>
      </c>
      <c r="C10" s="421" t="s">
        <v>1178</v>
      </c>
      <c r="D10" s="408" t="s">
        <v>1161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1182</v>
      </c>
      <c r="N10" s="424"/>
      <c r="O10" s="205" t="s">
        <v>1240</v>
      </c>
      <c r="P10" s="424"/>
      <c r="Q10" s="461" t="s">
        <v>1240</v>
      </c>
    </row>
    <row r="11" spans="2:25" ht="15.75" thickBot="1">
      <c r="B11" s="136" t="s">
        <v>4</v>
      </c>
      <c r="C11" s="421" t="s">
        <v>1179</v>
      </c>
      <c r="D11" s="408" t="s">
        <v>1161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1183</v>
      </c>
      <c r="N11" s="424"/>
      <c r="O11" s="205" t="s">
        <v>1241</v>
      </c>
      <c r="P11" s="424"/>
      <c r="Q11" s="461" t="s">
        <v>1241</v>
      </c>
    </row>
    <row r="12" spans="2:25">
      <c r="B12" s="425" t="s">
        <v>4</v>
      </c>
      <c r="C12" s="426" t="s">
        <v>1181</v>
      </c>
      <c r="D12" s="427" t="s">
        <v>1176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1172</v>
      </c>
      <c r="N12" s="433"/>
      <c r="O12" s="433"/>
      <c r="P12" s="433"/>
      <c r="Q12" s="433"/>
    </row>
    <row r="13" spans="2:25">
      <c r="B13" s="134" t="s">
        <v>4</v>
      </c>
      <c r="C13" s="159" t="s">
        <v>1167</v>
      </c>
      <c r="D13" s="408" t="s">
        <v>1176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1173</v>
      </c>
      <c r="N13" s="423"/>
      <c r="O13" s="423"/>
      <c r="P13" s="423"/>
      <c r="Q13" s="423"/>
    </row>
    <row r="14" spans="2:25">
      <c r="B14" s="134" t="s">
        <v>4</v>
      </c>
      <c r="C14" s="159" t="s">
        <v>1168</v>
      </c>
      <c r="D14" s="408" t="s">
        <v>1176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1174</v>
      </c>
      <c r="N14" s="423"/>
      <c r="O14" s="423"/>
      <c r="P14" s="423"/>
      <c r="Q14" s="423"/>
    </row>
    <row r="15" spans="2:25">
      <c r="B15" s="134" t="s">
        <v>4</v>
      </c>
      <c r="C15" s="159" t="s">
        <v>1169</v>
      </c>
      <c r="D15" s="408" t="s">
        <v>1176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1175</v>
      </c>
      <c r="N15" s="423"/>
      <c r="O15" s="423"/>
      <c r="P15" s="423"/>
      <c r="Q15" s="423"/>
    </row>
    <row r="16" spans="2:25">
      <c r="B16" s="134" t="s">
        <v>4</v>
      </c>
      <c r="C16" s="159" t="s">
        <v>1170</v>
      </c>
      <c r="D16" s="408" t="s">
        <v>1176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1184</v>
      </c>
      <c r="N16" s="423"/>
      <c r="O16" s="423"/>
      <c r="P16" s="423"/>
      <c r="Q16" s="423"/>
    </row>
    <row r="17" spans="2:17">
      <c r="B17" s="134" t="s">
        <v>4</v>
      </c>
      <c r="C17" s="159" t="s">
        <v>1180</v>
      </c>
      <c r="D17" s="408" t="s">
        <v>1176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1185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5"/>
      <c r="G3" s="495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1111</v>
      </c>
      <c r="C47" s="12"/>
      <c r="D47" s="12"/>
      <c r="E47" s="12"/>
      <c r="F47" s="12"/>
      <c r="G47" s="12"/>
      <c r="H47" s="12"/>
    </row>
    <row r="49" spans="2:8" ht="130.5">
      <c r="B49" s="185" t="s">
        <v>1112</v>
      </c>
      <c r="C49" s="185" t="s">
        <v>5</v>
      </c>
      <c r="D49" s="185" t="s">
        <v>1120</v>
      </c>
      <c r="E49" s="401" t="s">
        <v>1121</v>
      </c>
      <c r="F49" s="401" t="s">
        <v>1122</v>
      </c>
      <c r="G49" s="401" t="s">
        <v>1123</v>
      </c>
      <c r="H49" s="401" t="s">
        <v>1124</v>
      </c>
    </row>
    <row r="50" spans="2:8">
      <c r="B50" s="404" t="s">
        <v>4</v>
      </c>
      <c r="C50" s="399" t="s">
        <v>1113</v>
      </c>
      <c r="D50" s="399" t="s">
        <v>1114</v>
      </c>
      <c r="E50" s="403" t="s">
        <v>1114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1190</v>
      </c>
      <c r="B3" s="185" t="s">
        <v>5</v>
      </c>
      <c r="C3" s="185" t="s">
        <v>204</v>
      </c>
      <c r="D3" s="401" t="s">
        <v>1191</v>
      </c>
      <c r="E3" s="401" t="s">
        <v>1194</v>
      </c>
    </row>
    <row r="4" spans="1:10">
      <c r="A4" s="404" t="s">
        <v>4</v>
      </c>
      <c r="B4" s="399" t="s">
        <v>1193</v>
      </c>
      <c r="C4" s="399" t="s">
        <v>1010</v>
      </c>
      <c r="D4" s="403" t="s">
        <v>1192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1195</v>
      </c>
      <c r="C5" s="399" t="s">
        <v>1010</v>
      </c>
      <c r="D5" s="403" t="s">
        <v>1196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1199</v>
      </c>
      <c r="C6" s="399" t="s">
        <v>1197</v>
      </c>
      <c r="D6" s="403" t="s">
        <v>1198</v>
      </c>
      <c r="E6" s="403" t="str">
        <f t="shared" si="0"/>
        <v>TID_EVENT_DESTROY_HOUSES</v>
      </c>
    </row>
    <row r="7" spans="1:10">
      <c r="A7" s="404" t="s">
        <v>4</v>
      </c>
      <c r="B7" s="399" t="s">
        <v>1200</v>
      </c>
      <c r="C7" s="399" t="s">
        <v>1201</v>
      </c>
      <c r="D7" s="403" t="s">
        <v>1177</v>
      </c>
      <c r="E7" s="403" t="str">
        <f t="shared" si="0"/>
        <v>TID_EVENT_COLLECT_COINS</v>
      </c>
    </row>
    <row r="8" spans="1:10">
      <c r="A8" s="404" t="s">
        <v>4</v>
      </c>
      <c r="B8" s="399" t="s">
        <v>1202</v>
      </c>
      <c r="C8" s="399" t="s">
        <v>1203</v>
      </c>
      <c r="D8" s="403" t="s">
        <v>1203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1204</v>
      </c>
      <c r="C11" s="399" t="s">
        <v>1204</v>
      </c>
      <c r="D11" s="403" t="s">
        <v>1204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1211</v>
      </c>
      <c r="F14" s="171"/>
      <c r="G14" s="171" t="s">
        <v>1212</v>
      </c>
      <c r="H14" s="171"/>
      <c r="J14" s="171"/>
    </row>
    <row r="15" spans="1:10" ht="118.5">
      <c r="A15" s="185" t="s">
        <v>1214</v>
      </c>
      <c r="B15" s="185" t="s">
        <v>5</v>
      </c>
      <c r="C15" s="401" t="s">
        <v>1208</v>
      </c>
      <c r="D15" s="401" t="s">
        <v>1209</v>
      </c>
      <c r="E15" s="401" t="s">
        <v>1210</v>
      </c>
      <c r="F15" s="443" t="s">
        <v>1247</v>
      </c>
    </row>
    <row r="16" spans="1:10">
      <c r="A16" s="404" t="s">
        <v>4</v>
      </c>
      <c r="B16" s="399" t="s">
        <v>1207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1215</v>
      </c>
      <c r="B21" s="466" t="s">
        <v>186</v>
      </c>
      <c r="C21" s="466" t="s">
        <v>5</v>
      </c>
      <c r="D21" s="467" t="s">
        <v>1242</v>
      </c>
      <c r="E21" s="467" t="s">
        <v>1191</v>
      </c>
      <c r="F21" s="468" t="s">
        <v>1308</v>
      </c>
      <c r="G21" s="468" t="s">
        <v>1224</v>
      </c>
      <c r="H21" s="468" t="s">
        <v>1225</v>
      </c>
      <c r="I21" s="468" t="s">
        <v>1226</v>
      </c>
      <c r="J21" s="468" t="s">
        <v>1227</v>
      </c>
      <c r="K21" s="468" t="s">
        <v>1228</v>
      </c>
      <c r="L21" s="468" t="s">
        <v>1244</v>
      </c>
      <c r="M21" s="468" t="s">
        <v>1229</v>
      </c>
      <c r="N21" s="468" t="s">
        <v>1243</v>
      </c>
      <c r="O21" s="468" t="s">
        <v>1245</v>
      </c>
      <c r="P21" s="469" t="s">
        <v>1246</v>
      </c>
    </row>
    <row r="22" spans="1:16">
      <c r="A22" s="463" t="s">
        <v>4</v>
      </c>
      <c r="B22" s="445">
        <v>10</v>
      </c>
      <c r="C22" s="445" t="s">
        <v>1216</v>
      </c>
      <c r="D22" s="446" t="s">
        <v>1193</v>
      </c>
      <c r="E22" s="446">
        <v>1000000</v>
      </c>
      <c r="F22" s="447" t="s">
        <v>1207</v>
      </c>
      <c r="G22" s="447" t="s">
        <v>1176</v>
      </c>
      <c r="H22" s="447">
        <v>100</v>
      </c>
      <c r="I22" s="447" t="s">
        <v>1176</v>
      </c>
      <c r="J22" s="447">
        <v>200</v>
      </c>
      <c r="K22" s="447" t="s">
        <v>1176</v>
      </c>
      <c r="L22" s="447">
        <v>1000</v>
      </c>
      <c r="M22" s="447" t="s">
        <v>1176</v>
      </c>
      <c r="N22" s="447">
        <v>2500</v>
      </c>
      <c r="O22" s="447" t="s">
        <v>377</v>
      </c>
      <c r="P22" s="464">
        <v>25</v>
      </c>
    </row>
    <row r="23" spans="1:16">
      <c r="A23" s="463" t="s">
        <v>4</v>
      </c>
      <c r="B23" s="445">
        <v>20</v>
      </c>
      <c r="C23" s="445" t="s">
        <v>1217</v>
      </c>
      <c r="D23" s="446" t="s">
        <v>1195</v>
      </c>
      <c r="E23" s="446">
        <v>1000000</v>
      </c>
      <c r="F23" s="447" t="s">
        <v>1207</v>
      </c>
      <c r="G23" s="447" t="s">
        <v>1176</v>
      </c>
      <c r="H23" s="447">
        <v>100</v>
      </c>
      <c r="I23" s="447" t="s">
        <v>1176</v>
      </c>
      <c r="J23" s="447">
        <v>200</v>
      </c>
      <c r="K23" s="447" t="s">
        <v>1176</v>
      </c>
      <c r="L23" s="447">
        <v>1000</v>
      </c>
      <c r="M23" s="447" t="s">
        <v>1176</v>
      </c>
      <c r="N23" s="447">
        <v>2500</v>
      </c>
      <c r="O23" s="447" t="s">
        <v>377</v>
      </c>
      <c r="P23" s="464">
        <v>25</v>
      </c>
    </row>
    <row r="24" spans="1:16">
      <c r="A24" s="463" t="s">
        <v>4</v>
      </c>
      <c r="B24" s="445">
        <v>30</v>
      </c>
      <c r="C24" s="445" t="s">
        <v>1218</v>
      </c>
      <c r="D24" s="446" t="s">
        <v>1199</v>
      </c>
      <c r="E24" s="446">
        <v>100000</v>
      </c>
      <c r="F24" s="447" t="s">
        <v>1207</v>
      </c>
      <c r="G24" s="447" t="s">
        <v>1176</v>
      </c>
      <c r="H24" s="447">
        <v>100</v>
      </c>
      <c r="I24" s="447" t="s">
        <v>1176</v>
      </c>
      <c r="J24" s="447">
        <v>200</v>
      </c>
      <c r="K24" s="447" t="s">
        <v>1176</v>
      </c>
      <c r="L24" s="447">
        <v>1000</v>
      </c>
      <c r="M24" s="447" t="s">
        <v>1176</v>
      </c>
      <c r="N24" s="447">
        <v>2500</v>
      </c>
      <c r="O24" s="447" t="s">
        <v>377</v>
      </c>
      <c r="P24" s="464">
        <v>25</v>
      </c>
    </row>
    <row r="25" spans="1:16">
      <c r="A25" s="463" t="s">
        <v>4</v>
      </c>
      <c r="B25" s="445">
        <v>40</v>
      </c>
      <c r="C25" s="445" t="s">
        <v>1219</v>
      </c>
      <c r="D25" s="446" t="s">
        <v>1200</v>
      </c>
      <c r="E25" s="446">
        <v>1000000</v>
      </c>
      <c r="F25" s="447" t="s">
        <v>1207</v>
      </c>
      <c r="G25" s="447" t="s">
        <v>1176</v>
      </c>
      <c r="H25" s="447">
        <v>100</v>
      </c>
      <c r="I25" s="447" t="s">
        <v>1176</v>
      </c>
      <c r="J25" s="447">
        <v>200</v>
      </c>
      <c r="K25" s="447" t="s">
        <v>1176</v>
      </c>
      <c r="L25" s="447">
        <v>1000</v>
      </c>
      <c r="M25" s="447" t="s">
        <v>1176</v>
      </c>
      <c r="N25" s="447">
        <v>2500</v>
      </c>
      <c r="O25" s="447" t="s">
        <v>377</v>
      </c>
      <c r="P25" s="464">
        <v>25</v>
      </c>
    </row>
    <row r="26" spans="1:16">
      <c r="A26" s="463" t="s">
        <v>4</v>
      </c>
      <c r="B26" s="445">
        <v>50</v>
      </c>
      <c r="C26" s="445" t="s">
        <v>1220</v>
      </c>
      <c r="D26" s="446" t="s">
        <v>1202</v>
      </c>
      <c r="E26" s="446">
        <v>60000</v>
      </c>
      <c r="F26" s="447" t="s">
        <v>1207</v>
      </c>
      <c r="G26" s="447" t="s">
        <v>1176</v>
      </c>
      <c r="H26" s="447">
        <v>100</v>
      </c>
      <c r="I26" s="447" t="s">
        <v>1176</v>
      </c>
      <c r="J26" s="447">
        <v>200</v>
      </c>
      <c r="K26" s="447" t="s">
        <v>1176</v>
      </c>
      <c r="L26" s="447">
        <v>1000</v>
      </c>
      <c r="M26" s="447" t="s">
        <v>1176</v>
      </c>
      <c r="N26" s="447">
        <v>2500</v>
      </c>
      <c r="O26" s="447" t="s">
        <v>377</v>
      </c>
      <c r="P26" s="464">
        <v>25</v>
      </c>
    </row>
    <row r="27" spans="1:16">
      <c r="A27" s="463" t="s">
        <v>4</v>
      </c>
      <c r="B27" s="445">
        <v>60</v>
      </c>
      <c r="C27" s="445" t="s">
        <v>1221</v>
      </c>
      <c r="D27" s="446" t="s">
        <v>309</v>
      </c>
      <c r="E27" s="446">
        <v>1000000000</v>
      </c>
      <c r="F27" s="447" t="s">
        <v>1207</v>
      </c>
      <c r="G27" s="447" t="s">
        <v>1176</v>
      </c>
      <c r="H27" s="447">
        <v>100</v>
      </c>
      <c r="I27" s="447" t="s">
        <v>1176</v>
      </c>
      <c r="J27" s="447">
        <v>200</v>
      </c>
      <c r="K27" s="447" t="s">
        <v>1176</v>
      </c>
      <c r="L27" s="447">
        <v>1000</v>
      </c>
      <c r="M27" s="447" t="s">
        <v>1176</v>
      </c>
      <c r="N27" s="447">
        <v>2500</v>
      </c>
      <c r="O27" s="447" t="s">
        <v>377</v>
      </c>
      <c r="P27" s="464">
        <v>25</v>
      </c>
    </row>
    <row r="28" spans="1:16">
      <c r="A28" s="463" t="s">
        <v>4</v>
      </c>
      <c r="B28" s="445">
        <v>70</v>
      </c>
      <c r="C28" s="445" t="s">
        <v>1222</v>
      </c>
      <c r="D28" s="446" t="s">
        <v>205</v>
      </c>
      <c r="E28" s="446">
        <v>1000</v>
      </c>
      <c r="F28" s="447" t="s">
        <v>1207</v>
      </c>
      <c r="G28" s="447" t="s">
        <v>1176</v>
      </c>
      <c r="H28" s="447">
        <v>100</v>
      </c>
      <c r="I28" s="447" t="s">
        <v>1176</v>
      </c>
      <c r="J28" s="447">
        <v>200</v>
      </c>
      <c r="K28" s="447" t="s">
        <v>1176</v>
      </c>
      <c r="L28" s="447">
        <v>1000</v>
      </c>
      <c r="M28" s="447" t="s">
        <v>1176</v>
      </c>
      <c r="N28" s="447">
        <v>2500</v>
      </c>
      <c r="O28" s="447" t="s">
        <v>377</v>
      </c>
      <c r="P28" s="464">
        <v>25</v>
      </c>
    </row>
    <row r="29" spans="1:16">
      <c r="A29" s="470" t="s">
        <v>4</v>
      </c>
      <c r="B29" s="471">
        <v>80</v>
      </c>
      <c r="C29" s="471" t="s">
        <v>1223</v>
      </c>
      <c r="D29" s="472" t="s">
        <v>1204</v>
      </c>
      <c r="E29" s="472">
        <v>10000</v>
      </c>
      <c r="F29" s="447" t="s">
        <v>1207</v>
      </c>
      <c r="G29" s="473" t="s">
        <v>1176</v>
      </c>
      <c r="H29" s="473">
        <v>100</v>
      </c>
      <c r="I29" s="473" t="s">
        <v>1176</v>
      </c>
      <c r="J29" s="473">
        <v>200</v>
      </c>
      <c r="K29" s="473" t="s">
        <v>1176</v>
      </c>
      <c r="L29" s="473">
        <v>1000</v>
      </c>
      <c r="M29" s="473" t="s">
        <v>1176</v>
      </c>
      <c r="N29" s="473">
        <v>2500</v>
      </c>
      <c r="O29" s="473" t="s">
        <v>377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2017-03-28T12:51:55Z</dcterms:modified>
</cp:coreProperties>
</file>