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<sst xmlns="http://schemas.openxmlformats.org/spreadsheetml/2006/main" count="430" uniqueCount="253">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</sst>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W61" totalsRowShown="0" headerRowDxfId="11" headerRowBorderDxfId="10" tableBorderDxfId="9" totalsRowBorderDxfId="8">
  <autoFilter ref="B47:W61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A13" workbookViewId="0">
      <selection activeCell="D31" sqref="D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0" t="s">
        <v>3</v>
      </c>
      <c r="C10" s="82" t="s">
        <v>227</v>
      </c>
      <c r="D10" s="121">
        <v>5</v>
      </c>
      <c r="E10" s="15" t="s">
        <v>228</v>
      </c>
      <c r="F10" s="15">
        <v>4</v>
      </c>
      <c r="G10" s="119" t="s">
        <v>229</v>
      </c>
    </row>
    <row r="11" spans="2:72" x14ac:dyDescent="0.25">
      <c r="B11" s="135" t="s">
        <v>3</v>
      </c>
      <c r="C11" s="82" t="s">
        <v>238</v>
      </c>
      <c r="D11" s="121">
        <v>6</v>
      </c>
      <c r="E11" s="15" t="s">
        <v>239</v>
      </c>
      <c r="F11" s="15">
        <v>0</v>
      </c>
      <c r="G11" s="119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66"/>
      <c r="AP14" s="266"/>
      <c r="AQ14" s="266"/>
      <c r="AR14" s="266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6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3">
        <v>0</v>
      </c>
      <c r="AL16" s="58">
        <v>12</v>
      </c>
      <c r="AM16" s="125" t="s">
        <v>120</v>
      </c>
      <c r="AN16" s="125" t="s">
        <v>119</v>
      </c>
      <c r="AO16" s="125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7">
        <v>25</v>
      </c>
      <c r="AZ16" s="115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6" t="s">
        <v>3</v>
      </c>
      <c r="C17" s="137" t="s">
        <v>6</v>
      </c>
      <c r="D17" s="137" t="s">
        <v>107</v>
      </c>
      <c r="E17" s="137" t="s">
        <v>204</v>
      </c>
      <c r="F17" s="142">
        <v>1</v>
      </c>
      <c r="G17" s="143" t="s">
        <v>5</v>
      </c>
      <c r="H17" s="146">
        <v>2000</v>
      </c>
      <c r="I17" s="147">
        <v>20</v>
      </c>
      <c r="J17" s="156">
        <v>35</v>
      </c>
      <c r="K17" s="157">
        <v>45</v>
      </c>
      <c r="L17" s="158">
        <v>3</v>
      </c>
      <c r="M17" s="159">
        <v>-2</v>
      </c>
      <c r="N17" s="160">
        <v>95</v>
      </c>
      <c r="O17" s="161">
        <v>145</v>
      </c>
      <c r="P17" s="161">
        <v>1.1499999999999999</v>
      </c>
      <c r="Q17" s="161">
        <v>0</v>
      </c>
      <c r="R17" s="161">
        <v>8.5000000000000006E-3</v>
      </c>
      <c r="S17" s="162">
        <v>30</v>
      </c>
      <c r="T17" s="162">
        <v>0.5</v>
      </c>
      <c r="U17" s="163">
        <v>0.8</v>
      </c>
      <c r="V17" s="164">
        <v>0.95</v>
      </c>
      <c r="W17" s="156">
        <v>16</v>
      </c>
      <c r="X17" s="160">
        <v>1.75</v>
      </c>
      <c r="Y17" s="161">
        <v>100</v>
      </c>
      <c r="Z17" s="161">
        <f>dragonDefinitions[[#This Row],['[energyBaseMin']]]+25</f>
        <v>125</v>
      </c>
      <c r="AA17" s="161">
        <v>20</v>
      </c>
      <c r="AB17" s="161">
        <v>10</v>
      </c>
      <c r="AC17" s="165">
        <v>275</v>
      </c>
      <c r="AD17" s="162">
        <v>8</v>
      </c>
      <c r="AE17" s="161">
        <v>3</v>
      </c>
      <c r="AF17" s="162">
        <v>9</v>
      </c>
      <c r="AG17" s="161">
        <v>7000</v>
      </c>
      <c r="AH17" s="166">
        <v>2</v>
      </c>
      <c r="AI17" s="167">
        <v>0.19</v>
      </c>
      <c r="AJ17" s="168">
        <v>0.15</v>
      </c>
      <c r="AK17" s="169">
        <v>0</v>
      </c>
      <c r="AL17" s="157">
        <v>12</v>
      </c>
      <c r="AM17" s="190" t="s">
        <v>116</v>
      </c>
      <c r="AN17" s="191" t="s">
        <v>115</v>
      </c>
      <c r="AO17" s="191" t="s">
        <v>218</v>
      </c>
      <c r="AP17" s="192"/>
      <c r="AQ17" s="192"/>
      <c r="AR17" s="193"/>
      <c r="AS17" s="194">
        <v>2.2999999999999998</v>
      </c>
      <c r="AT17" s="195">
        <v>2</v>
      </c>
      <c r="AU17" s="195">
        <v>2</v>
      </c>
      <c r="AV17" s="195" t="b">
        <v>1</v>
      </c>
      <c r="AW17" s="195" t="b">
        <v>1</v>
      </c>
      <c r="AX17" s="195" t="b">
        <v>1</v>
      </c>
      <c r="AY17" s="196">
        <v>25</v>
      </c>
      <c r="AZ17" s="197">
        <v>0.7</v>
      </c>
      <c r="BA17" s="193">
        <v>0.8</v>
      </c>
      <c r="BB17" s="152" t="s">
        <v>114</v>
      </c>
      <c r="BC17" s="153" t="s">
        <v>113</v>
      </c>
      <c r="BD17" s="210">
        <v>2.3E-3</v>
      </c>
      <c r="BE17" s="211">
        <v>5.0000000000000001E-3</v>
      </c>
      <c r="BF17" s="214">
        <v>210</v>
      </c>
      <c r="BG17" s="215">
        <v>235</v>
      </c>
      <c r="BH17" s="137">
        <v>2.1</v>
      </c>
      <c r="BI17" s="137">
        <v>9.5</v>
      </c>
      <c r="BJ17" s="137">
        <v>1.7</v>
      </c>
      <c r="BK17" s="137">
        <v>1.1000000000000001</v>
      </c>
      <c r="BL17" s="216">
        <v>2.1</v>
      </c>
      <c r="BM17" s="214">
        <v>0</v>
      </c>
      <c r="BN17" s="137">
        <v>8</v>
      </c>
      <c r="BO17" s="217">
        <v>0.4</v>
      </c>
      <c r="BP17" s="217">
        <v>25</v>
      </c>
      <c r="BQ17" s="137"/>
      <c r="BR17" s="137">
        <v>0.2</v>
      </c>
      <c r="BS17" s="218">
        <v>1</v>
      </c>
      <c r="BT17" s="214" t="s">
        <v>6</v>
      </c>
    </row>
    <row r="18" spans="1:72" x14ac:dyDescent="0.25">
      <c r="B18" s="138" t="s">
        <v>3</v>
      </c>
      <c r="C18" s="139" t="s">
        <v>7</v>
      </c>
      <c r="D18" s="139" t="s">
        <v>107</v>
      </c>
      <c r="E18" s="137" t="s">
        <v>204</v>
      </c>
      <c r="F18" s="142">
        <v>2</v>
      </c>
      <c r="G18" s="142" t="s">
        <v>6</v>
      </c>
      <c r="H18" s="148">
        <v>11000</v>
      </c>
      <c r="I18" s="149">
        <v>35</v>
      </c>
      <c r="J18" s="170">
        <v>35</v>
      </c>
      <c r="K18" s="171">
        <v>45</v>
      </c>
      <c r="L18" s="158">
        <v>5</v>
      </c>
      <c r="M18" s="159">
        <v>-2</v>
      </c>
      <c r="N18" s="160">
        <v>140</v>
      </c>
      <c r="O18" s="164">
        <v>200</v>
      </c>
      <c r="P18" s="164">
        <v>1.5</v>
      </c>
      <c r="Q18" s="164">
        <v>0</v>
      </c>
      <c r="R18" s="161">
        <v>8.9999999999999993E-3</v>
      </c>
      <c r="S18" s="162">
        <v>30</v>
      </c>
      <c r="T18" s="162">
        <v>0.5</v>
      </c>
      <c r="U18" s="160">
        <v>0.85</v>
      </c>
      <c r="V18" s="161">
        <v>1.1000000000000001</v>
      </c>
      <c r="W18" s="170">
        <v>23.5</v>
      </c>
      <c r="X18" s="160">
        <v>2.0099999999999998</v>
      </c>
      <c r="Y18" s="161">
        <v>100</v>
      </c>
      <c r="Z18" s="161">
        <f>dragonDefinitions[[#This Row],['[energyBaseMin']]]+25</f>
        <v>125</v>
      </c>
      <c r="AA18" s="161">
        <v>40</v>
      </c>
      <c r="AB18" s="161">
        <v>14</v>
      </c>
      <c r="AC18" s="172">
        <v>300</v>
      </c>
      <c r="AD18" s="162">
        <v>9</v>
      </c>
      <c r="AE18" s="164">
        <v>3</v>
      </c>
      <c r="AF18" s="173">
        <v>9</v>
      </c>
      <c r="AG18" s="161">
        <v>8000</v>
      </c>
      <c r="AH18" s="174">
        <v>2</v>
      </c>
      <c r="AI18" s="175">
        <v>0.15</v>
      </c>
      <c r="AJ18" s="168">
        <v>0.13</v>
      </c>
      <c r="AK18" s="176">
        <v>0</v>
      </c>
      <c r="AL18" s="177">
        <v>12</v>
      </c>
      <c r="AM18" s="190" t="s">
        <v>112</v>
      </c>
      <c r="AN18" s="191" t="s">
        <v>111</v>
      </c>
      <c r="AO18" s="191" t="s">
        <v>110</v>
      </c>
      <c r="AP18" s="192"/>
      <c r="AQ18" s="192"/>
      <c r="AR18" s="193"/>
      <c r="AS18" s="194">
        <v>2.1</v>
      </c>
      <c r="AT18" s="195">
        <v>2</v>
      </c>
      <c r="AU18" s="195">
        <v>2</v>
      </c>
      <c r="AV18" s="195" t="b">
        <v>1</v>
      </c>
      <c r="AW18" s="195" t="b">
        <v>1</v>
      </c>
      <c r="AX18" s="195" t="b">
        <v>1</v>
      </c>
      <c r="AY18" s="196">
        <v>25</v>
      </c>
      <c r="AZ18" s="197">
        <v>0.7</v>
      </c>
      <c r="BA18" s="193">
        <v>0.7</v>
      </c>
      <c r="BB18" s="154" t="s">
        <v>109</v>
      </c>
      <c r="BC18" s="155" t="s">
        <v>108</v>
      </c>
      <c r="BD18" s="210">
        <v>2E-3</v>
      </c>
      <c r="BE18" s="211">
        <v>5.0000000000000001E-3</v>
      </c>
      <c r="BF18" s="214">
        <v>240</v>
      </c>
      <c r="BG18" s="215">
        <v>280</v>
      </c>
      <c r="BH18" s="137">
        <v>2.2000000000000002</v>
      </c>
      <c r="BI18" s="137">
        <v>9.5</v>
      </c>
      <c r="BJ18" s="137">
        <v>1.7</v>
      </c>
      <c r="BK18" s="137">
        <v>0.9</v>
      </c>
      <c r="BL18" s="216">
        <v>2.25</v>
      </c>
      <c r="BM18" s="214">
        <v>0</v>
      </c>
      <c r="BN18" s="137">
        <v>8</v>
      </c>
      <c r="BO18" s="217">
        <v>0.4</v>
      </c>
      <c r="BP18" s="217">
        <v>25</v>
      </c>
      <c r="BQ18" s="137" t="s">
        <v>212</v>
      </c>
      <c r="BR18" s="137">
        <v>0.2</v>
      </c>
      <c r="BS18" s="219">
        <v>1</v>
      </c>
      <c r="BT18" s="220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3">
        <v>0</v>
      </c>
      <c r="AL19" s="58">
        <v>12</v>
      </c>
      <c r="AM19" s="126" t="s">
        <v>106</v>
      </c>
      <c r="AN19" s="125" t="s">
        <v>105</v>
      </c>
      <c r="AO19" s="125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7">
        <v>25</v>
      </c>
      <c r="AZ19" s="115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2">
        <v>1</v>
      </c>
      <c r="BT19" s="131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3">
        <v>0</v>
      </c>
      <c r="AL20" s="58">
        <v>12</v>
      </c>
      <c r="AM20" s="126" t="s">
        <v>102</v>
      </c>
      <c r="AN20" s="125" t="s">
        <v>101</v>
      </c>
      <c r="AO20" s="125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7">
        <v>25</v>
      </c>
      <c r="AZ20" s="115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29" t="s">
        <v>209</v>
      </c>
      <c r="BR20" s="130">
        <v>0.2</v>
      </c>
      <c r="BS20" s="133">
        <v>1</v>
      </c>
      <c r="BT20" s="131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3">
        <v>0</v>
      </c>
      <c r="AL21" s="58">
        <v>12</v>
      </c>
      <c r="AM21" s="126" t="s">
        <v>98</v>
      </c>
      <c r="AN21" s="125" t="s">
        <v>97</v>
      </c>
      <c r="AO21" s="125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7">
        <v>25</v>
      </c>
      <c r="AZ21" s="115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2">
        <v>1</v>
      </c>
      <c r="BT21" s="131" t="s">
        <v>10</v>
      </c>
    </row>
    <row r="22" spans="1:72" x14ac:dyDescent="0.25">
      <c r="B22" s="138" t="s">
        <v>3</v>
      </c>
      <c r="C22" s="139" t="s">
        <v>11</v>
      </c>
      <c r="D22" s="137" t="s">
        <v>84</v>
      </c>
      <c r="E22" s="137" t="s">
        <v>204</v>
      </c>
      <c r="F22" s="142">
        <v>6</v>
      </c>
      <c r="G22" s="143" t="s">
        <v>10</v>
      </c>
      <c r="H22" s="146">
        <v>480000</v>
      </c>
      <c r="I22" s="147">
        <v>100</v>
      </c>
      <c r="J22" s="156">
        <v>35</v>
      </c>
      <c r="K22" s="157">
        <v>45</v>
      </c>
      <c r="L22" s="158">
        <v>12.5</v>
      </c>
      <c r="M22" s="159">
        <v>0</v>
      </c>
      <c r="N22" s="160">
        <v>290</v>
      </c>
      <c r="O22" s="161">
        <v>350</v>
      </c>
      <c r="P22" s="161">
        <v>2.1</v>
      </c>
      <c r="Q22" s="161">
        <v>0</v>
      </c>
      <c r="R22" s="161">
        <v>1.2999999999999999E-2</v>
      </c>
      <c r="S22" s="162">
        <v>25</v>
      </c>
      <c r="T22" s="162">
        <v>0.6</v>
      </c>
      <c r="U22" s="160">
        <v>1.35</v>
      </c>
      <c r="V22" s="161">
        <v>1.55</v>
      </c>
      <c r="W22" s="156">
        <v>23.5</v>
      </c>
      <c r="X22" s="160">
        <v>1.5</v>
      </c>
      <c r="Y22" s="161">
        <v>100</v>
      </c>
      <c r="Z22" s="161">
        <f>dragonDefinitions[[#This Row],['[energyBaseMin']]]+25</f>
        <v>125</v>
      </c>
      <c r="AA22" s="161">
        <v>29</v>
      </c>
      <c r="AB22" s="161">
        <v>17</v>
      </c>
      <c r="AC22" s="165">
        <v>400</v>
      </c>
      <c r="AD22" s="162">
        <v>11</v>
      </c>
      <c r="AE22" s="161">
        <v>5</v>
      </c>
      <c r="AF22" s="162">
        <v>10</v>
      </c>
      <c r="AG22" s="161">
        <v>10000</v>
      </c>
      <c r="AH22" s="166">
        <v>3</v>
      </c>
      <c r="AI22" s="167">
        <v>0.08</v>
      </c>
      <c r="AJ22" s="168">
        <v>7.0000000000000007E-2</v>
      </c>
      <c r="AK22" s="169">
        <v>0</v>
      </c>
      <c r="AL22" s="157">
        <v>12</v>
      </c>
      <c r="AM22" s="190" t="s">
        <v>92</v>
      </c>
      <c r="AN22" s="191" t="s">
        <v>91</v>
      </c>
      <c r="AO22" s="191" t="s">
        <v>221</v>
      </c>
      <c r="AP22" s="192"/>
      <c r="AQ22" s="192"/>
      <c r="AR22" s="193"/>
      <c r="AS22" s="194">
        <v>1.6</v>
      </c>
      <c r="AT22" s="195">
        <v>2</v>
      </c>
      <c r="AU22" s="195">
        <v>2</v>
      </c>
      <c r="AV22" s="195" t="b">
        <v>1</v>
      </c>
      <c r="AW22" s="195" t="b">
        <v>1</v>
      </c>
      <c r="AX22" s="195" t="b">
        <v>1</v>
      </c>
      <c r="AY22" s="196">
        <v>25</v>
      </c>
      <c r="AZ22" s="197">
        <v>0.7</v>
      </c>
      <c r="BA22" s="193">
        <v>0.5</v>
      </c>
      <c r="BB22" s="154" t="s">
        <v>90</v>
      </c>
      <c r="BC22" s="155" t="s">
        <v>89</v>
      </c>
      <c r="BD22" s="210">
        <v>1.6999999999999999E-3</v>
      </c>
      <c r="BE22" s="211">
        <v>5.0000000000000001E-3</v>
      </c>
      <c r="BF22" s="214">
        <v>343</v>
      </c>
      <c r="BG22" s="215">
        <v>372</v>
      </c>
      <c r="BH22" s="137">
        <v>2.6</v>
      </c>
      <c r="BI22" s="137">
        <v>9.5</v>
      </c>
      <c r="BJ22" s="137">
        <v>1.7</v>
      </c>
      <c r="BK22" s="137">
        <v>0.5</v>
      </c>
      <c r="BL22" s="216">
        <v>0.9</v>
      </c>
      <c r="BM22" s="214">
        <v>9</v>
      </c>
      <c r="BN22" s="137">
        <v>8</v>
      </c>
      <c r="BO22" s="217">
        <v>0.4</v>
      </c>
      <c r="BP22" s="217">
        <v>25</v>
      </c>
      <c r="BQ22" s="224" t="s">
        <v>210</v>
      </c>
      <c r="BR22" s="225">
        <v>0.2</v>
      </c>
      <c r="BS22" s="226">
        <v>1</v>
      </c>
      <c r="BT22" s="220" t="s">
        <v>11</v>
      </c>
    </row>
    <row r="23" spans="1:72" x14ac:dyDescent="0.25">
      <c r="B23" s="138" t="s">
        <v>3</v>
      </c>
      <c r="C23" s="139" t="s">
        <v>12</v>
      </c>
      <c r="D23" s="139" t="s">
        <v>84</v>
      </c>
      <c r="E23" s="137" t="s">
        <v>204</v>
      </c>
      <c r="F23" s="142">
        <v>7</v>
      </c>
      <c r="G23" s="143" t="s">
        <v>11</v>
      </c>
      <c r="H23" s="148">
        <v>530000</v>
      </c>
      <c r="I23" s="149">
        <v>140</v>
      </c>
      <c r="J23" s="170">
        <v>35</v>
      </c>
      <c r="K23" s="171">
        <v>45</v>
      </c>
      <c r="L23" s="158">
        <v>17</v>
      </c>
      <c r="M23" s="159">
        <v>0</v>
      </c>
      <c r="N23" s="160">
        <v>330</v>
      </c>
      <c r="O23" s="161">
        <v>400</v>
      </c>
      <c r="P23" s="161">
        <v>2.2999999999999998</v>
      </c>
      <c r="Q23" s="161">
        <v>0</v>
      </c>
      <c r="R23" s="161">
        <v>1.4E-2</v>
      </c>
      <c r="S23" s="162">
        <v>25</v>
      </c>
      <c r="T23" s="162">
        <v>0.7</v>
      </c>
      <c r="U23" s="160">
        <v>1.44</v>
      </c>
      <c r="V23" s="161">
        <v>1.64</v>
      </c>
      <c r="W23" s="170">
        <v>25</v>
      </c>
      <c r="X23" s="160">
        <v>1.4</v>
      </c>
      <c r="Y23" s="161">
        <v>100</v>
      </c>
      <c r="Z23" s="161">
        <f>dragonDefinitions[[#This Row],['[energyBaseMin']]]+25</f>
        <v>125</v>
      </c>
      <c r="AA23" s="161">
        <v>20</v>
      </c>
      <c r="AB23" s="161">
        <v>18</v>
      </c>
      <c r="AC23" s="172">
        <v>425</v>
      </c>
      <c r="AD23" s="162">
        <v>11.5</v>
      </c>
      <c r="AE23" s="164">
        <v>5</v>
      </c>
      <c r="AF23" s="173">
        <v>10</v>
      </c>
      <c r="AG23" s="161">
        <v>16000</v>
      </c>
      <c r="AH23" s="174">
        <v>4</v>
      </c>
      <c r="AI23" s="175">
        <v>7.0000000000000007E-2</v>
      </c>
      <c r="AJ23" s="168">
        <v>0.06</v>
      </c>
      <c r="AK23" s="176">
        <v>0</v>
      </c>
      <c r="AL23" s="177">
        <v>12</v>
      </c>
      <c r="AM23" s="190" t="s">
        <v>88</v>
      </c>
      <c r="AN23" s="191" t="s">
        <v>87</v>
      </c>
      <c r="AO23" s="191" t="s">
        <v>222</v>
      </c>
      <c r="AP23" s="192"/>
      <c r="AQ23" s="192"/>
      <c r="AR23" s="205" t="s">
        <v>11</v>
      </c>
      <c r="AS23" s="194">
        <v>1.4</v>
      </c>
      <c r="AT23" s="195">
        <v>2</v>
      </c>
      <c r="AU23" s="195">
        <v>2</v>
      </c>
      <c r="AV23" s="195" t="b">
        <v>1</v>
      </c>
      <c r="AW23" s="195" t="b">
        <v>1</v>
      </c>
      <c r="AX23" s="195" t="b">
        <v>1</v>
      </c>
      <c r="AY23" s="196">
        <v>25</v>
      </c>
      <c r="AZ23" s="197">
        <v>0.7</v>
      </c>
      <c r="BA23" s="193">
        <v>0.5</v>
      </c>
      <c r="BB23" s="154" t="s">
        <v>86</v>
      </c>
      <c r="BC23" s="155" t="s">
        <v>85</v>
      </c>
      <c r="BD23" s="210">
        <v>1.6000000000000001E-3</v>
      </c>
      <c r="BE23" s="211">
        <v>5.0000000000000001E-3</v>
      </c>
      <c r="BF23" s="214">
        <v>435</v>
      </c>
      <c r="BG23" s="215">
        <v>465</v>
      </c>
      <c r="BH23" s="137">
        <v>3.2</v>
      </c>
      <c r="BI23" s="137">
        <v>9.5</v>
      </c>
      <c r="BJ23" s="137">
        <v>1.7</v>
      </c>
      <c r="BK23" s="137">
        <v>0.5</v>
      </c>
      <c r="BL23" s="216">
        <v>1.2</v>
      </c>
      <c r="BM23" s="214">
        <v>45</v>
      </c>
      <c r="BN23" s="137">
        <v>15</v>
      </c>
      <c r="BO23" s="217">
        <v>0.4</v>
      </c>
      <c r="BP23" s="217">
        <v>25</v>
      </c>
      <c r="BQ23" s="137"/>
      <c r="BR23" s="137">
        <v>0.2</v>
      </c>
      <c r="BS23" s="219">
        <v>1</v>
      </c>
      <c r="BT23" s="220" t="s">
        <v>12</v>
      </c>
    </row>
    <row r="24" spans="1:72" x14ac:dyDescent="0.25">
      <c r="B24" s="138" t="s">
        <v>3</v>
      </c>
      <c r="C24" s="141" t="s">
        <v>184</v>
      </c>
      <c r="D24" s="141" t="s">
        <v>84</v>
      </c>
      <c r="E24" s="137" t="s">
        <v>204</v>
      </c>
      <c r="F24" s="144">
        <v>8</v>
      </c>
      <c r="G24" s="145" t="s">
        <v>12</v>
      </c>
      <c r="H24" s="150">
        <v>550000</v>
      </c>
      <c r="I24" s="151">
        <v>175</v>
      </c>
      <c r="J24" s="170">
        <v>35</v>
      </c>
      <c r="K24" s="171">
        <v>45</v>
      </c>
      <c r="L24" s="178">
        <v>25</v>
      </c>
      <c r="M24" s="179">
        <v>0</v>
      </c>
      <c r="N24" s="180">
        <v>360</v>
      </c>
      <c r="O24" s="162">
        <v>430</v>
      </c>
      <c r="P24" s="162">
        <v>2.2999999999999998</v>
      </c>
      <c r="Q24" s="162">
        <v>0</v>
      </c>
      <c r="R24" s="162">
        <v>1.4E-2</v>
      </c>
      <c r="S24" s="162">
        <v>25</v>
      </c>
      <c r="T24" s="162">
        <v>0.7</v>
      </c>
      <c r="U24" s="180">
        <v>1.6</v>
      </c>
      <c r="V24" s="162">
        <v>1.85</v>
      </c>
      <c r="W24" s="170">
        <v>25</v>
      </c>
      <c r="X24" s="180">
        <v>1.8</v>
      </c>
      <c r="Y24" s="162">
        <v>100</v>
      </c>
      <c r="Z24" s="162">
        <f>dragonDefinitions[[#This Row],['[energyBaseMin']]]+25</f>
        <v>125</v>
      </c>
      <c r="AA24" s="162">
        <v>40</v>
      </c>
      <c r="AB24" s="162">
        <v>14</v>
      </c>
      <c r="AC24" s="172">
        <v>425</v>
      </c>
      <c r="AD24" s="162">
        <v>11.5</v>
      </c>
      <c r="AE24" s="182">
        <v>5</v>
      </c>
      <c r="AF24" s="173">
        <v>10</v>
      </c>
      <c r="AG24" s="162">
        <v>20000</v>
      </c>
      <c r="AH24" s="183">
        <v>4</v>
      </c>
      <c r="AI24" s="184">
        <v>0.06</v>
      </c>
      <c r="AJ24" s="181">
        <v>0.05</v>
      </c>
      <c r="AK24" s="176">
        <v>0</v>
      </c>
      <c r="AL24" s="177">
        <v>12</v>
      </c>
      <c r="AM24" s="198" t="s">
        <v>185</v>
      </c>
      <c r="AN24" s="199" t="s">
        <v>186</v>
      </c>
      <c r="AO24" s="199" t="s">
        <v>223</v>
      </c>
      <c r="AP24" s="192"/>
      <c r="AQ24" s="192"/>
      <c r="AR24" s="205" t="s">
        <v>11</v>
      </c>
      <c r="AS24" s="201">
        <v>1.3</v>
      </c>
      <c r="AT24" s="202">
        <v>2</v>
      </c>
      <c r="AU24" s="202">
        <v>2</v>
      </c>
      <c r="AV24" s="202" t="b">
        <v>1</v>
      </c>
      <c r="AW24" s="202" t="b">
        <v>1</v>
      </c>
      <c r="AX24" s="202" t="b">
        <v>1</v>
      </c>
      <c r="AY24" s="203">
        <v>25</v>
      </c>
      <c r="AZ24" s="204">
        <v>0.7</v>
      </c>
      <c r="BA24" s="200">
        <v>0.5</v>
      </c>
      <c r="BB24" s="206" t="s">
        <v>187</v>
      </c>
      <c r="BC24" s="207" t="s">
        <v>188</v>
      </c>
      <c r="BD24" s="212">
        <v>1.6000000000000001E-3</v>
      </c>
      <c r="BE24" s="213">
        <v>5.0000000000000001E-3</v>
      </c>
      <c r="BF24" s="221">
        <v>450</v>
      </c>
      <c r="BG24" s="222">
        <v>505</v>
      </c>
      <c r="BH24" s="140">
        <v>3.4</v>
      </c>
      <c r="BI24" s="140">
        <v>9.5</v>
      </c>
      <c r="BJ24" s="140">
        <v>1.7</v>
      </c>
      <c r="BK24" s="140">
        <v>0.6</v>
      </c>
      <c r="BL24" s="223">
        <v>1</v>
      </c>
      <c r="BM24" s="221">
        <v>45</v>
      </c>
      <c r="BN24" s="140">
        <v>15</v>
      </c>
      <c r="BO24" s="217">
        <v>0.4</v>
      </c>
      <c r="BP24" s="217">
        <v>25</v>
      </c>
      <c r="BQ24" s="137"/>
      <c r="BR24" s="137">
        <v>0.2</v>
      </c>
      <c r="BS24" s="219">
        <v>1</v>
      </c>
      <c r="BT24" s="227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4">
        <v>0</v>
      </c>
      <c r="AL25" s="118">
        <v>12</v>
      </c>
      <c r="AM25" s="126" t="s">
        <v>83</v>
      </c>
      <c r="AN25" s="125" t="s">
        <v>82</v>
      </c>
      <c r="AO25" s="125" t="s">
        <v>224</v>
      </c>
      <c r="AP25" s="92"/>
      <c r="AQ25" s="92"/>
      <c r="AR25" s="205" t="s">
        <v>11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7">
        <v>25</v>
      </c>
      <c r="AZ25" s="115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2">
        <v>1</v>
      </c>
      <c r="BT25" s="131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3">
        <v>0</v>
      </c>
      <c r="AL26" s="58">
        <v>12</v>
      </c>
      <c r="AM26" s="126" t="s">
        <v>78</v>
      </c>
      <c r="AN26" s="125" t="s">
        <v>77</v>
      </c>
      <c r="AO26" s="125" t="s">
        <v>225</v>
      </c>
      <c r="AP26" s="92"/>
      <c r="AQ26" s="92"/>
      <c r="AR26" s="205" t="s">
        <v>11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7">
        <v>25</v>
      </c>
      <c r="AZ26" s="115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2">
        <v>1</v>
      </c>
      <c r="BT26" s="131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2">
        <v>0</v>
      </c>
      <c r="AL27" s="55">
        <v>12</v>
      </c>
      <c r="AM27" s="126" t="s">
        <v>200</v>
      </c>
      <c r="AN27" s="125" t="s">
        <v>201</v>
      </c>
      <c r="AO27" s="125" t="s">
        <v>202</v>
      </c>
      <c r="AP27" s="92"/>
      <c r="AQ27" s="92"/>
      <c r="AR27" s="205" t="s">
        <v>11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7">
        <v>25</v>
      </c>
      <c r="AZ27" s="115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8" t="s">
        <v>3</v>
      </c>
      <c r="C28" s="139" t="s">
        <v>230</v>
      </c>
      <c r="D28" s="139" t="s">
        <v>227</v>
      </c>
      <c r="E28" s="137" t="s">
        <v>204</v>
      </c>
      <c r="F28" s="142">
        <v>12</v>
      </c>
      <c r="G28" s="143" t="s">
        <v>197</v>
      </c>
      <c r="H28" s="148">
        <v>700000</v>
      </c>
      <c r="I28" s="149">
        <v>550</v>
      </c>
      <c r="J28" s="170">
        <v>35</v>
      </c>
      <c r="K28" s="185">
        <v>45</v>
      </c>
      <c r="L28" s="186">
        <v>25</v>
      </c>
      <c r="M28" s="187">
        <v>0</v>
      </c>
      <c r="N28" s="160">
        <v>500</v>
      </c>
      <c r="O28" s="164">
        <v>600</v>
      </c>
      <c r="P28" s="164">
        <v>2.5</v>
      </c>
      <c r="Q28" s="164">
        <v>0</v>
      </c>
      <c r="R28" s="164">
        <v>0.02</v>
      </c>
      <c r="S28" s="182">
        <v>20</v>
      </c>
      <c r="T28" s="182">
        <v>0.8</v>
      </c>
      <c r="U28" s="163">
        <v>2.2000000000000002</v>
      </c>
      <c r="V28" s="164">
        <v>2.2000000000000002</v>
      </c>
      <c r="W28" s="170">
        <v>31</v>
      </c>
      <c r="X28" s="160">
        <v>2.0099999999999998</v>
      </c>
      <c r="Y28" s="164">
        <v>100</v>
      </c>
      <c r="Z28" s="164">
        <f>dragonDefinitions[[#This Row],['[energyBaseMin']]]+25</f>
        <v>125</v>
      </c>
      <c r="AA28" s="164">
        <v>20</v>
      </c>
      <c r="AB28" s="164">
        <v>14</v>
      </c>
      <c r="AC28" s="172">
        <v>475</v>
      </c>
      <c r="AD28" s="182">
        <v>12</v>
      </c>
      <c r="AE28" s="164">
        <v>7</v>
      </c>
      <c r="AF28" s="182">
        <v>10</v>
      </c>
      <c r="AG28" s="164">
        <v>65000</v>
      </c>
      <c r="AH28" s="166">
        <v>6</v>
      </c>
      <c r="AI28" s="175">
        <v>0.04</v>
      </c>
      <c r="AJ28" s="188">
        <v>0.03</v>
      </c>
      <c r="AK28" s="189">
        <v>0</v>
      </c>
      <c r="AL28" s="171">
        <v>12</v>
      </c>
      <c r="AM28" s="190" t="s">
        <v>231</v>
      </c>
      <c r="AN28" s="191" t="s">
        <v>232</v>
      </c>
      <c r="AO28" s="191" t="s">
        <v>233</v>
      </c>
      <c r="AP28" s="192"/>
      <c r="AQ28" s="192"/>
      <c r="AR28" s="205" t="s">
        <v>11</v>
      </c>
      <c r="AS28" s="194">
        <v>1.05</v>
      </c>
      <c r="AT28" s="195">
        <v>1.5</v>
      </c>
      <c r="AU28" s="195">
        <v>2</v>
      </c>
      <c r="AV28" s="195" t="b">
        <v>1</v>
      </c>
      <c r="AW28" s="195" t="b">
        <v>1</v>
      </c>
      <c r="AX28" s="195" t="b">
        <v>1</v>
      </c>
      <c r="AY28" s="196">
        <v>25</v>
      </c>
      <c r="AZ28" s="197">
        <v>0.75</v>
      </c>
      <c r="BA28" s="193">
        <v>0.4</v>
      </c>
      <c r="BB28" s="208" t="s">
        <v>234</v>
      </c>
      <c r="BC28" s="209" t="s">
        <v>235</v>
      </c>
      <c r="BD28" s="210">
        <v>1.5E-3</v>
      </c>
      <c r="BE28" s="211">
        <v>5.0000000000000001E-3</v>
      </c>
      <c r="BF28" s="228">
        <v>700</v>
      </c>
      <c r="BG28" s="229">
        <v>750</v>
      </c>
      <c r="BH28" s="230">
        <v>4.9000000000000004</v>
      </c>
      <c r="BI28" s="230">
        <v>9.5</v>
      </c>
      <c r="BJ28" s="230">
        <v>1.7</v>
      </c>
      <c r="BK28" s="230">
        <v>0.7</v>
      </c>
      <c r="BL28" s="231">
        <v>1.03</v>
      </c>
      <c r="BM28" s="228">
        <v>59</v>
      </c>
      <c r="BN28" s="230">
        <v>15</v>
      </c>
      <c r="BO28" s="217">
        <v>0.4</v>
      </c>
      <c r="BP28" s="217">
        <v>25</v>
      </c>
      <c r="BQ28" s="139"/>
      <c r="BR28" s="232">
        <v>0.2</v>
      </c>
      <c r="BS28" s="233">
        <v>1</v>
      </c>
      <c r="BT28" s="234" t="s">
        <v>230</v>
      </c>
    </row>
    <row r="29" spans="1:72" x14ac:dyDescent="0.25">
      <c r="B29" s="138" t="s">
        <v>3</v>
      </c>
      <c r="C29" s="139" t="s">
        <v>247</v>
      </c>
      <c r="D29" s="139" t="s">
        <v>227</v>
      </c>
      <c r="E29" s="137" t="s">
        <v>204</v>
      </c>
      <c r="F29" s="142">
        <v>13</v>
      </c>
      <c r="G29" s="143" t="s">
        <v>230</v>
      </c>
      <c r="H29" s="148">
        <v>1000000</v>
      </c>
      <c r="I29" s="149">
        <v>650</v>
      </c>
      <c r="J29" s="235">
        <v>35</v>
      </c>
      <c r="K29" s="171">
        <v>45</v>
      </c>
      <c r="L29" s="186">
        <v>25</v>
      </c>
      <c r="M29" s="187">
        <v>0</v>
      </c>
      <c r="N29" s="163">
        <v>550</v>
      </c>
      <c r="O29" s="236">
        <v>650</v>
      </c>
      <c r="P29" s="186">
        <v>2.6</v>
      </c>
      <c r="Q29" s="164">
        <v>0</v>
      </c>
      <c r="R29" s="237">
        <v>2.5000000000000001E-2</v>
      </c>
      <c r="S29" s="238">
        <v>20</v>
      </c>
      <c r="T29" s="182">
        <v>0.8</v>
      </c>
      <c r="U29" s="163">
        <v>2.2000000000000002</v>
      </c>
      <c r="V29" s="188">
        <v>2.2000000000000002</v>
      </c>
      <c r="W29" s="172">
        <v>31</v>
      </c>
      <c r="X29" s="163">
        <v>2</v>
      </c>
      <c r="Y29" s="164">
        <v>100</v>
      </c>
      <c r="Z29" s="236">
        <f>dragonDefinitions[[#This Row],['[energyBaseMin']]]+25</f>
        <v>125</v>
      </c>
      <c r="AA29" s="164">
        <v>20</v>
      </c>
      <c r="AB29" s="164">
        <v>14</v>
      </c>
      <c r="AC29" s="172">
        <v>475</v>
      </c>
      <c r="AD29" s="182">
        <v>12</v>
      </c>
      <c r="AE29" s="164">
        <v>7</v>
      </c>
      <c r="AF29" s="182">
        <v>10</v>
      </c>
      <c r="AG29" s="164">
        <v>75000</v>
      </c>
      <c r="AH29" s="175">
        <v>6</v>
      </c>
      <c r="AI29" s="163">
        <v>5.0000000000000001E-3</v>
      </c>
      <c r="AJ29" s="239">
        <v>5.0000000000000001E-3</v>
      </c>
      <c r="AK29" s="172">
        <v>0</v>
      </c>
      <c r="AL29" s="240">
        <v>12</v>
      </c>
      <c r="AM29" s="241" t="s">
        <v>248</v>
      </c>
      <c r="AN29" s="242" t="s">
        <v>249</v>
      </c>
      <c r="AO29" s="242" t="s">
        <v>250</v>
      </c>
      <c r="AP29" s="243"/>
      <c r="AQ29" s="243"/>
      <c r="AR29" s="205" t="s">
        <v>11</v>
      </c>
      <c r="AS29" s="244">
        <v>1.05</v>
      </c>
      <c r="AT29" s="245">
        <v>1.5</v>
      </c>
      <c r="AU29" s="245">
        <v>2</v>
      </c>
      <c r="AV29" s="245" t="b">
        <v>1</v>
      </c>
      <c r="AW29" s="245" t="b">
        <v>1</v>
      </c>
      <c r="AX29" s="245" t="b">
        <v>1</v>
      </c>
      <c r="AY29" s="246">
        <v>25</v>
      </c>
      <c r="AZ29" s="245">
        <v>0.75</v>
      </c>
      <c r="BA29" s="245">
        <v>0.4</v>
      </c>
      <c r="BB29" s="208" t="s">
        <v>251</v>
      </c>
      <c r="BC29" s="209" t="s">
        <v>252</v>
      </c>
      <c r="BD29" s="247">
        <v>1.5E-3</v>
      </c>
      <c r="BE29" s="143">
        <v>5.0000000000000001E-3</v>
      </c>
      <c r="BF29" s="228">
        <v>700</v>
      </c>
      <c r="BG29" s="248">
        <v>750</v>
      </c>
      <c r="BH29" s="230">
        <v>4.9000000000000004</v>
      </c>
      <c r="BI29" s="230">
        <v>9.5</v>
      </c>
      <c r="BJ29" s="230">
        <v>1.7</v>
      </c>
      <c r="BK29" s="230">
        <v>0.7</v>
      </c>
      <c r="BL29" s="230">
        <v>1.03</v>
      </c>
      <c r="BM29" s="228">
        <v>59</v>
      </c>
      <c r="BN29" s="230">
        <v>15</v>
      </c>
      <c r="BO29" s="230">
        <v>0.4</v>
      </c>
      <c r="BP29" s="231">
        <v>25</v>
      </c>
      <c r="BQ29" s="249"/>
      <c r="BR29" s="250">
        <v>0.2</v>
      </c>
      <c r="BS29" s="251">
        <v>1</v>
      </c>
      <c r="BT29" s="234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61" t="s">
        <v>74</v>
      </c>
      <c r="K30" s="261"/>
      <c r="L30" s="261"/>
      <c r="M30" s="261"/>
      <c r="N30" s="258" t="s">
        <v>73</v>
      </c>
      <c r="O30" s="259"/>
      <c r="P30" s="259"/>
      <c r="Q30" s="259"/>
      <c r="R30" s="260"/>
      <c r="S30" s="259"/>
      <c r="T30" s="259"/>
      <c r="U30" s="256" t="s">
        <v>72</v>
      </c>
      <c r="V30" s="257"/>
      <c r="W30" s="32" t="s">
        <v>71</v>
      </c>
      <c r="X30" s="253" t="s">
        <v>70</v>
      </c>
      <c r="Y30" s="254"/>
      <c r="Z30" s="254"/>
      <c r="AA30" s="254"/>
      <c r="AB30" s="255"/>
      <c r="AC30" s="252" t="s">
        <v>69</v>
      </c>
      <c r="AD30" s="252"/>
      <c r="AE30" s="252"/>
      <c r="AF30" s="252"/>
      <c r="AG30" s="252"/>
      <c r="AH30" s="30"/>
      <c r="AI30" s="268" t="s">
        <v>68</v>
      </c>
      <c r="AJ30" s="268"/>
      <c r="AK30" s="262" t="s">
        <v>246</v>
      </c>
      <c r="AL30" s="262"/>
      <c r="AM30" s="269" t="s">
        <v>236</v>
      </c>
      <c r="AN30" s="270"/>
      <c r="AO30" s="270"/>
      <c r="AP30" s="270"/>
      <c r="AQ30" s="270"/>
      <c r="AR30" s="271"/>
      <c r="AS30" s="263" t="s">
        <v>226</v>
      </c>
      <c r="AT30" s="264"/>
      <c r="AU30" s="264"/>
      <c r="AV30" s="264"/>
      <c r="AW30" s="264"/>
      <c r="AX30" s="264"/>
      <c r="AY30" s="265"/>
      <c r="AZ30" s="30"/>
      <c r="BA30" s="30"/>
      <c r="BB30" s="30"/>
      <c r="BC30" s="30"/>
      <c r="BD30" s="30"/>
      <c r="BE30" s="30"/>
      <c r="BF30" s="267" t="s">
        <v>67</v>
      </c>
      <c r="BG30" s="267"/>
      <c r="BH30" s="267"/>
      <c r="BI30" s="267"/>
      <c r="BJ30" s="267"/>
      <c r="BK30" s="267"/>
      <c r="BL30" s="267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4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</row>
    <row r="48" spans="1:71" x14ac:dyDescent="0.25">
      <c r="B48" t="s">
        <v>3</v>
      </c>
      <c r="C48" t="s">
        <v>5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6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7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8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9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10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11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12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</row>
    <row r="56" spans="2:23" x14ac:dyDescent="0.25">
      <c r="B56" t="s">
        <v>3</v>
      </c>
      <c r="C56" t="s">
        <v>184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</row>
    <row r="57" spans="2:23" x14ac:dyDescent="0.25">
      <c r="B57" t="s">
        <v>3</v>
      </c>
      <c r="C57" t="s">
        <v>13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</row>
    <row r="58" spans="2:23" x14ac:dyDescent="0.25">
      <c r="B58" t="s">
        <v>3</v>
      </c>
      <c r="C58" t="s">
        <v>14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</row>
    <row r="59" spans="2:23" x14ac:dyDescent="0.25">
      <c r="B59" t="s">
        <v>3</v>
      </c>
      <c r="C59" t="s">
        <v>197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</row>
    <row r="60" spans="2:23" x14ac:dyDescent="0.25">
      <c r="B60" t="s">
        <v>3</v>
      </c>
      <c r="C60" t="s">
        <v>230</v>
      </c>
      <c r="D60">
        <v>20</v>
      </c>
      <c r="E60" s="127">
        <v>4571</v>
      </c>
      <c r="F60" s="128">
        <v>13714</v>
      </c>
      <c r="G60" s="128">
        <v>27428</v>
      </c>
      <c r="H60" s="128">
        <v>45713</v>
      </c>
      <c r="I60" s="128">
        <v>68569</v>
      </c>
      <c r="J60" s="128">
        <v>95997</v>
      </c>
      <c r="K60" s="128">
        <v>127995</v>
      </c>
      <c r="L60" s="128">
        <v>164565</v>
      </c>
      <c r="M60" s="128">
        <v>205707</v>
      </c>
      <c r="N60" s="128">
        <v>251419</v>
      </c>
      <c r="O60" s="128">
        <v>301703</v>
      </c>
      <c r="P60" s="128">
        <v>356559</v>
      </c>
      <c r="Q60" s="128">
        <v>415985</v>
      </c>
      <c r="R60" s="128">
        <v>479983</v>
      </c>
      <c r="S60" s="128">
        <v>548552</v>
      </c>
      <c r="T60" s="128">
        <v>621692</v>
      </c>
      <c r="U60" s="128">
        <v>699403</v>
      </c>
      <c r="V60" s="128">
        <v>781686</v>
      </c>
      <c r="W60" s="128">
        <v>868540</v>
      </c>
    </row>
    <row r="61" spans="2:23" x14ac:dyDescent="0.25">
      <c r="B61" t="s">
        <v>3</v>
      </c>
      <c r="C61" t="s">
        <v>247</v>
      </c>
      <c r="D61">
        <v>20</v>
      </c>
      <c r="E61" s="127">
        <v>4996</v>
      </c>
      <c r="F61" s="128">
        <v>14989</v>
      </c>
      <c r="G61" s="128">
        <v>29979</v>
      </c>
      <c r="H61" s="128">
        <v>49964</v>
      </c>
      <c r="I61" s="128">
        <v>74946</v>
      </c>
      <c r="J61" s="128">
        <v>104925</v>
      </c>
      <c r="K61" s="128">
        <v>139900</v>
      </c>
      <c r="L61" s="128">
        <v>179871</v>
      </c>
      <c r="M61" s="128">
        <v>224839</v>
      </c>
      <c r="N61" s="128">
        <v>274803</v>
      </c>
      <c r="O61" s="128">
        <v>329764</v>
      </c>
      <c r="P61" s="128">
        <v>389721</v>
      </c>
      <c r="Q61" s="128">
        <v>454674</v>
      </c>
      <c r="R61" s="128">
        <v>524624</v>
      </c>
      <c r="S61" s="128">
        <v>599571</v>
      </c>
      <c r="T61" s="128">
        <v>679513</v>
      </c>
      <c r="U61" s="128">
        <v>764452</v>
      </c>
      <c r="V61" s="128">
        <v>854388</v>
      </c>
      <c r="W61" s="128">
        <v>949320</v>
      </c>
    </row>
  </sheetData>
  <mergeCells count="11">
    <mergeCell ref="AK30:AL30"/>
    <mergeCell ref="AS30:AY30"/>
    <mergeCell ref="AO14:AR14"/>
    <mergeCell ref="BF30:BL30"/>
    <mergeCell ref="AI30:AJ30"/>
    <mergeCell ref="AM30:AR30"/>
    <mergeCell ref="AC30:AG30"/>
    <mergeCell ref="X30:AB30"/>
    <mergeCell ref="U30:V30"/>
    <mergeCell ref="N30:T30"/>
    <mergeCell ref="J30:M30"/>
  </mergeCells>
  <conditionalFormatting sqref="C16:C23 C25:C26">
    <cfRule type="duplicateValues" dxfId="127" priority="22"/>
  </conditionalFormatting>
  <conditionalFormatting sqref="C5:C11">
    <cfRule type="duplicateValues" dxfId="126" priority="23"/>
  </conditionalFormatting>
  <conditionalFormatting sqref="BT16:BT23 BT25:BT26">
    <cfRule type="duplicateValues" dxfId="125" priority="21"/>
  </conditionalFormatting>
  <conditionalFormatting sqref="C24">
    <cfRule type="duplicateValues" dxfId="124" priority="20"/>
  </conditionalFormatting>
  <conditionalFormatting sqref="BT24">
    <cfRule type="duplicateValues" dxfId="123" priority="19"/>
  </conditionalFormatting>
  <conditionalFormatting sqref="C27">
    <cfRule type="duplicateValues" dxfId="122" priority="18"/>
  </conditionalFormatting>
  <conditionalFormatting sqref="BT27">
    <cfRule type="duplicateValues" dxfId="121" priority="17"/>
  </conditionalFormatting>
  <conditionalFormatting sqref="BQ16:BS16">
    <cfRule type="duplicateValues" dxfId="120" priority="25"/>
  </conditionalFormatting>
  <conditionalFormatting sqref="BQ20 BS20">
    <cfRule type="duplicateValues" dxfId="119" priority="27"/>
  </conditionalFormatting>
  <conditionalFormatting sqref="BQ22:BS22">
    <cfRule type="duplicateValues" dxfId="118" priority="29"/>
  </conditionalFormatting>
  <conditionalFormatting sqref="BQ27:BS27">
    <cfRule type="duplicateValues" dxfId="117" priority="31"/>
  </conditionalFormatting>
  <conditionalFormatting sqref="C10">
    <cfRule type="duplicateValues" dxfId="116" priority="12"/>
  </conditionalFormatting>
  <conditionalFormatting sqref="C28">
    <cfRule type="duplicateValues" dxfId="115" priority="7"/>
  </conditionalFormatting>
  <conditionalFormatting sqref="BT28">
    <cfRule type="duplicateValues" dxfId="114" priority="6"/>
  </conditionalFormatting>
  <conditionalFormatting sqref="BQ28:BS28">
    <cfRule type="duplicateValues" dxfId="113" priority="8"/>
  </conditionalFormatting>
  <conditionalFormatting sqref="C11">
    <cfRule type="duplicateValues" dxfId="112" priority="5"/>
  </conditionalFormatting>
  <conditionalFormatting sqref="C11">
    <cfRule type="duplicateValues" dxfId="111" priority="4"/>
  </conditionalFormatting>
  <conditionalFormatting sqref="C29">
    <cfRule type="duplicateValues" dxfId="110" priority="2"/>
  </conditionalFormatting>
  <conditionalFormatting sqref="BT29">
    <cfRule type="duplicateValues" dxfId="109" priority="1"/>
  </conditionalFormatting>
  <conditionalFormatting sqref="BQ29:BS29">
    <cfRule type="duplicateValues" dxfId="108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2019-11-19T10:28:58Z</dcterms:modified>
</cp:coreProperties>
</file>