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entities!$A$116:$O$117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2" i="2"/>
  <c r="P93" i="2"/>
  <c r="P96" i="2"/>
  <c r="P97" i="2"/>
  <c r="P98" i="2"/>
  <c r="P99" i="2"/>
  <c r="P100" i="2"/>
  <c r="P101" i="2"/>
  <c r="P105" i="2"/>
  <c r="P106" i="2"/>
  <c r="G140" i="2"/>
  <c r="I140" i="2"/>
  <c r="G141" i="2"/>
  <c r="I141" i="2"/>
  <c r="G142" i="2"/>
  <c r="I142" i="2"/>
  <c r="G143" i="2"/>
  <c r="I143" i="2"/>
  <c r="G144" i="2"/>
  <c r="I144" i="2"/>
</calcChain>
</file>

<file path=xl/sharedStrings.xml><?xml version="1.0" encoding="utf-8"?>
<sst xmlns="http://schemas.openxmlformats.org/spreadsheetml/2006/main" count="902" uniqueCount="461">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</sst>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12" totalsRowShown="0" headerRowDxfId="91" dataDxfId="89" headerRowBorderDxfId="90" tableBorderDxfId="88" totalsRowBorderDxfId="87">
  <autoFilter ref="A22:AE112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16:O127" totalsRowShown="0">
  <autoFilter ref="A116:O12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44"/>
  <sheetViews>
    <sheetView tabSelected="1" topLeftCell="A121" zoomScaleNormal="100" workbookViewId="0">
      <pane xSplit="2" topLeftCell="G1" activePane="topRight" state="frozen"/>
      <selection activeCell="A22" sqref="A22"/>
      <selection pane="topRight" activeCell="H139" sqref="H139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193"/>
      <c r="F3" s="193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193"/>
      <c r="F21" s="193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2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2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0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11" t="s">
        <v>2</v>
      </c>
      <c r="B88" s="110" t="s">
        <v>159</v>
      </c>
      <c r="C88" s="109" t="s">
        <v>90</v>
      </c>
      <c r="D88" s="108">
        <v>60</v>
      </c>
      <c r="E88" s="107">
        <v>2</v>
      </c>
      <c r="F88" s="107">
        <v>0</v>
      </c>
      <c r="G88" s="107">
        <v>15</v>
      </c>
      <c r="H88" s="107">
        <v>0</v>
      </c>
      <c r="I88" s="107">
        <v>75</v>
      </c>
      <c r="J88" s="91">
        <v>0.22499999999999998</v>
      </c>
      <c r="K88" s="107">
        <v>0</v>
      </c>
      <c r="L88" s="58" t="b">
        <v>1</v>
      </c>
      <c r="M88" s="59">
        <v>5</v>
      </c>
      <c r="N88" s="59">
        <v>0</v>
      </c>
      <c r="O88" s="58">
        <v>1</v>
      </c>
      <c r="P88" s="59">
        <v>0</v>
      </c>
      <c r="Q88" s="58" t="b">
        <v>1</v>
      </c>
      <c r="R88" s="58" t="b">
        <v>1</v>
      </c>
      <c r="S88" s="58" t="b">
        <v>0</v>
      </c>
      <c r="T88" s="58">
        <v>80</v>
      </c>
      <c r="U88" s="58">
        <v>7</v>
      </c>
      <c r="V88" s="58">
        <v>0</v>
      </c>
      <c r="W88" s="90">
        <v>0.25</v>
      </c>
      <c r="X88" s="90">
        <v>0.25</v>
      </c>
      <c r="Y88" s="90">
        <v>0</v>
      </c>
      <c r="Z88" s="106">
        <v>0</v>
      </c>
      <c r="AA88" s="112" t="s">
        <v>158</v>
      </c>
      <c r="AB88" s="104" t="s">
        <v>157</v>
      </c>
      <c r="AC88" s="104" t="s">
        <v>156</v>
      </c>
      <c r="AD88" s="125"/>
      <c r="AE88" s="124"/>
    </row>
    <row r="89" spans="1:31" x14ac:dyDescent="0.25">
      <c r="A89" s="123" t="s">
        <v>2</v>
      </c>
      <c r="B89" s="82" t="s">
        <v>155</v>
      </c>
      <c r="C89" s="132" t="s">
        <v>84</v>
      </c>
      <c r="D89" s="102">
        <v>90</v>
      </c>
      <c r="E89" s="131">
        <v>4</v>
      </c>
      <c r="F89" s="131">
        <v>0</v>
      </c>
      <c r="G89" s="131">
        <v>30</v>
      </c>
      <c r="H89" s="131">
        <v>0</v>
      </c>
      <c r="I89" s="131">
        <v>83</v>
      </c>
      <c r="J89" s="72">
        <v>0.22499999999999998</v>
      </c>
      <c r="K89" s="131">
        <v>0</v>
      </c>
      <c r="L89" s="78" t="b">
        <v>1</v>
      </c>
      <c r="M89" s="81">
        <v>5</v>
      </c>
      <c r="N89" s="81">
        <v>5</v>
      </c>
      <c r="O89" s="78">
        <v>1</v>
      </c>
      <c r="P89" s="81">
        <v>1</v>
      </c>
      <c r="Q89" s="58" t="b">
        <v>1</v>
      </c>
      <c r="R89" s="78" t="b">
        <v>0</v>
      </c>
      <c r="S89" s="78" t="b">
        <v>0</v>
      </c>
      <c r="T89" s="78">
        <v>1</v>
      </c>
      <c r="U89" s="78">
        <v>1</v>
      </c>
      <c r="V89" s="78">
        <v>0</v>
      </c>
      <c r="W89" s="93">
        <v>0.05</v>
      </c>
      <c r="X89" s="93">
        <v>0.05</v>
      </c>
      <c r="Y89" s="93">
        <v>1</v>
      </c>
      <c r="Z89" s="115">
        <v>0</v>
      </c>
      <c r="AA89" s="114" t="s">
        <v>154</v>
      </c>
      <c r="AB89" s="113" t="s">
        <v>102</v>
      </c>
      <c r="AC89" s="113" t="s">
        <v>153</v>
      </c>
      <c r="AD89" s="113" t="s">
        <v>152</v>
      </c>
      <c r="AE89" s="133" t="s">
        <v>151</v>
      </c>
    </row>
    <row r="90" spans="1:31" x14ac:dyDescent="0.25">
      <c r="A90" s="123" t="s">
        <v>2</v>
      </c>
      <c r="B90" s="82" t="s">
        <v>150</v>
      </c>
      <c r="C90" s="132" t="s">
        <v>84</v>
      </c>
      <c r="D90" s="102">
        <v>60</v>
      </c>
      <c r="E90" s="131">
        <v>2</v>
      </c>
      <c r="F90" s="131">
        <v>0</v>
      </c>
      <c r="G90" s="131">
        <v>7</v>
      </c>
      <c r="H90" s="131">
        <v>0</v>
      </c>
      <c r="I90" s="131">
        <v>75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0</v>
      </c>
      <c r="O90" s="78">
        <v>1</v>
      </c>
      <c r="P90" s="81">
        <v>0</v>
      </c>
      <c r="Q90" s="58" t="b">
        <v>1</v>
      </c>
      <c r="R90" s="78" t="b">
        <v>1</v>
      </c>
      <c r="S90" s="78" t="b">
        <v>0</v>
      </c>
      <c r="T90" s="78">
        <v>20</v>
      </c>
      <c r="U90" s="78">
        <v>5</v>
      </c>
      <c r="V90" s="78">
        <v>0</v>
      </c>
      <c r="W90" s="93">
        <v>0.1</v>
      </c>
      <c r="X90" s="93">
        <v>0.1</v>
      </c>
      <c r="Y90" s="93">
        <v>0</v>
      </c>
      <c r="Z90" s="115">
        <v>0</v>
      </c>
      <c r="AA90" s="101" t="s">
        <v>149</v>
      </c>
      <c r="AB90" s="113" t="s">
        <v>148</v>
      </c>
      <c r="AC90" s="113" t="s">
        <v>147</v>
      </c>
      <c r="AD90" s="130"/>
      <c r="AE90" s="129"/>
    </row>
    <row r="91" spans="1:31" s="83" customFormat="1" x14ac:dyDescent="0.25">
      <c r="A91" s="111" t="s">
        <v>2</v>
      </c>
      <c r="B91" s="110" t="s">
        <v>146</v>
      </c>
      <c r="C91" s="109" t="s">
        <v>90</v>
      </c>
      <c r="D91" s="108">
        <v>180</v>
      </c>
      <c r="E91" s="107">
        <v>9</v>
      </c>
      <c r="F91" s="107">
        <v>0</v>
      </c>
      <c r="G91" s="107">
        <v>30</v>
      </c>
      <c r="H91" s="107">
        <v>0</v>
      </c>
      <c r="I91" s="107">
        <v>105</v>
      </c>
      <c r="J91" s="91">
        <v>0.22499999999999998</v>
      </c>
      <c r="K91" s="107">
        <v>0</v>
      </c>
      <c r="L91" s="58" t="b">
        <v>1</v>
      </c>
      <c r="M91" s="59">
        <v>5</v>
      </c>
      <c r="N91" s="59">
        <v>2</v>
      </c>
      <c r="O91" s="58">
        <v>3</v>
      </c>
      <c r="P91" s="59">
        <v>2</v>
      </c>
      <c r="Q91" s="58" t="b">
        <v>1</v>
      </c>
      <c r="R91" s="58" t="b">
        <v>1</v>
      </c>
      <c r="S91" s="58" t="b">
        <v>0</v>
      </c>
      <c r="T91" s="58">
        <v>85</v>
      </c>
      <c r="U91" s="58">
        <v>9</v>
      </c>
      <c r="V91" s="58">
        <v>0</v>
      </c>
      <c r="W91" s="90">
        <v>0.25</v>
      </c>
      <c r="X91" s="90">
        <v>0.25</v>
      </c>
      <c r="Y91" s="90">
        <v>0.75</v>
      </c>
      <c r="Z91" s="106">
        <v>0</v>
      </c>
      <c r="AA91" s="105" t="s">
        <v>73</v>
      </c>
      <c r="AB91" s="104" t="s">
        <v>72</v>
      </c>
      <c r="AC91" s="104" t="s">
        <v>71</v>
      </c>
      <c r="AD91" s="125"/>
      <c r="AE91" s="128"/>
    </row>
    <row r="92" spans="1:31" s="83" customFormat="1" x14ac:dyDescent="0.25">
      <c r="A92" s="127" t="s">
        <v>2</v>
      </c>
      <c r="B92" s="122" t="s">
        <v>145</v>
      </c>
      <c r="C92" s="121" t="s">
        <v>66</v>
      </c>
      <c r="D92" s="120">
        <v>60</v>
      </c>
      <c r="E92" s="119">
        <v>9</v>
      </c>
      <c r="F92" s="119">
        <v>0</v>
      </c>
      <c r="G92" s="119">
        <v>5</v>
      </c>
      <c r="H92" s="119">
        <v>0</v>
      </c>
      <c r="I92" s="119">
        <v>35</v>
      </c>
      <c r="J92" s="72">
        <v>7.4999999999999997E-2</v>
      </c>
      <c r="K92" s="119">
        <v>0</v>
      </c>
      <c r="L92" s="96" t="b">
        <v>1</v>
      </c>
      <c r="M92" s="69">
        <v>5</v>
      </c>
      <c r="N92" s="69">
        <v>5</v>
      </c>
      <c r="O92" s="118">
        <v>2</v>
      </c>
      <c r="P92" s="69">
        <f>entityDefinitions[[#This Row],['[edibleFromTier']]]</f>
        <v>2</v>
      </c>
      <c r="Q92" s="58" t="b">
        <v>1</v>
      </c>
      <c r="R92" s="126" t="b">
        <v>0</v>
      </c>
      <c r="S92" s="58" t="b">
        <v>0</v>
      </c>
      <c r="T92" s="58">
        <v>1</v>
      </c>
      <c r="U92" s="117">
        <v>2</v>
      </c>
      <c r="V92" s="58">
        <v>0</v>
      </c>
      <c r="W92" s="93">
        <v>0.1</v>
      </c>
      <c r="X92" s="116">
        <v>0.1</v>
      </c>
      <c r="Y92" s="116">
        <v>0</v>
      </c>
      <c r="Z92" s="115">
        <v>0</v>
      </c>
      <c r="AA92" s="101" t="s">
        <v>144</v>
      </c>
      <c r="AB92" s="113" t="s">
        <v>143</v>
      </c>
      <c r="AC92" s="104" t="s">
        <v>21</v>
      </c>
      <c r="AD92" s="125"/>
      <c r="AE92" s="124"/>
    </row>
    <row r="93" spans="1:31" x14ac:dyDescent="0.25">
      <c r="A93" s="123" t="s">
        <v>2</v>
      </c>
      <c r="B93" s="122" t="s">
        <v>142</v>
      </c>
      <c r="C93" s="121" t="s">
        <v>66</v>
      </c>
      <c r="D93" s="120">
        <v>360</v>
      </c>
      <c r="E93" s="119">
        <v>49</v>
      </c>
      <c r="F93" s="119">
        <v>0</v>
      </c>
      <c r="G93" s="119">
        <v>50</v>
      </c>
      <c r="H93" s="119">
        <v>0</v>
      </c>
      <c r="I93" s="119">
        <v>130</v>
      </c>
      <c r="J93" s="72">
        <v>0.15</v>
      </c>
      <c r="K93" s="119">
        <v>0</v>
      </c>
      <c r="L93" s="96" t="b">
        <v>1</v>
      </c>
      <c r="M93" s="69">
        <v>5</v>
      </c>
      <c r="N93" s="69">
        <v>5</v>
      </c>
      <c r="O93" s="118">
        <v>4</v>
      </c>
      <c r="P93" s="69">
        <f>entityDefinitions[[#This Row],['[edibleFromTier']]]</f>
        <v>4</v>
      </c>
      <c r="Q93" s="58" t="b">
        <v>1</v>
      </c>
      <c r="R93" s="58" t="b">
        <v>0</v>
      </c>
      <c r="S93" s="58" t="b">
        <v>0</v>
      </c>
      <c r="T93" s="58">
        <v>1</v>
      </c>
      <c r="U93" s="117">
        <v>4</v>
      </c>
      <c r="V93" s="58">
        <v>0</v>
      </c>
      <c r="W93" s="93">
        <v>0.15</v>
      </c>
      <c r="X93" s="116">
        <v>0.15</v>
      </c>
      <c r="Y93" s="116">
        <v>1</v>
      </c>
      <c r="Z93" s="115">
        <v>0</v>
      </c>
      <c r="AA93" s="114" t="s">
        <v>141</v>
      </c>
      <c r="AB93" s="113" t="s">
        <v>102</v>
      </c>
      <c r="AC93" s="104" t="s">
        <v>140</v>
      </c>
      <c r="AD93" s="104" t="s">
        <v>117</v>
      </c>
      <c r="AE93" s="103" t="s">
        <v>139</v>
      </c>
    </row>
    <row r="94" spans="1:31" x14ac:dyDescent="0.25">
      <c r="A94" s="111" t="s">
        <v>2</v>
      </c>
      <c r="B94" s="110" t="s">
        <v>138</v>
      </c>
      <c r="C94" s="109" t="s">
        <v>90</v>
      </c>
      <c r="D94" s="108">
        <v>120</v>
      </c>
      <c r="E94" s="107">
        <v>9</v>
      </c>
      <c r="F94" s="107">
        <v>0</v>
      </c>
      <c r="G94" s="107">
        <v>50</v>
      </c>
      <c r="H94" s="107">
        <v>0</v>
      </c>
      <c r="I94" s="107">
        <v>70</v>
      </c>
      <c r="J94" s="91">
        <v>0.15</v>
      </c>
      <c r="K94" s="107">
        <v>0</v>
      </c>
      <c r="L94" s="58" t="b">
        <v>1</v>
      </c>
      <c r="M94" s="59">
        <v>5</v>
      </c>
      <c r="N94" s="59">
        <v>2</v>
      </c>
      <c r="O94" s="58">
        <v>3</v>
      </c>
      <c r="P94" s="59">
        <v>1</v>
      </c>
      <c r="Q94" s="58" t="b">
        <v>1</v>
      </c>
      <c r="R94" s="58" t="b">
        <v>1</v>
      </c>
      <c r="S94" s="58" t="b">
        <v>0</v>
      </c>
      <c r="T94" s="58">
        <v>85</v>
      </c>
      <c r="U94" s="58">
        <v>9</v>
      </c>
      <c r="V94" s="58">
        <v>0</v>
      </c>
      <c r="W94" s="90">
        <v>0.25</v>
      </c>
      <c r="X94" s="90">
        <v>0.25</v>
      </c>
      <c r="Y94" s="90">
        <v>0.75</v>
      </c>
      <c r="Z94" s="106">
        <v>0</v>
      </c>
      <c r="AA94" s="112" t="s">
        <v>137</v>
      </c>
      <c r="AB94" s="104" t="s">
        <v>136</v>
      </c>
      <c r="AC94" s="104" t="s">
        <v>135</v>
      </c>
      <c r="AD94" s="104" t="s">
        <v>134</v>
      </c>
      <c r="AE94" s="103" t="s">
        <v>133</v>
      </c>
    </row>
    <row r="95" spans="1:31" s="18" customFormat="1" x14ac:dyDescent="0.25">
      <c r="A95" s="111" t="s">
        <v>2</v>
      </c>
      <c r="B95" s="110" t="s">
        <v>132</v>
      </c>
      <c r="C95" s="109" t="s">
        <v>68</v>
      </c>
      <c r="D95" s="108">
        <v>60</v>
      </c>
      <c r="E95" s="107">
        <v>2</v>
      </c>
      <c r="F95" s="107">
        <v>0</v>
      </c>
      <c r="G95" s="107">
        <v>30</v>
      </c>
      <c r="H95" s="107">
        <v>0</v>
      </c>
      <c r="I95" s="107">
        <v>75</v>
      </c>
      <c r="J95" s="91">
        <v>0.22499999999999998</v>
      </c>
      <c r="K95" s="107">
        <v>0</v>
      </c>
      <c r="L95" s="58" t="b">
        <v>1</v>
      </c>
      <c r="M95" s="59">
        <v>0</v>
      </c>
      <c r="N95" s="59">
        <v>5</v>
      </c>
      <c r="O95" s="58">
        <v>1</v>
      </c>
      <c r="P95" s="59">
        <v>0</v>
      </c>
      <c r="Q95" s="58" t="b">
        <v>1</v>
      </c>
      <c r="R95" s="58" t="b">
        <v>0</v>
      </c>
      <c r="S95" s="58" t="b">
        <v>1</v>
      </c>
      <c r="T95" s="58">
        <v>50</v>
      </c>
      <c r="U95" s="58">
        <v>6</v>
      </c>
      <c r="V95" s="58">
        <v>0</v>
      </c>
      <c r="W95" s="90">
        <v>0.25</v>
      </c>
      <c r="X95" s="90">
        <v>0.25</v>
      </c>
      <c r="Y95" s="90">
        <v>0.8</v>
      </c>
      <c r="Z95" s="106">
        <v>0</v>
      </c>
      <c r="AA95" s="105" t="s">
        <v>131</v>
      </c>
      <c r="AB95" s="104" t="s">
        <v>130</v>
      </c>
      <c r="AC95" s="104" t="s">
        <v>129</v>
      </c>
      <c r="AD95" s="104" t="s">
        <v>128</v>
      </c>
      <c r="AE95" s="103" t="s">
        <v>127</v>
      </c>
    </row>
    <row r="96" spans="1:31" x14ac:dyDescent="0.25">
      <c r="A96" s="46" t="s">
        <v>2</v>
      </c>
      <c r="B96" s="94" t="s">
        <v>126</v>
      </c>
      <c r="C96" s="44" t="s">
        <v>84</v>
      </c>
      <c r="D96" s="102">
        <v>120</v>
      </c>
      <c r="E96" s="102">
        <v>9</v>
      </c>
      <c r="F96" s="41">
        <v>0</v>
      </c>
      <c r="G96" s="41">
        <v>20</v>
      </c>
      <c r="H96" s="41">
        <v>0</v>
      </c>
      <c r="I96" s="41">
        <v>70</v>
      </c>
      <c r="J96" s="72">
        <v>0.15</v>
      </c>
      <c r="K96" s="41">
        <v>0</v>
      </c>
      <c r="L96" s="40" t="b">
        <v>1</v>
      </c>
      <c r="M96" s="81">
        <v>5</v>
      </c>
      <c r="N96" s="81">
        <v>5</v>
      </c>
      <c r="O96" s="40">
        <v>2</v>
      </c>
      <c r="P96" s="81">
        <f>entityDefinitions[[#This Row],['[edibleFromTier']]]</f>
        <v>2</v>
      </c>
      <c r="Q96" s="58" t="b">
        <v>1</v>
      </c>
      <c r="R96" s="78" t="b">
        <v>0</v>
      </c>
      <c r="S96" s="78" t="b">
        <v>0</v>
      </c>
      <c r="T96" s="78">
        <v>1</v>
      </c>
      <c r="U96" s="78">
        <v>4</v>
      </c>
      <c r="V96" s="78">
        <v>0</v>
      </c>
      <c r="W96" s="30">
        <v>0.15</v>
      </c>
      <c r="X96" s="30">
        <v>0.15</v>
      </c>
      <c r="Y96" s="30">
        <v>1</v>
      </c>
      <c r="Z96" s="29">
        <v>0</v>
      </c>
      <c r="AA96" s="77" t="s">
        <v>125</v>
      </c>
      <c r="AB96" s="76" t="s">
        <v>124</v>
      </c>
      <c r="AC96" s="76" t="s">
        <v>123</v>
      </c>
      <c r="AD96" s="76" t="s">
        <v>117</v>
      </c>
      <c r="AE96" s="75" t="s">
        <v>122</v>
      </c>
    </row>
    <row r="97" spans="1:31" s="83" customFormat="1" x14ac:dyDescent="0.25">
      <c r="A97" s="46" t="s">
        <v>2</v>
      </c>
      <c r="B97" s="94" t="s">
        <v>121</v>
      </c>
      <c r="C97" s="44" t="s">
        <v>84</v>
      </c>
      <c r="D97" s="41">
        <v>120</v>
      </c>
      <c r="E97" s="41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0">
        <v>5</v>
      </c>
      <c r="N97" s="80">
        <v>5</v>
      </c>
      <c r="O97" s="40">
        <v>2</v>
      </c>
      <c r="P97" s="80">
        <f>entityDefinitions[[#This Row],['[edibleFromTier']]]</f>
        <v>2</v>
      </c>
      <c r="Q97" s="58" t="b">
        <v>1</v>
      </c>
      <c r="R97" s="79" t="b">
        <v>0</v>
      </c>
      <c r="S97" s="78" t="b">
        <v>0</v>
      </c>
      <c r="T97" s="78">
        <v>1</v>
      </c>
      <c r="U97" s="78">
        <v>4</v>
      </c>
      <c r="V97" s="78">
        <v>0</v>
      </c>
      <c r="W97" s="93">
        <v>0.15</v>
      </c>
      <c r="X97" s="93">
        <v>0.15</v>
      </c>
      <c r="Y97" s="30">
        <v>1</v>
      </c>
      <c r="Z97" s="29">
        <v>0</v>
      </c>
      <c r="AA97" s="77" t="s">
        <v>120</v>
      </c>
      <c r="AB97" s="76" t="s">
        <v>119</v>
      </c>
      <c r="AC97" s="76" t="s">
        <v>118</v>
      </c>
      <c r="AD97" s="76" t="s">
        <v>117</v>
      </c>
      <c r="AE97" s="75" t="s">
        <v>116</v>
      </c>
    </row>
    <row r="98" spans="1:31" s="83" customFormat="1" x14ac:dyDescent="0.25">
      <c r="A98" s="46" t="s">
        <v>2</v>
      </c>
      <c r="B98" s="94" t="s">
        <v>115</v>
      </c>
      <c r="C98" s="44" t="s">
        <v>84</v>
      </c>
      <c r="D98" s="41">
        <v>20</v>
      </c>
      <c r="E98" s="41">
        <v>2</v>
      </c>
      <c r="F98" s="41">
        <v>0</v>
      </c>
      <c r="G98" s="41">
        <v>4</v>
      </c>
      <c r="H98" s="41">
        <v>0</v>
      </c>
      <c r="I98" s="41">
        <v>25</v>
      </c>
      <c r="J98" s="72">
        <v>7.4999999999999997E-2</v>
      </c>
      <c r="K98" s="41">
        <v>0</v>
      </c>
      <c r="L98" s="40" t="b">
        <v>1</v>
      </c>
      <c r="M98" s="80">
        <v>5</v>
      </c>
      <c r="N98" s="80">
        <v>5</v>
      </c>
      <c r="O98" s="40">
        <v>0</v>
      </c>
      <c r="P98" s="80">
        <f>entityDefinitions[[#This Row],['[edibleFromTier']]]</f>
        <v>0</v>
      </c>
      <c r="Q98" s="58" t="b">
        <v>1</v>
      </c>
      <c r="R98" s="79" t="b">
        <v>0</v>
      </c>
      <c r="S98" s="78" t="b">
        <v>0</v>
      </c>
      <c r="T98" s="78">
        <v>1</v>
      </c>
      <c r="U98" s="40">
        <v>3</v>
      </c>
      <c r="V98" s="40">
        <v>0</v>
      </c>
      <c r="W98" s="93">
        <v>0.15</v>
      </c>
      <c r="X98" s="30">
        <v>0.15</v>
      </c>
      <c r="Y98" s="30">
        <v>0</v>
      </c>
      <c r="Z98" s="29">
        <v>0</v>
      </c>
      <c r="AA98" s="77" t="s">
        <v>114</v>
      </c>
      <c r="AB98" s="76" t="s">
        <v>113</v>
      </c>
      <c r="AC98" s="76" t="s">
        <v>112</v>
      </c>
      <c r="AD98" s="27"/>
      <c r="AE98" s="100"/>
    </row>
    <row r="99" spans="1:31" s="83" customFormat="1" x14ac:dyDescent="0.25">
      <c r="A99" s="46" t="s">
        <v>2</v>
      </c>
      <c r="B99" s="94" t="s">
        <v>111</v>
      </c>
      <c r="C99" s="44" t="s">
        <v>84</v>
      </c>
      <c r="D99" s="41">
        <v>20</v>
      </c>
      <c r="E99" s="41">
        <v>2</v>
      </c>
      <c r="F99" s="41">
        <v>0</v>
      </c>
      <c r="G99" s="41">
        <v>3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1</v>
      </c>
      <c r="V99" s="40">
        <v>0</v>
      </c>
      <c r="W99" s="93">
        <v>0.05</v>
      </c>
      <c r="X99" s="30">
        <v>0.05</v>
      </c>
      <c r="Y99" s="30">
        <v>0</v>
      </c>
      <c r="Z99" s="29">
        <v>0</v>
      </c>
      <c r="AA99" s="101" t="s">
        <v>110</v>
      </c>
      <c r="AB99" s="76" t="s">
        <v>109</v>
      </c>
      <c r="AC99" s="76" t="s">
        <v>108</v>
      </c>
      <c r="AD99" s="27"/>
      <c r="AE99" s="100"/>
    </row>
    <row r="100" spans="1:31" x14ac:dyDescent="0.25">
      <c r="A100" s="46" t="s">
        <v>2</v>
      </c>
      <c r="B100" s="45" t="s">
        <v>107</v>
      </c>
      <c r="C100" s="74" t="s">
        <v>84</v>
      </c>
      <c r="D100" s="98">
        <v>220</v>
      </c>
      <c r="E100" s="98">
        <v>21</v>
      </c>
      <c r="F100" s="98">
        <v>0</v>
      </c>
      <c r="G100" s="98">
        <v>100</v>
      </c>
      <c r="H100" s="98">
        <v>0</v>
      </c>
      <c r="I100" s="98">
        <v>95</v>
      </c>
      <c r="J100" s="99">
        <v>0.15</v>
      </c>
      <c r="K100" s="98">
        <v>0</v>
      </c>
      <c r="L100" s="70" t="b">
        <v>1</v>
      </c>
      <c r="M100" s="80">
        <v>5</v>
      </c>
      <c r="N100" s="80">
        <v>5</v>
      </c>
      <c r="O100" s="70">
        <v>3</v>
      </c>
      <c r="P100" s="80">
        <f>entityDefinitions[[#This Row],['[edibleFromTier']]]</f>
        <v>3</v>
      </c>
      <c r="Q100" s="97" t="b">
        <v>1</v>
      </c>
      <c r="R100" s="96" t="b">
        <v>0</v>
      </c>
      <c r="S100" s="96" t="b">
        <v>0</v>
      </c>
      <c r="T100" s="96">
        <v>1</v>
      </c>
      <c r="U100" s="70">
        <v>12</v>
      </c>
      <c r="V100" s="70">
        <v>0</v>
      </c>
      <c r="W100" s="93">
        <v>0.25</v>
      </c>
      <c r="X100" s="30">
        <v>0.25</v>
      </c>
      <c r="Y100" s="30">
        <v>0.5</v>
      </c>
      <c r="Z100" s="29">
        <v>0</v>
      </c>
      <c r="AA100" s="92" t="s">
        <v>106</v>
      </c>
      <c r="AB100" s="76" t="s">
        <v>105</v>
      </c>
      <c r="AC100" s="76" t="s">
        <v>21</v>
      </c>
      <c r="AD100" s="76"/>
      <c r="AE100" s="95"/>
    </row>
    <row r="101" spans="1:31" x14ac:dyDescent="0.25">
      <c r="A101" s="46" t="s">
        <v>2</v>
      </c>
      <c r="B101" s="45" t="s">
        <v>104</v>
      </c>
      <c r="C101" s="74" t="s">
        <v>84</v>
      </c>
      <c r="D101" s="98">
        <v>60</v>
      </c>
      <c r="E101" s="98">
        <v>9</v>
      </c>
      <c r="F101" s="98">
        <v>0</v>
      </c>
      <c r="G101" s="98">
        <v>35</v>
      </c>
      <c r="H101" s="98">
        <v>0</v>
      </c>
      <c r="I101" s="98">
        <v>35</v>
      </c>
      <c r="J101" s="99">
        <v>7.4999999999999997E-2</v>
      </c>
      <c r="K101" s="98">
        <v>0</v>
      </c>
      <c r="L101" s="70" t="b">
        <v>1</v>
      </c>
      <c r="M101" s="80">
        <v>5</v>
      </c>
      <c r="N101" s="80">
        <v>5</v>
      </c>
      <c r="O101" s="70">
        <v>2</v>
      </c>
      <c r="P101" s="80">
        <f>entityDefinitions[[#This Row],['[edibleFromTier']]]</f>
        <v>2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8</v>
      </c>
      <c r="V101" s="70">
        <v>0</v>
      </c>
      <c r="W101" s="93">
        <v>0.25</v>
      </c>
      <c r="X101" s="30">
        <v>0.25</v>
      </c>
      <c r="Y101" s="30">
        <v>0</v>
      </c>
      <c r="Z101" s="29">
        <v>0</v>
      </c>
      <c r="AA101" s="92" t="s">
        <v>103</v>
      </c>
      <c r="AB101" s="76" t="s">
        <v>102</v>
      </c>
      <c r="AC101" s="76" t="s">
        <v>101</v>
      </c>
      <c r="AD101" s="76"/>
      <c r="AE101" s="95"/>
    </row>
    <row r="102" spans="1:31" x14ac:dyDescent="0.25">
      <c r="A102" s="46" t="s">
        <v>2</v>
      </c>
      <c r="B102" s="94" t="s">
        <v>100</v>
      </c>
      <c r="C102" s="44" t="s">
        <v>66</v>
      </c>
      <c r="D102" s="41">
        <v>90</v>
      </c>
      <c r="E102" s="41">
        <v>4</v>
      </c>
      <c r="F102" s="41">
        <v>0</v>
      </c>
      <c r="G102" s="41">
        <v>300</v>
      </c>
      <c r="H102" s="41">
        <v>0</v>
      </c>
      <c r="I102" s="41">
        <v>83</v>
      </c>
      <c r="J102" s="72">
        <v>0.22499999999999998</v>
      </c>
      <c r="K102" s="41">
        <v>0</v>
      </c>
      <c r="L102" s="40" t="b">
        <v>1</v>
      </c>
      <c r="M102" s="80">
        <v>5</v>
      </c>
      <c r="N102" s="80">
        <v>5</v>
      </c>
      <c r="O102" s="40">
        <v>1</v>
      </c>
      <c r="P102" s="80">
        <v>2</v>
      </c>
      <c r="Q102" s="58" t="b">
        <v>1</v>
      </c>
      <c r="R102" s="78" t="b">
        <v>0</v>
      </c>
      <c r="S102" s="78" t="b">
        <v>0</v>
      </c>
      <c r="T102" s="78">
        <v>1</v>
      </c>
      <c r="U102" s="40">
        <v>0</v>
      </c>
      <c r="V102" s="40">
        <v>0</v>
      </c>
      <c r="W102" s="93">
        <v>0.1</v>
      </c>
      <c r="X102" s="30">
        <v>0.1</v>
      </c>
      <c r="Y102" s="30">
        <v>1</v>
      </c>
      <c r="Z102" s="29">
        <v>0</v>
      </c>
      <c r="AA102" s="92" t="s">
        <v>99</v>
      </c>
      <c r="AB102" s="76" t="s">
        <v>98</v>
      </c>
      <c r="AC102" s="76" t="s">
        <v>97</v>
      </c>
      <c r="AD102" s="76" t="s">
        <v>96</v>
      </c>
      <c r="AE102" s="75" t="s">
        <v>95</v>
      </c>
    </row>
    <row r="103" spans="1:31" s="83" customFormat="1" x14ac:dyDescent="0.25">
      <c r="A103" s="65" t="s">
        <v>2</v>
      </c>
      <c r="B103" s="64" t="s">
        <v>94</v>
      </c>
      <c r="C103" s="44" t="s">
        <v>90</v>
      </c>
      <c r="D103" s="60">
        <v>40</v>
      </c>
      <c r="E103" s="60">
        <v>2</v>
      </c>
      <c r="F103" s="60">
        <v>0</v>
      </c>
      <c r="G103" s="60">
        <v>15</v>
      </c>
      <c r="H103" s="60">
        <v>0</v>
      </c>
      <c r="I103" s="60">
        <v>50</v>
      </c>
      <c r="J103" s="91">
        <v>0.15</v>
      </c>
      <c r="K103" s="60">
        <v>0</v>
      </c>
      <c r="L103" s="32" t="b">
        <v>1</v>
      </c>
      <c r="M103" s="49">
        <v>5</v>
      </c>
      <c r="N103" s="49">
        <v>0</v>
      </c>
      <c r="O103" s="32">
        <v>1</v>
      </c>
      <c r="P103" s="49">
        <v>0</v>
      </c>
      <c r="Q103" s="58" t="b">
        <v>1</v>
      </c>
      <c r="R103" s="58" t="b">
        <v>1</v>
      </c>
      <c r="S103" s="36" t="b">
        <v>0</v>
      </c>
      <c r="T103" s="58">
        <v>35</v>
      </c>
      <c r="U103" s="32">
        <v>7</v>
      </c>
      <c r="V103" s="32">
        <v>0</v>
      </c>
      <c r="W103" s="90">
        <v>0.25</v>
      </c>
      <c r="X103" s="57">
        <v>0.25</v>
      </c>
      <c r="Y103" s="57">
        <v>0</v>
      </c>
      <c r="Z103" s="56">
        <v>0</v>
      </c>
      <c r="AA103" s="89" t="s">
        <v>89</v>
      </c>
      <c r="AB103" s="54" t="s">
        <v>93</v>
      </c>
      <c r="AC103" s="54" t="s">
        <v>92</v>
      </c>
      <c r="AD103" s="26"/>
      <c r="AE103" s="25"/>
    </row>
    <row r="104" spans="1:31" s="83" customFormat="1" x14ac:dyDescent="0.25">
      <c r="A104" s="65" t="s">
        <v>2</v>
      </c>
      <c r="B104" s="64" t="s">
        <v>91</v>
      </c>
      <c r="C104" s="63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75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88</v>
      </c>
      <c r="AC104" s="54" t="s">
        <v>87</v>
      </c>
      <c r="AD104" s="26"/>
      <c r="AE104" s="25"/>
    </row>
    <row r="105" spans="1:31" s="83" customFormat="1" x14ac:dyDescent="0.25">
      <c r="A105" s="46" t="s">
        <v>2</v>
      </c>
      <c r="B105" s="88" t="s">
        <v>86</v>
      </c>
      <c r="C105" s="87" t="s">
        <v>84</v>
      </c>
      <c r="D105" s="86">
        <v>40</v>
      </c>
      <c r="E105" s="41">
        <v>2</v>
      </c>
      <c r="F105" s="41">
        <v>0</v>
      </c>
      <c r="G105" s="41">
        <v>15</v>
      </c>
      <c r="H105" s="41">
        <v>0</v>
      </c>
      <c r="I105" s="41">
        <v>50</v>
      </c>
      <c r="J105" s="85">
        <v>0.15</v>
      </c>
      <c r="K105" s="41">
        <v>0</v>
      </c>
      <c r="L105" s="40" t="b">
        <v>1</v>
      </c>
      <c r="M105" s="48">
        <v>5</v>
      </c>
      <c r="N105" s="49">
        <v>5</v>
      </c>
      <c r="O105" s="39">
        <v>0</v>
      </c>
      <c r="P105" s="38">
        <f>entityDefinitions[[#This Row],['[edibleFromTier']]]</f>
        <v>0</v>
      </c>
      <c r="Q105" s="58" t="b">
        <v>1</v>
      </c>
      <c r="R105" s="58" t="b">
        <v>0</v>
      </c>
      <c r="S105" s="35" t="b">
        <v>0</v>
      </c>
      <c r="T105" s="58">
        <v>1</v>
      </c>
      <c r="U105" s="33">
        <v>9</v>
      </c>
      <c r="V105" s="32">
        <v>0</v>
      </c>
      <c r="W105" s="84">
        <v>0.05</v>
      </c>
      <c r="X105" s="30">
        <v>0.05</v>
      </c>
      <c r="Y105" s="30">
        <v>0</v>
      </c>
      <c r="Z105" s="29">
        <v>0</v>
      </c>
      <c r="AA105" s="28" t="s">
        <v>83</v>
      </c>
      <c r="AB105" s="27" t="s">
        <v>82</v>
      </c>
      <c r="AC105" s="26" t="s">
        <v>81</v>
      </c>
      <c r="AD105" s="26"/>
      <c r="AE105" s="25"/>
    </row>
    <row r="106" spans="1:31" s="83" customFormat="1" x14ac:dyDescent="0.25">
      <c r="A106" s="46" t="s">
        <v>2</v>
      </c>
      <c r="B106" s="45" t="s">
        <v>85</v>
      </c>
      <c r="C106" s="74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x14ac:dyDescent="0.25">
      <c r="A107" s="46" t="s">
        <v>2</v>
      </c>
      <c r="B107" s="82" t="s">
        <v>80</v>
      </c>
      <c r="C107" s="44" t="s">
        <v>66</v>
      </c>
      <c r="D107" s="41">
        <v>60</v>
      </c>
      <c r="E107" s="41">
        <v>4</v>
      </c>
      <c r="F107" s="41">
        <v>0</v>
      </c>
      <c r="G107" s="41">
        <v>20</v>
      </c>
      <c r="H107" s="41">
        <v>0</v>
      </c>
      <c r="I107" s="41">
        <v>55</v>
      </c>
      <c r="J107" s="72">
        <v>0.15</v>
      </c>
      <c r="K107" s="41">
        <v>0</v>
      </c>
      <c r="L107" s="40" t="b">
        <v>1</v>
      </c>
      <c r="M107" s="80">
        <v>5</v>
      </c>
      <c r="N107" s="81">
        <v>5</v>
      </c>
      <c r="O107" s="40">
        <v>1</v>
      </c>
      <c r="P107" s="80">
        <v>1</v>
      </c>
      <c r="Q107" s="58" t="b">
        <v>1</v>
      </c>
      <c r="R107" s="78" t="b">
        <v>0</v>
      </c>
      <c r="S107" s="79" t="b">
        <v>0</v>
      </c>
      <c r="T107" s="78">
        <v>1</v>
      </c>
      <c r="U107" s="40">
        <v>6</v>
      </c>
      <c r="V107" s="70">
        <v>0</v>
      </c>
      <c r="W107" s="30">
        <v>0.15</v>
      </c>
      <c r="X107" s="30">
        <v>0.15</v>
      </c>
      <c r="Y107" s="30">
        <v>0.6</v>
      </c>
      <c r="Z107" s="29">
        <v>0</v>
      </c>
      <c r="AA107" s="77" t="s">
        <v>79</v>
      </c>
      <c r="AB107" s="76" t="s">
        <v>78</v>
      </c>
      <c r="AC107" s="76" t="s">
        <v>77</v>
      </c>
      <c r="AD107" s="76" t="s">
        <v>76</v>
      </c>
      <c r="AE107" s="75" t="s">
        <v>75</v>
      </c>
    </row>
    <row r="108" spans="1:31" x14ac:dyDescent="0.25">
      <c r="A108" s="46" t="s">
        <v>2</v>
      </c>
      <c r="B108" s="45" t="s">
        <v>74</v>
      </c>
      <c r="C108" s="74" t="s">
        <v>66</v>
      </c>
      <c r="D108" s="73">
        <v>40</v>
      </c>
      <c r="E108" s="71">
        <v>2</v>
      </c>
      <c r="F108" s="71">
        <v>0</v>
      </c>
      <c r="G108" s="71">
        <v>30</v>
      </c>
      <c r="H108" s="71">
        <v>0</v>
      </c>
      <c r="I108" s="71">
        <v>50</v>
      </c>
      <c r="J108" s="72">
        <v>0.15</v>
      </c>
      <c r="K108" s="71">
        <v>0</v>
      </c>
      <c r="L108" s="70" t="b">
        <v>1</v>
      </c>
      <c r="M108" s="48">
        <v>5</v>
      </c>
      <c r="N108" s="69">
        <v>5</v>
      </c>
      <c r="O108" s="68">
        <v>0</v>
      </c>
      <c r="P108" s="48">
        <v>0</v>
      </c>
      <c r="Q108" s="58" t="b">
        <v>1</v>
      </c>
      <c r="R108" s="58" t="b">
        <v>0</v>
      </c>
      <c r="S108" s="36" t="b">
        <v>0</v>
      </c>
      <c r="T108" s="58">
        <v>85</v>
      </c>
      <c r="U108" s="67">
        <v>9</v>
      </c>
      <c r="V108" s="66">
        <v>0</v>
      </c>
      <c r="W108" s="30">
        <v>0.25</v>
      </c>
      <c r="X108" s="30">
        <v>0.25</v>
      </c>
      <c r="Y108" s="30">
        <v>0.75</v>
      </c>
      <c r="Z108" s="29">
        <v>0</v>
      </c>
      <c r="AA108" s="28" t="s">
        <v>73</v>
      </c>
      <c r="AB108" s="27" t="s">
        <v>72</v>
      </c>
      <c r="AC108" s="26" t="s">
        <v>71</v>
      </c>
      <c r="AD108" s="26"/>
      <c r="AE108" s="25"/>
    </row>
    <row r="109" spans="1:31" x14ac:dyDescent="0.25">
      <c r="A109" s="65" t="s">
        <v>2</v>
      </c>
      <c r="B109" s="64" t="s">
        <v>70</v>
      </c>
      <c r="C109" s="63" t="s">
        <v>68</v>
      </c>
      <c r="D109" s="62">
        <v>60</v>
      </c>
      <c r="E109" s="60">
        <v>2</v>
      </c>
      <c r="F109" s="60">
        <v>0</v>
      </c>
      <c r="G109" s="60">
        <v>8</v>
      </c>
      <c r="H109" s="60">
        <v>0</v>
      </c>
      <c r="I109" s="60">
        <v>75</v>
      </c>
      <c r="J109" s="61">
        <v>0.22499999999999998</v>
      </c>
      <c r="K109" s="60">
        <v>0</v>
      </c>
      <c r="L109" s="32" t="b">
        <v>1</v>
      </c>
      <c r="M109" s="49">
        <v>5</v>
      </c>
      <c r="N109" s="59">
        <v>0</v>
      </c>
      <c r="O109" s="32">
        <v>1</v>
      </c>
      <c r="P109" s="49">
        <v>0</v>
      </c>
      <c r="Q109" s="58" t="b">
        <v>1</v>
      </c>
      <c r="R109" s="58" t="b">
        <v>1</v>
      </c>
      <c r="S109" s="36" t="b">
        <v>0</v>
      </c>
      <c r="T109" s="58">
        <v>25</v>
      </c>
      <c r="U109" s="32">
        <v>7</v>
      </c>
      <c r="V109" s="32">
        <v>0</v>
      </c>
      <c r="W109" s="57">
        <v>0.25</v>
      </c>
      <c r="X109" s="57">
        <v>0.25</v>
      </c>
      <c r="Y109" s="57">
        <v>0.8</v>
      </c>
      <c r="Z109" s="56">
        <v>0</v>
      </c>
      <c r="AA109" s="55" t="s">
        <v>65</v>
      </c>
      <c r="AB109" s="54" t="s">
        <v>64</v>
      </c>
      <c r="AC109" s="54" t="s">
        <v>63</v>
      </c>
      <c r="AD109" s="26"/>
      <c r="AE109" s="53"/>
    </row>
    <row r="110" spans="1:31" s="24" customFormat="1" x14ac:dyDescent="0.25">
      <c r="A110" s="52" t="s">
        <v>2</v>
      </c>
      <c r="B110" s="45" t="s">
        <v>69</v>
      </c>
      <c r="C110" s="44" t="s">
        <v>68</v>
      </c>
      <c r="D110" s="51">
        <v>40</v>
      </c>
      <c r="E110" s="41">
        <v>2</v>
      </c>
      <c r="F110" s="41">
        <v>0</v>
      </c>
      <c r="G110" s="41">
        <v>16</v>
      </c>
      <c r="H110" s="41">
        <v>0</v>
      </c>
      <c r="I110" s="41">
        <v>50</v>
      </c>
      <c r="J110" s="50">
        <v>0.15</v>
      </c>
      <c r="K110" s="41">
        <v>0</v>
      </c>
      <c r="L110" s="40" t="b">
        <v>1</v>
      </c>
      <c r="M110" s="48">
        <v>5</v>
      </c>
      <c r="N110" s="49">
        <v>0</v>
      </c>
      <c r="O110" s="39">
        <v>1</v>
      </c>
      <c r="P110" s="48">
        <v>0</v>
      </c>
      <c r="Q110" s="47" t="b">
        <v>1</v>
      </c>
      <c r="R110" s="36" t="b">
        <v>1</v>
      </c>
      <c r="S110" s="35" t="b">
        <v>0</v>
      </c>
      <c r="T110" s="34">
        <v>25</v>
      </c>
      <c r="U110" s="33">
        <v>7</v>
      </c>
      <c r="V110" s="32">
        <v>0</v>
      </c>
      <c r="W110" s="31">
        <v>0.25</v>
      </c>
      <c r="X110" s="30">
        <v>0.25</v>
      </c>
      <c r="Y110" s="30">
        <v>0.8</v>
      </c>
      <c r="Z110" s="29">
        <v>0</v>
      </c>
      <c r="AA110" s="28" t="s">
        <v>65</v>
      </c>
      <c r="AB110" s="27" t="s">
        <v>64</v>
      </c>
      <c r="AC110" s="26" t="s">
        <v>63</v>
      </c>
      <c r="AD110" s="26"/>
      <c r="AE110" s="25"/>
    </row>
    <row r="111" spans="1:31" s="24" customFormat="1" x14ac:dyDescent="0.25">
      <c r="A111" s="46" t="s">
        <v>2</v>
      </c>
      <c r="B111" s="45" t="s">
        <v>67</v>
      </c>
      <c r="C111" s="44" t="s">
        <v>66</v>
      </c>
      <c r="D111" s="43">
        <v>10</v>
      </c>
      <c r="E111" s="41">
        <v>5</v>
      </c>
      <c r="F111" s="41">
        <v>0</v>
      </c>
      <c r="G111" s="41">
        <v>10</v>
      </c>
      <c r="H111" s="41">
        <v>0</v>
      </c>
      <c r="I111" s="41">
        <v>10</v>
      </c>
      <c r="J111" s="42">
        <v>0</v>
      </c>
      <c r="K111" s="41">
        <v>0</v>
      </c>
      <c r="L111" s="40" t="b">
        <v>0</v>
      </c>
      <c r="M111" s="38">
        <v>5</v>
      </c>
      <c r="N111" s="38">
        <v>5</v>
      </c>
      <c r="O111" s="39">
        <v>5</v>
      </c>
      <c r="P111" s="38">
        <v>4</v>
      </c>
      <c r="Q111" s="37" t="b">
        <v>1</v>
      </c>
      <c r="R111" s="36" t="b">
        <v>0</v>
      </c>
      <c r="S111" s="35" t="b">
        <v>0</v>
      </c>
      <c r="T111" s="34">
        <v>1</v>
      </c>
      <c r="U111" s="33">
        <v>0</v>
      </c>
      <c r="V111" s="32">
        <v>0</v>
      </c>
      <c r="W111" s="31">
        <v>0</v>
      </c>
      <c r="X111" s="30">
        <v>0</v>
      </c>
      <c r="Y111" s="30">
        <v>0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62</v>
      </c>
      <c r="C112" s="44" t="s">
        <v>61</v>
      </c>
      <c r="D112" s="43">
        <v>60</v>
      </c>
      <c r="E112" s="41">
        <v>0</v>
      </c>
      <c r="F112" s="41">
        <v>0</v>
      </c>
      <c r="G112" s="41">
        <v>5</v>
      </c>
      <c r="H112" s="41">
        <v>0</v>
      </c>
      <c r="I112" s="41">
        <v>35</v>
      </c>
      <c r="J112" s="42">
        <v>0</v>
      </c>
      <c r="K112" s="41">
        <v>0</v>
      </c>
      <c r="L112" s="40" t="b">
        <v>1</v>
      </c>
      <c r="M112" s="38">
        <v>5</v>
      </c>
      <c r="N112" s="38">
        <v>5</v>
      </c>
      <c r="O112" s="39">
        <v>0</v>
      </c>
      <c r="P112" s="38">
        <v>0</v>
      </c>
      <c r="Q112" s="37" t="b">
        <v>1</v>
      </c>
      <c r="R112" s="36" t="b">
        <v>0</v>
      </c>
      <c r="S112" s="35" t="b">
        <v>0</v>
      </c>
      <c r="T112" s="34">
        <v>1</v>
      </c>
      <c r="U112" s="33"/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60</v>
      </c>
      <c r="AB112" s="27" t="s">
        <v>59</v>
      </c>
      <c r="AC112" s="26" t="s">
        <v>58</v>
      </c>
      <c r="AD112" s="26"/>
      <c r="AE112" s="25"/>
    </row>
    <row r="113" spans="1:31" ht="15.75" thickBot="1" x14ac:dyDescent="0.3"/>
    <row r="114" spans="1:31" ht="23.25" x14ac:dyDescent="0.35">
      <c r="A114" s="9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31" x14ac:dyDescent="0.25">
      <c r="A115" s="23"/>
      <c r="B115" s="23"/>
      <c r="C115" s="23"/>
      <c r="D115" s="23"/>
      <c r="E115" s="23"/>
      <c r="F115" s="193"/>
      <c r="G115" s="193"/>
      <c r="H115" s="22" t="s">
        <v>56</v>
      </c>
      <c r="I115" s="22"/>
      <c r="J115" s="23"/>
      <c r="K115" s="18"/>
      <c r="L115" s="18"/>
      <c r="M115" s="18" t="s">
        <v>55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22"/>
      <c r="AB115" s="22"/>
      <c r="AC115" s="22"/>
      <c r="AD115" s="22"/>
      <c r="AE115" s="18"/>
    </row>
    <row r="116" spans="1:31" ht="145.5" x14ac:dyDescent="0.25">
      <c r="A116" s="7" t="s">
        <v>54</v>
      </c>
      <c r="B116" s="7" t="s">
        <v>17</v>
      </c>
      <c r="C116" s="7" t="s">
        <v>53</v>
      </c>
      <c r="D116" s="21" t="s">
        <v>52</v>
      </c>
      <c r="E116" s="21" t="s">
        <v>51</v>
      </c>
      <c r="F116" s="21" t="s">
        <v>50</v>
      </c>
      <c r="G116" s="21" t="s">
        <v>49</v>
      </c>
      <c r="H116" s="21" t="s">
        <v>48</v>
      </c>
      <c r="I116" s="21" t="s">
        <v>47</v>
      </c>
      <c r="J116" s="21" t="s">
        <v>46</v>
      </c>
      <c r="K116" s="21" t="s">
        <v>45</v>
      </c>
      <c r="L116" s="21" t="s">
        <v>44</v>
      </c>
      <c r="M116" s="20" t="s">
        <v>43</v>
      </c>
      <c r="N116" s="20" t="s">
        <v>42</v>
      </c>
      <c r="O116" s="20" t="s">
        <v>41</v>
      </c>
    </row>
    <row r="117" spans="1:31" x14ac:dyDescent="0.25">
      <c r="A117" s="17" t="s">
        <v>2</v>
      </c>
      <c r="B117" s="16" t="s">
        <v>40</v>
      </c>
      <c r="C117" s="16" t="s">
        <v>38</v>
      </c>
      <c r="D117" s="15" t="s">
        <v>30</v>
      </c>
      <c r="E117" s="15">
        <v>3</v>
      </c>
      <c r="F117" s="19">
        <v>0</v>
      </c>
      <c r="G117" s="19">
        <v>0</v>
      </c>
      <c r="H117" s="19">
        <v>0</v>
      </c>
      <c r="I117" s="19">
        <v>0</v>
      </c>
      <c r="J117" s="12">
        <v>2</v>
      </c>
      <c r="K117" s="12">
        <v>0</v>
      </c>
      <c r="L117" s="12">
        <v>0</v>
      </c>
      <c r="M117" s="11" t="s">
        <v>22</v>
      </c>
      <c r="N117" s="11" t="s">
        <v>21</v>
      </c>
      <c r="O117" s="10" t="s">
        <v>20</v>
      </c>
      <c r="P117" s="18"/>
      <c r="Q117" s="18"/>
    </row>
    <row r="118" spans="1:31" x14ac:dyDescent="0.25">
      <c r="A118" s="17" t="s">
        <v>2</v>
      </c>
      <c r="B118" s="16" t="s">
        <v>39</v>
      </c>
      <c r="C118" s="16" t="s">
        <v>38</v>
      </c>
      <c r="D118" s="15" t="s">
        <v>23</v>
      </c>
      <c r="E118" s="15">
        <v>3</v>
      </c>
      <c r="F118" s="19">
        <v>0</v>
      </c>
      <c r="G118" s="19">
        <v>1</v>
      </c>
      <c r="H118" s="19">
        <v>0</v>
      </c>
      <c r="I118" s="19">
        <v>0</v>
      </c>
      <c r="J118" s="12">
        <v>2</v>
      </c>
      <c r="K118" s="12">
        <v>0</v>
      </c>
      <c r="L118" s="12">
        <v>0</v>
      </c>
      <c r="M118" s="11" t="s">
        <v>22</v>
      </c>
      <c r="N118" s="11" t="s">
        <v>21</v>
      </c>
      <c r="O118" s="10" t="s">
        <v>20</v>
      </c>
      <c r="P118" s="18"/>
      <c r="Q118" s="18"/>
    </row>
    <row r="119" spans="1:31" x14ac:dyDescent="0.25">
      <c r="A119" s="17" t="s">
        <v>2</v>
      </c>
      <c r="B119" s="16" t="s">
        <v>37</v>
      </c>
      <c r="C119" s="16" t="s">
        <v>35</v>
      </c>
      <c r="D119" s="15" t="s">
        <v>30</v>
      </c>
      <c r="E119" s="15">
        <v>3</v>
      </c>
      <c r="F119" s="19">
        <v>0</v>
      </c>
      <c r="G119" s="19">
        <v>0</v>
      </c>
      <c r="H119" s="19">
        <v>0</v>
      </c>
      <c r="I119" s="19">
        <v>0</v>
      </c>
      <c r="J119" s="12">
        <v>2</v>
      </c>
      <c r="K119" s="12">
        <v>0</v>
      </c>
      <c r="L119" s="12">
        <v>0</v>
      </c>
      <c r="M119" s="11" t="s">
        <v>22</v>
      </c>
      <c r="N119" s="11" t="s">
        <v>21</v>
      </c>
      <c r="O119" s="10" t="s">
        <v>20</v>
      </c>
      <c r="P119" s="18"/>
      <c r="Q119" s="18"/>
    </row>
    <row r="120" spans="1:31" x14ac:dyDescent="0.25">
      <c r="A120" s="17" t="s">
        <v>2</v>
      </c>
      <c r="B120" s="16" t="s">
        <v>36</v>
      </c>
      <c r="C120" s="16" t="s">
        <v>35</v>
      </c>
      <c r="D120" s="15" t="s">
        <v>23</v>
      </c>
      <c r="E120" s="15">
        <v>3</v>
      </c>
      <c r="F120" s="19">
        <v>0</v>
      </c>
      <c r="G120" s="19">
        <v>1</v>
      </c>
      <c r="H120" s="19">
        <v>0</v>
      </c>
      <c r="I120" s="19">
        <v>0</v>
      </c>
      <c r="J120" s="12">
        <v>2</v>
      </c>
      <c r="K120" s="12">
        <v>0</v>
      </c>
      <c r="L120" s="12">
        <v>0</v>
      </c>
      <c r="M120" s="11" t="s">
        <v>22</v>
      </c>
      <c r="N120" s="11" t="s">
        <v>21</v>
      </c>
      <c r="O120" s="10" t="s">
        <v>20</v>
      </c>
      <c r="P120" s="18"/>
      <c r="Q120" s="18"/>
    </row>
    <row r="121" spans="1:31" x14ac:dyDescent="0.25">
      <c r="A121" s="17" t="s">
        <v>2</v>
      </c>
      <c r="B121" s="16" t="s">
        <v>34</v>
      </c>
      <c r="C121" s="16" t="s">
        <v>24</v>
      </c>
      <c r="D121" s="15" t="s">
        <v>30</v>
      </c>
      <c r="E121" s="15">
        <v>3</v>
      </c>
      <c r="F121" s="19">
        <v>0</v>
      </c>
      <c r="G121" s="19">
        <v>0</v>
      </c>
      <c r="H121" s="19">
        <v>0</v>
      </c>
      <c r="I121" s="19">
        <v>0</v>
      </c>
      <c r="J121" s="12">
        <v>2</v>
      </c>
      <c r="K121" s="12">
        <v>0</v>
      </c>
      <c r="L121" s="12">
        <v>0</v>
      </c>
      <c r="M121" s="11" t="s">
        <v>22</v>
      </c>
      <c r="N121" s="11" t="s">
        <v>21</v>
      </c>
      <c r="O121" s="10" t="s">
        <v>20</v>
      </c>
      <c r="P121" s="18"/>
      <c r="Q121" s="18"/>
    </row>
    <row r="122" spans="1:31" x14ac:dyDescent="0.25">
      <c r="A122" s="17" t="s">
        <v>2</v>
      </c>
      <c r="B122" s="16" t="s">
        <v>33</v>
      </c>
      <c r="C122" s="16" t="s">
        <v>24</v>
      </c>
      <c r="D122" s="15" t="s">
        <v>23</v>
      </c>
      <c r="E122" s="15">
        <v>3</v>
      </c>
      <c r="F122" s="19">
        <v>0</v>
      </c>
      <c r="G122" s="19">
        <v>1</v>
      </c>
      <c r="H122" s="19">
        <v>0</v>
      </c>
      <c r="I122" s="19">
        <v>0</v>
      </c>
      <c r="J122" s="12">
        <v>2</v>
      </c>
      <c r="K122" s="12">
        <v>0</v>
      </c>
      <c r="L122" s="12">
        <v>0</v>
      </c>
      <c r="M122" s="11" t="s">
        <v>22</v>
      </c>
      <c r="N122" s="11" t="s">
        <v>21</v>
      </c>
      <c r="O122" s="10" t="s">
        <v>20</v>
      </c>
      <c r="P122" s="18"/>
      <c r="Q122" s="18"/>
    </row>
    <row r="123" spans="1:31" s="8" customFormat="1" x14ac:dyDescent="0.25">
      <c r="A123" s="17" t="s">
        <v>2</v>
      </c>
      <c r="B123" s="16" t="s">
        <v>32</v>
      </c>
      <c r="C123" s="16" t="s">
        <v>24</v>
      </c>
      <c r="D123" s="15" t="s">
        <v>26</v>
      </c>
      <c r="E123" s="15">
        <v>3</v>
      </c>
      <c r="F123" s="19">
        <v>0</v>
      </c>
      <c r="G123" s="19">
        <v>2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 s="17" t="s">
        <v>2</v>
      </c>
      <c r="B124" s="16" t="s">
        <v>31</v>
      </c>
      <c r="C124" s="16" t="s">
        <v>27</v>
      </c>
      <c r="D124" s="15" t="s">
        <v>30</v>
      </c>
      <c r="E124" s="15">
        <v>3</v>
      </c>
      <c r="F124" s="19">
        <v>0</v>
      </c>
      <c r="G124" s="19">
        <v>0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</row>
    <row r="125" spans="1:31" x14ac:dyDescent="0.25">
      <c r="A125" s="17" t="s">
        <v>2</v>
      </c>
      <c r="B125" s="16" t="s">
        <v>29</v>
      </c>
      <c r="C125" s="16" t="s">
        <v>27</v>
      </c>
      <c r="D125" s="15" t="s">
        <v>23</v>
      </c>
      <c r="E125" s="15">
        <v>3</v>
      </c>
      <c r="F125" s="19">
        <v>0</v>
      </c>
      <c r="G125" s="19">
        <v>1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28</v>
      </c>
      <c r="C126" s="16" t="s">
        <v>27</v>
      </c>
      <c r="D126" s="15" t="s">
        <v>26</v>
      </c>
      <c r="E126" s="15">
        <v>3</v>
      </c>
      <c r="F126" s="19">
        <v>0</v>
      </c>
      <c r="G126" s="19">
        <v>2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25</v>
      </c>
      <c r="C127" s="16" t="s">
        <v>24</v>
      </c>
      <c r="D127" s="15" t="s">
        <v>23</v>
      </c>
      <c r="E127" s="14">
        <v>1</v>
      </c>
      <c r="F127" s="13">
        <v>0</v>
      </c>
      <c r="G127" s="13">
        <v>1</v>
      </c>
      <c r="H127" s="13">
        <v>0</v>
      </c>
      <c r="I127" s="13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</row>
    <row r="128" spans="1:31" x14ac:dyDescent="0.25"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12" ht="15.75" thickBot="1" x14ac:dyDescent="0.3"/>
    <row r="130" spans="1:12" ht="23.25" x14ac:dyDescent="0.35">
      <c r="A130" s="9" t="s">
        <v>19</v>
      </c>
      <c r="B130" s="9"/>
      <c r="C130" s="9"/>
      <c r="D130" s="9"/>
      <c r="E130" s="8"/>
      <c r="F130" s="8"/>
      <c r="G130" s="8"/>
      <c r="H130" s="8"/>
      <c r="I130" s="8"/>
      <c r="J130" s="8"/>
      <c r="K130" s="8"/>
      <c r="L130" s="8"/>
    </row>
    <row r="132" spans="1:12" ht="159.75" x14ac:dyDescent="0.25">
      <c r="A132" s="7" t="s">
        <v>18</v>
      </c>
      <c r="B132" s="6" t="s">
        <v>17</v>
      </c>
      <c r="C132" s="6" t="s">
        <v>16</v>
      </c>
      <c r="D132" s="5" t="s">
        <v>15</v>
      </c>
      <c r="E132" s="5" t="s">
        <v>14</v>
      </c>
      <c r="F132" s="5" t="s">
        <v>13</v>
      </c>
      <c r="G132" s="5" t="s">
        <v>12</v>
      </c>
      <c r="H132" s="5" t="s">
        <v>11</v>
      </c>
    </row>
    <row r="133" spans="1:12" x14ac:dyDescent="0.25">
      <c r="A133" s="4" t="s">
        <v>2</v>
      </c>
      <c r="B133" s="3" t="s">
        <v>10</v>
      </c>
      <c r="C133" s="3" t="s">
        <v>9</v>
      </c>
      <c r="D133" s="2">
        <v>42</v>
      </c>
      <c r="E133" s="2">
        <v>8</v>
      </c>
      <c r="F133" s="2">
        <v>1.3</v>
      </c>
      <c r="G133" s="2">
        <v>2</v>
      </c>
      <c r="H133" s="2">
        <v>0</v>
      </c>
    </row>
    <row r="134" spans="1:12" x14ac:dyDescent="0.25">
      <c r="A134" s="4" t="s">
        <v>2</v>
      </c>
      <c r="B134" s="3" t="s">
        <v>8</v>
      </c>
      <c r="C134" s="3" t="s">
        <v>7</v>
      </c>
      <c r="D134" s="2">
        <v>92</v>
      </c>
      <c r="E134" s="2">
        <v>10</v>
      </c>
      <c r="F134" s="2">
        <v>1.1000000000000001</v>
      </c>
      <c r="G134" s="2">
        <v>2</v>
      </c>
      <c r="H134" s="2">
        <v>0</v>
      </c>
    </row>
    <row r="135" spans="1:12" x14ac:dyDescent="0.25">
      <c r="A135" s="4" t="s">
        <v>2</v>
      </c>
      <c r="B135" s="3" t="s">
        <v>6</v>
      </c>
      <c r="C135" s="3" t="s">
        <v>5</v>
      </c>
      <c r="D135" s="2">
        <v>235</v>
      </c>
      <c r="E135" s="2">
        <v>12</v>
      </c>
      <c r="F135" s="2">
        <v>0.9</v>
      </c>
      <c r="G135" s="2">
        <v>2</v>
      </c>
      <c r="H135" s="2">
        <v>0</v>
      </c>
    </row>
    <row r="136" spans="1:12" x14ac:dyDescent="0.25">
      <c r="A136" s="4" t="s">
        <v>2</v>
      </c>
      <c r="B136" s="3" t="s">
        <v>4</v>
      </c>
      <c r="C136" s="3" t="s">
        <v>3</v>
      </c>
      <c r="D136" s="2">
        <v>686</v>
      </c>
      <c r="E136" s="2">
        <v>14</v>
      </c>
      <c r="F136" s="2">
        <v>0.7</v>
      </c>
      <c r="G136" s="2">
        <v>2</v>
      </c>
      <c r="H136" s="2">
        <v>0</v>
      </c>
    </row>
    <row r="137" spans="1:12" x14ac:dyDescent="0.25">
      <c r="A137" s="4" t="s">
        <v>2</v>
      </c>
      <c r="B137" s="3" t="s">
        <v>1</v>
      </c>
      <c r="C137" s="3" t="s">
        <v>0</v>
      </c>
      <c r="D137" s="2">
        <v>1040</v>
      </c>
      <c r="E137" s="2">
        <v>14</v>
      </c>
      <c r="F137" s="2">
        <v>0.5</v>
      </c>
      <c r="G137" s="2">
        <v>2</v>
      </c>
      <c r="H137" s="2">
        <v>0</v>
      </c>
    </row>
    <row r="140" spans="1:12" x14ac:dyDescent="0.25">
      <c r="D140" s="1">
        <v>42</v>
      </c>
      <c r="F140" s="1">
        <v>1.3</v>
      </c>
      <c r="G140">
        <f>D133*F133</f>
        <v>54.6</v>
      </c>
      <c r="I140">
        <f>D140*F140</f>
        <v>54.6</v>
      </c>
    </row>
    <row r="141" spans="1:12" x14ac:dyDescent="0.25">
      <c r="D141" s="1">
        <v>92</v>
      </c>
      <c r="F141" s="1">
        <v>1.1000000000000001</v>
      </c>
      <c r="G141">
        <f>D134*F134</f>
        <v>101.2</v>
      </c>
      <c r="I141">
        <f>D141*F141</f>
        <v>101.2</v>
      </c>
    </row>
    <row r="142" spans="1:12" x14ac:dyDescent="0.25">
      <c r="D142" s="1">
        <v>235</v>
      </c>
      <c r="F142" s="1">
        <v>0.9</v>
      </c>
      <c r="G142">
        <f>D135*F135</f>
        <v>211.5</v>
      </c>
      <c r="I142">
        <f>D142*F142</f>
        <v>211.5</v>
      </c>
    </row>
    <row r="143" spans="1:12" x14ac:dyDescent="0.25">
      <c r="D143" s="1">
        <v>686</v>
      </c>
      <c r="F143" s="1">
        <v>0.7</v>
      </c>
      <c r="G143">
        <f>D136*F136</f>
        <v>480.2</v>
      </c>
      <c r="I143">
        <f>D143*F143</f>
        <v>480.2</v>
      </c>
    </row>
    <row r="144" spans="1:12" x14ac:dyDescent="0.25">
      <c r="D144" s="1">
        <v>1040</v>
      </c>
      <c r="F144" s="1">
        <v>0.5</v>
      </c>
      <c r="G144">
        <f>D137*F137</f>
        <v>520</v>
      </c>
      <c r="I144">
        <f>D144*F144</f>
        <v>520</v>
      </c>
    </row>
  </sheetData>
  <mergeCells count="3">
    <mergeCell ref="E21:F21"/>
    <mergeCell ref="E3:F3"/>
    <mergeCell ref="F115:G115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:P1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type="list" sqref="O23:O112">
      <formula1>INDIRECT("dragonTierDefinitions['[order']]")</formula1>
    </dataValidation>
    <dataValidation type="decimal" showInputMessage="1" showErrorMessage="1" prompt="probability [0..1]" sqref="J23:K112">
      <formula1>0</formula1>
      <formula2>1</formula2>
    </dataValidation>
    <dataValidation type="whole" operator="greaterThanOrEqual" showInputMessage="1" showErrorMessage="1" sqref="D23:F112">
      <formula1>0</formula1>
    </dataValidation>
    <dataValidation type="list" sqref="L23:L112">
      <formula1>"true,false"</formula1>
    </dataValidation>
    <dataValidation operator="greaterThanOrEqual" showInputMessage="1" showErrorMessage="1" sqref="G42"/>
    <dataValidation type="decimal" operator="greaterThanOrEqual" showInputMessage="1" showErrorMessage="1" sqref="H41:I42 G41 G23:I40 G43:I112">
      <formula1>0</formula1>
    </dataValidation>
    <dataValidation type="decimal" allowBlank="1" sqref="D117:G127 P23:V112 M23:N112">
      <formula1>1</formula1>
      <formula2>10</formula2>
    </dataValidation>
    <dataValidation type="decimal" allowBlank="1" showInputMessage="1" prompt="probability [0..1]" sqref="H117:L126 H127:I127 W23:Z112">
      <formula1>0</formula1>
      <formula2>1</formula2>
    </dataValidation>
    <dataValidation type="list" allowBlank="1" showInputMessage="1" showErrorMessage="1" sqref="C117:C127 C23:C112">
      <formula1>INDIRECT("entityCategoryDefinitions['[sku']]")</formula1>
    </dataValidation>
    <dataValidation allowBlank="1" showErrorMessage="1" prompt="percentage [0..1]" sqref="M117:O127 J127:L127 AA23:AA98 AA100:AA112 AB23:AE112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193"/>
      <c r="G3" s="193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2018-02-07T13:26:02Z</dcterms:modified>
</cp:coreProperties>
</file>