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1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0" i="42" l="1"/>
  <c r="J131" i="42"/>
  <c r="J132" i="42"/>
  <c r="J133" i="42"/>
  <c r="J129" i="42"/>
  <c r="H129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0" i="42"/>
  <c r="H131" i="42"/>
  <c r="H132" i="42"/>
  <c r="H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<sst xmlns="http://schemas.openxmlformats.org/spreadsheetml/2006/main" count="3301" uniqueCount="1337">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</sst>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15" name="[latchOnFromTier]" dataDxfId="266"/>
    <tableColumn id="31" name="[grabFromTier]" dataDxfId="265"/>
    <tableColumn id="4" name="[edibleFromTier]" dataDxfId="264"/>
    <tableColumn id="34" name="[burnableFromTier]" dataDxfId="263"/>
    <tableColumn id="35" name="[isBurnable]" dataDxfId="262"/>
    <tableColumn id="30" name="[canBeGrabed]" dataDxfId="261"/>
    <tableColumn id="29" name="[canBeLatchedOn]" dataDxfId="260"/>
    <tableColumn id="28" name="[maxHealth]" dataDxfId="259"/>
    <tableColumn id="5" name="[biteResistance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K10" sqref="K10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1299</v>
      </c>
      <c r="I4" s="144" t="s">
        <v>1300</v>
      </c>
      <c r="J4" s="485" t="s">
        <v>1309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30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1326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1327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1328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1329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1330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1331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1332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1335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1333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1334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abSelected="1" topLeftCell="Y13" workbookViewId="0">
      <selection activeCell="AG27" sqref="AG2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90"/>
      <c r="AO14" s="490"/>
      <c r="AP14" s="490"/>
      <c r="AQ14" s="490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0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0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0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0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0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0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0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0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0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0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1" t="s">
        <v>616</v>
      </c>
      <c r="J26" s="492"/>
      <c r="K26" s="492"/>
      <c r="L26" s="493"/>
      <c r="M26" s="478"/>
      <c r="N26" s="497" t="s">
        <v>617</v>
      </c>
      <c r="O26" s="497"/>
      <c r="P26" s="497"/>
      <c r="Q26" s="497"/>
      <c r="R26" s="497"/>
      <c r="S26" s="498"/>
      <c r="T26" s="496" t="s">
        <v>618</v>
      </c>
      <c r="U26" s="496"/>
      <c r="V26" s="477" t="s">
        <v>623</v>
      </c>
      <c r="W26" s="495" t="s">
        <v>622</v>
      </c>
      <c r="X26" s="495"/>
      <c r="Y26" s="495"/>
      <c r="Z26" s="495"/>
      <c r="AA26" s="494" t="s">
        <v>619</v>
      </c>
      <c r="AB26" s="494"/>
      <c r="AC26" s="494"/>
      <c r="AD26" s="494"/>
      <c r="AE26" s="494"/>
      <c r="AF26" s="475" t="s">
        <v>620</v>
      </c>
      <c r="AH26" s="232"/>
      <c r="AI26" s="232"/>
      <c r="AV26" s="487" t="s">
        <v>624</v>
      </c>
      <c r="AW26" s="488"/>
      <c r="AX26" s="488"/>
      <c r="AY26" s="488"/>
      <c r="AZ26" s="488"/>
      <c r="BA26" s="489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1301</v>
      </c>
      <c r="I15" s="15" t="s">
        <v>1055</v>
      </c>
      <c r="J15" s="362" t="s">
        <v>948</v>
      </c>
      <c r="K15" s="365" t="s">
        <v>1302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1303</v>
      </c>
      <c r="I16" s="15" t="s">
        <v>1055</v>
      </c>
      <c r="J16" s="362" t="s">
        <v>988</v>
      </c>
      <c r="K16" s="365" t="s">
        <v>1304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1305</v>
      </c>
      <c r="I17" s="15" t="s">
        <v>1057</v>
      </c>
      <c r="J17" s="362" t="s">
        <v>946</v>
      </c>
      <c r="K17" s="365" t="s">
        <v>1306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111" zoomScaleNormal="100" workbookViewId="0">
      <selection activeCell="G127" sqref="G12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8.5703125" style="67" customWidth="1"/>
    <col min="6" max="8" width="8.5703125" style="67" bestFit="1" customWidth="1"/>
    <col min="9" max="9" width="45.42578125" style="67" bestFit="1" customWidth="1"/>
    <col min="10" max="10" width="8.5703125" style="67" bestFit="1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4" width="8.5703125" style="67" bestFit="1" customWidth="1"/>
    <col min="25" max="25" width="26.42578125" style="67" bestFit="1" customWidth="1"/>
    <col min="26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9"/>
      <c r="G3" s="499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9"/>
      <c r="G20" s="499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567</v>
      </c>
      <c r="O21" s="306" t="s">
        <v>565</v>
      </c>
      <c r="P21" s="306" t="s">
        <v>416</v>
      </c>
      <c r="Q21" s="306" t="s">
        <v>628</v>
      </c>
      <c r="R21" s="306" t="s">
        <v>627</v>
      </c>
      <c r="S21" s="306" t="s">
        <v>564</v>
      </c>
      <c r="T21" s="306" t="s">
        <v>566</v>
      </c>
      <c r="U21" s="306" t="s">
        <v>516</v>
      </c>
      <c r="V21" s="306" t="s">
        <v>417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323">
        <v>5</v>
      </c>
      <c r="O22" s="323">
        <v>0</v>
      </c>
      <c r="P22" s="199">
        <v>1</v>
      </c>
      <c r="Q22" s="323">
        <v>0</v>
      </c>
      <c r="R22" s="199" t="b">
        <v>1</v>
      </c>
      <c r="S22" s="199" t="b">
        <v>1</v>
      </c>
      <c r="T22" s="199" t="b">
        <v>0</v>
      </c>
      <c r="U22" s="199">
        <v>75</v>
      </c>
      <c r="V22" s="199">
        <v>7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322">
        <v>5</v>
      </c>
      <c r="O24" s="322">
        <v>5</v>
      </c>
      <c r="P24" s="20">
        <v>0</v>
      </c>
      <c r="Q24" s="322">
        <f>entityDefinitions[[#This Row],['[edibleFromTier']]]</f>
        <v>0</v>
      </c>
      <c r="R24" s="20" t="b">
        <v>1</v>
      </c>
      <c r="S24" s="20" t="b">
        <v>0</v>
      </c>
      <c r="T24" s="20" t="b">
        <v>0</v>
      </c>
      <c r="U24" s="20">
        <v>1</v>
      </c>
      <c r="V24" s="20">
        <v>2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323">
        <v>5</v>
      </c>
      <c r="O25" s="323">
        <v>0</v>
      </c>
      <c r="P25" s="199">
        <v>1</v>
      </c>
      <c r="Q25" s="323">
        <v>0</v>
      </c>
      <c r="R25" s="199" t="b">
        <v>1</v>
      </c>
      <c r="S25" s="199" t="b">
        <v>1</v>
      </c>
      <c r="T25" s="199" t="b">
        <v>0</v>
      </c>
      <c r="U25" s="199">
        <v>75</v>
      </c>
      <c r="V25" s="199">
        <v>7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322">
        <v>5</v>
      </c>
      <c r="O26" s="322">
        <v>5</v>
      </c>
      <c r="P26" s="20">
        <v>1</v>
      </c>
      <c r="Q26" s="322">
        <v>1</v>
      </c>
      <c r="R26" s="20" t="b">
        <v>1</v>
      </c>
      <c r="S26" s="20" t="b">
        <v>0</v>
      </c>
      <c r="T26" s="20" t="b">
        <v>0</v>
      </c>
      <c r="U26" s="20">
        <v>1</v>
      </c>
      <c r="V26" s="20">
        <v>4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322">
        <v>5</v>
      </c>
      <c r="O27" s="322">
        <v>5</v>
      </c>
      <c r="P27" s="20">
        <v>0</v>
      </c>
      <c r="Q27" s="322">
        <f>entityDefinitions[[#This Row],['[edibleFromTier']]]</f>
        <v>0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323">
        <v>5</v>
      </c>
      <c r="O28" s="323">
        <v>5</v>
      </c>
      <c r="P28" s="199">
        <v>0</v>
      </c>
      <c r="Q28" s="323">
        <v>0</v>
      </c>
      <c r="R28" s="199" t="b">
        <v>1</v>
      </c>
      <c r="S28" s="199" t="b">
        <v>0</v>
      </c>
      <c r="T28" s="199" t="b">
        <v>0</v>
      </c>
      <c r="U28" s="199">
        <v>1</v>
      </c>
      <c r="V28" s="199">
        <v>7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f>entityDefinitions[[#This Row],['[edibleFromTier']]]</f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6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322">
        <v>5</v>
      </c>
      <c r="O30" s="322">
        <v>5</v>
      </c>
      <c r="P30" s="20">
        <v>0</v>
      </c>
      <c r="Q30" s="322">
        <f>entityDefinitions[[#This Row],['[edibleFromTier']]]</f>
        <v>0</v>
      </c>
      <c r="R30" s="20" t="b">
        <v>1</v>
      </c>
      <c r="S30" s="20" t="b">
        <v>0</v>
      </c>
      <c r="T30" s="20" t="b">
        <v>0</v>
      </c>
      <c r="U30" s="20">
        <v>1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323">
        <v>5</v>
      </c>
      <c r="O34" s="323">
        <v>5</v>
      </c>
      <c r="P34" s="199">
        <v>0</v>
      </c>
      <c r="Q34" s="323">
        <v>0</v>
      </c>
      <c r="R34" s="199" t="b">
        <v>1</v>
      </c>
      <c r="S34" s="199" t="b">
        <v>0</v>
      </c>
      <c r="T34" s="199" t="b">
        <v>0</v>
      </c>
      <c r="U34" s="199">
        <v>1</v>
      </c>
      <c r="V34" s="199">
        <v>7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322">
        <v>5</v>
      </c>
      <c r="O35" s="322">
        <v>1</v>
      </c>
      <c r="P35" s="20">
        <v>2</v>
      </c>
      <c r="Q35" s="322">
        <v>1</v>
      </c>
      <c r="R35" s="20" t="b">
        <v>1</v>
      </c>
      <c r="S35" s="20" t="b">
        <v>1</v>
      </c>
      <c r="T35" s="20" t="b">
        <v>0</v>
      </c>
      <c r="U35" s="20">
        <v>95</v>
      </c>
      <c r="V35" s="20">
        <v>6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4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322">
        <v>1</v>
      </c>
      <c r="O36" s="322">
        <v>5</v>
      </c>
      <c r="P36" s="20">
        <v>2</v>
      </c>
      <c r="Q36" s="322">
        <v>1</v>
      </c>
      <c r="R36" s="20" t="b">
        <v>1</v>
      </c>
      <c r="S36" s="20" t="b">
        <v>0</v>
      </c>
      <c r="T36" s="20" t="b">
        <v>1</v>
      </c>
      <c r="U36" s="20">
        <v>100</v>
      </c>
      <c r="V36" s="20">
        <v>1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80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0.15</v>
      </c>
      <c r="L37" s="413">
        <v>0</v>
      </c>
      <c r="M37" s="215" t="b">
        <v>1</v>
      </c>
      <c r="N37" s="322">
        <v>5</v>
      </c>
      <c r="O37" s="322">
        <v>5</v>
      </c>
      <c r="P37" s="215">
        <v>0</v>
      </c>
      <c r="Q37" s="322">
        <f>entityDefinitions[[#This Row],['[edibleFromTier']]]</f>
        <v>0</v>
      </c>
      <c r="R37" s="215" t="b">
        <v>1</v>
      </c>
      <c r="S37" s="215" t="b">
        <v>0</v>
      </c>
      <c r="T37" s="215" t="b">
        <v>0</v>
      </c>
      <c r="U37" s="215">
        <v>1</v>
      </c>
      <c r="V37" s="215">
        <v>2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323">
        <v>5</v>
      </c>
      <c r="O38" s="323">
        <v>0</v>
      </c>
      <c r="P38" s="199">
        <v>1</v>
      </c>
      <c r="Q38" s="323">
        <v>0</v>
      </c>
      <c r="R38" s="199" t="b">
        <v>1</v>
      </c>
      <c r="S38" s="199" t="b">
        <v>1</v>
      </c>
      <c r="T38" s="199" t="b">
        <v>0</v>
      </c>
      <c r="U38" s="199">
        <v>75</v>
      </c>
      <c r="V38" s="199">
        <v>7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323">
        <v>0</v>
      </c>
      <c r="O39" s="323">
        <v>5</v>
      </c>
      <c r="P39" s="199">
        <v>1</v>
      </c>
      <c r="Q39" s="323">
        <v>0</v>
      </c>
      <c r="R39" s="199" t="b">
        <v>1</v>
      </c>
      <c r="S39" s="199" t="b">
        <v>0</v>
      </c>
      <c r="T39" s="199" t="b">
        <v>1</v>
      </c>
      <c r="U39" s="199">
        <v>80</v>
      </c>
      <c r="V39" s="199">
        <v>5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323">
        <v>1</v>
      </c>
      <c r="O40" s="323">
        <v>5</v>
      </c>
      <c r="P40" s="199">
        <v>2</v>
      </c>
      <c r="Q40" s="323">
        <v>1</v>
      </c>
      <c r="R40" s="199" t="b">
        <v>1</v>
      </c>
      <c r="S40" s="199" t="b">
        <v>0</v>
      </c>
      <c r="T40" s="199" t="b">
        <v>1</v>
      </c>
      <c r="U40" s="199">
        <v>125</v>
      </c>
      <c r="V40" s="199">
        <v>7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600</v>
      </c>
      <c r="F41" s="206">
        <v>9</v>
      </c>
      <c r="G41" s="206">
        <v>0</v>
      </c>
      <c r="H41" s="206">
        <v>80</v>
      </c>
      <c r="I41" s="206">
        <v>0</v>
      </c>
      <c r="J41" s="206">
        <v>105</v>
      </c>
      <c r="K41" s="334">
        <v>0.22499999999999998</v>
      </c>
      <c r="L41" s="206">
        <v>0</v>
      </c>
      <c r="M41" s="199" t="b">
        <v>1</v>
      </c>
      <c r="N41" s="323">
        <v>2</v>
      </c>
      <c r="O41" s="323">
        <v>5</v>
      </c>
      <c r="P41" s="199">
        <v>3</v>
      </c>
      <c r="Q41" s="323">
        <v>2</v>
      </c>
      <c r="R41" s="199" t="b">
        <v>1</v>
      </c>
      <c r="S41" s="199" t="b">
        <v>0</v>
      </c>
      <c r="T41" s="199" t="b">
        <v>1</v>
      </c>
      <c r="U41" s="199">
        <v>225</v>
      </c>
      <c r="V41" s="199">
        <v>9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20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323">
        <v>3</v>
      </c>
      <c r="O42" s="323">
        <v>5</v>
      </c>
      <c r="P42" s="199">
        <v>4</v>
      </c>
      <c r="Q42" s="323">
        <v>3</v>
      </c>
      <c r="R42" s="199" t="b">
        <v>1</v>
      </c>
      <c r="S42" s="199" t="b">
        <v>0</v>
      </c>
      <c r="T42" s="199" t="b">
        <v>1</v>
      </c>
      <c r="U42" s="199">
        <v>250</v>
      </c>
      <c r="V42" s="199">
        <v>11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7800</v>
      </c>
      <c r="F43" s="206">
        <v>49</v>
      </c>
      <c r="G43" s="206">
        <v>0</v>
      </c>
      <c r="H43" s="206">
        <v>120</v>
      </c>
      <c r="I43" s="206">
        <v>0</v>
      </c>
      <c r="J43" s="206">
        <v>195</v>
      </c>
      <c r="K43" s="334">
        <v>0.22499999999999998</v>
      </c>
      <c r="L43" s="206">
        <v>0</v>
      </c>
      <c r="M43" s="199" t="b">
        <v>1</v>
      </c>
      <c r="N43" s="323">
        <v>4</v>
      </c>
      <c r="O43" s="323">
        <v>5</v>
      </c>
      <c r="P43" s="199">
        <v>5</v>
      </c>
      <c r="Q43" s="323">
        <v>4</v>
      </c>
      <c r="R43" s="199" t="b">
        <v>1</v>
      </c>
      <c r="S43" s="199" t="b">
        <v>0</v>
      </c>
      <c r="T43" s="199" t="b">
        <v>1</v>
      </c>
      <c r="U43" s="199">
        <v>275</v>
      </c>
      <c r="V43" s="199">
        <v>13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322">
        <v>5</v>
      </c>
      <c r="O44" s="322">
        <v>5</v>
      </c>
      <c r="P44" s="20">
        <v>0</v>
      </c>
      <c r="Q44" s="322">
        <f>entityDefinitions[[#This Row],['[edibleFromTier']]]</f>
        <v>0</v>
      </c>
      <c r="R44" s="20" t="b">
        <v>1</v>
      </c>
      <c r="S44" s="20" t="b">
        <v>0</v>
      </c>
      <c r="T44" s="20" t="b">
        <v>0</v>
      </c>
      <c r="U44" s="20">
        <v>1</v>
      </c>
      <c r="V44" s="20">
        <v>0.5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0.22499999999999998</v>
      </c>
      <c r="L47" s="206">
        <v>1</v>
      </c>
      <c r="M47" s="199" t="b">
        <v>1</v>
      </c>
      <c r="N47" s="323">
        <v>5</v>
      </c>
      <c r="O47" s="323">
        <v>5</v>
      </c>
      <c r="P47" s="199">
        <v>0</v>
      </c>
      <c r="Q47" s="323">
        <f>entityDefinitions[[#This Row],['[edibleFromTier']]]</f>
        <v>0</v>
      </c>
      <c r="R47" s="199" t="b">
        <v>1</v>
      </c>
      <c r="S47" s="199" t="b">
        <v>0</v>
      </c>
      <c r="T47" s="199" t="b">
        <v>0</v>
      </c>
      <c r="U47" s="199">
        <v>1</v>
      </c>
      <c r="V47" s="199">
        <v>4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322">
        <v>5</v>
      </c>
      <c r="O48" s="322">
        <v>5</v>
      </c>
      <c r="P48" s="20">
        <v>1</v>
      </c>
      <c r="Q48" s="322">
        <v>1</v>
      </c>
      <c r="R48" s="20" t="b">
        <v>1</v>
      </c>
      <c r="S48" s="20" t="b">
        <v>0</v>
      </c>
      <c r="T48" s="20" t="b">
        <v>0</v>
      </c>
      <c r="U48" s="20">
        <v>1</v>
      </c>
      <c r="V48" s="20">
        <v>4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21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3</v>
      </c>
      <c r="Q49" s="322">
        <f>entityDefinitions[[#This Row],['[edibleFromTier']]]</f>
        <v>3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49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322">
        <v>5</v>
      </c>
      <c r="O50" s="322">
        <v>5</v>
      </c>
      <c r="P50" s="20">
        <v>4</v>
      </c>
      <c r="Q50" s="322">
        <f>entityDefinitions[[#This Row],['[edibleFromTier']]]</f>
        <v>4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121</v>
      </c>
      <c r="G51" s="133">
        <v>0</v>
      </c>
      <c r="H51" s="133">
        <v>5</v>
      </c>
      <c r="I51" s="133">
        <v>0</v>
      </c>
      <c r="J51" s="133">
        <v>263</v>
      </c>
      <c r="K51" s="335">
        <v>0.22499999999999998</v>
      </c>
      <c r="L51" s="133">
        <v>0</v>
      </c>
      <c r="M51" s="20" t="b">
        <v>0</v>
      </c>
      <c r="N51" s="322">
        <v>5</v>
      </c>
      <c r="O51" s="322">
        <v>5</v>
      </c>
      <c r="P51" s="20">
        <v>5</v>
      </c>
      <c r="Q51" s="322">
        <f>entityDefinitions[[#This Row],['[edibleFromTier']]]</f>
        <v>5</v>
      </c>
      <c r="R51" s="20" t="b">
        <v>0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75</v>
      </c>
      <c r="K52" s="334">
        <v>1</v>
      </c>
      <c r="L52" s="206">
        <v>0</v>
      </c>
      <c r="M52" s="199" t="b">
        <v>1</v>
      </c>
      <c r="N52" s="323">
        <v>5</v>
      </c>
      <c r="O52" s="323">
        <v>5</v>
      </c>
      <c r="P52" s="199">
        <v>0</v>
      </c>
      <c r="Q52" s="323">
        <f>entityDefinitions[[#This Row],['[edibleFromTier']]]</f>
        <v>0</v>
      </c>
      <c r="R52" s="199" t="b">
        <v>1</v>
      </c>
      <c r="S52" s="199" t="b">
        <v>0</v>
      </c>
      <c r="T52" s="199" t="b">
        <v>0</v>
      </c>
      <c r="U52" s="199">
        <v>1</v>
      </c>
      <c r="V52" s="199"/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75</v>
      </c>
      <c r="K53" s="334">
        <v>1</v>
      </c>
      <c r="L53" s="206">
        <v>0</v>
      </c>
      <c r="M53" s="199" t="b">
        <v>1</v>
      </c>
      <c r="N53" s="323">
        <v>5</v>
      </c>
      <c r="O53" s="323">
        <v>5</v>
      </c>
      <c r="P53" s="199">
        <v>0</v>
      </c>
      <c r="Q53" s="323">
        <f>entityDefinitions[[#This Row],['[edibleFromTier']]]</f>
        <v>0</v>
      </c>
      <c r="R53" s="199" t="b">
        <v>1</v>
      </c>
      <c r="S53" s="199" t="b">
        <v>0</v>
      </c>
      <c r="T53" s="199" t="b">
        <v>0</v>
      </c>
      <c r="U53" s="199">
        <v>1</v>
      </c>
      <c r="V53" s="199"/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322">
        <v>5</v>
      </c>
      <c r="O54" s="322">
        <v>5</v>
      </c>
      <c r="P54" s="20">
        <v>0</v>
      </c>
      <c r="Q54" s="322">
        <f>entityDefinitions[[#This Row],['[edibleFromTier']]]</f>
        <v>0</v>
      </c>
      <c r="R54" s="20" t="b">
        <v>1</v>
      </c>
      <c r="S54" s="20" t="b">
        <v>0</v>
      </c>
      <c r="T54" s="20" t="b">
        <v>0</v>
      </c>
      <c r="U54" s="20">
        <v>1</v>
      </c>
      <c r="V54" s="20">
        <v>3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322">
        <v>5</v>
      </c>
      <c r="O55" s="322">
        <v>1</v>
      </c>
      <c r="P55" s="20">
        <v>3</v>
      </c>
      <c r="Q55" s="322">
        <v>1</v>
      </c>
      <c r="R55" s="20" t="b">
        <v>1</v>
      </c>
      <c r="S55" s="20" t="b">
        <v>1</v>
      </c>
      <c r="T55" s="20" t="b">
        <v>0</v>
      </c>
      <c r="U55" s="20">
        <v>100</v>
      </c>
      <c r="V55" s="20">
        <v>7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323">
        <v>5</v>
      </c>
      <c r="O56" s="323">
        <v>5</v>
      </c>
      <c r="P56" s="199">
        <v>0</v>
      </c>
      <c r="Q56" s="323">
        <f>entityDefinitions[[#This Row],['[edibleFromTier']]]</f>
        <v>0</v>
      </c>
      <c r="R56" s="199" t="b">
        <v>1</v>
      </c>
      <c r="S56" s="199" t="b">
        <v>0</v>
      </c>
      <c r="T56" s="199" t="b">
        <v>0</v>
      </c>
      <c r="U56" s="199">
        <v>1</v>
      </c>
      <c r="V56" s="199">
        <v>6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322">
        <v>5</v>
      </c>
      <c r="O57" s="322">
        <v>5</v>
      </c>
      <c r="P57" s="20">
        <v>1</v>
      </c>
      <c r="Q57" s="322">
        <f>entityDefinitions[[#This Row],['[edibleFromTier']]]</f>
        <v>1</v>
      </c>
      <c r="R57" s="20" t="b">
        <v>1</v>
      </c>
      <c r="S57" s="20" t="b">
        <v>0</v>
      </c>
      <c r="T57" s="20" t="b">
        <v>0</v>
      </c>
      <c r="U57" s="20">
        <v>1</v>
      </c>
      <c r="V57" s="20">
        <v>4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323">
        <v>5</v>
      </c>
      <c r="O58" s="323">
        <v>0</v>
      </c>
      <c r="P58" s="199">
        <v>1</v>
      </c>
      <c r="Q58" s="323">
        <v>0</v>
      </c>
      <c r="R58" s="199" t="b">
        <v>1</v>
      </c>
      <c r="S58" s="199" t="b">
        <v>1</v>
      </c>
      <c r="T58" s="199" t="b">
        <v>0</v>
      </c>
      <c r="U58" s="199">
        <v>75</v>
      </c>
      <c r="V58" s="199">
        <v>7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121</v>
      </c>
      <c r="G59" s="133">
        <v>0</v>
      </c>
      <c r="H59" s="133">
        <v>0</v>
      </c>
      <c r="I59" s="133">
        <v>0</v>
      </c>
      <c r="J59" s="133">
        <v>263</v>
      </c>
      <c r="K59" s="335">
        <v>0.22499999999999998</v>
      </c>
      <c r="L59" s="133">
        <v>0</v>
      </c>
      <c r="M59" s="20" t="b">
        <v>0</v>
      </c>
      <c r="N59" s="322">
        <v>5</v>
      </c>
      <c r="O59" s="322">
        <v>5</v>
      </c>
      <c r="P59" s="20">
        <v>5</v>
      </c>
      <c r="Q59" s="322">
        <f>entityDefinitions[[#This Row],['[edibleFromTier']]]</f>
        <v>5</v>
      </c>
      <c r="R59" s="20" t="b">
        <v>0</v>
      </c>
      <c r="S59" s="20" t="b">
        <v>0</v>
      </c>
      <c r="T59" s="20" t="b">
        <v>0</v>
      </c>
      <c r="U59" s="20">
        <v>1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121</v>
      </c>
      <c r="G60" s="133">
        <v>0</v>
      </c>
      <c r="H60" s="133">
        <v>0</v>
      </c>
      <c r="I60" s="133">
        <v>0</v>
      </c>
      <c r="J60" s="133">
        <v>175</v>
      </c>
      <c r="K60" s="335">
        <v>0.15</v>
      </c>
      <c r="L60" s="133">
        <v>0</v>
      </c>
      <c r="M60" s="20" t="b">
        <v>0</v>
      </c>
      <c r="N60" s="322">
        <v>5</v>
      </c>
      <c r="O60" s="322">
        <v>5</v>
      </c>
      <c r="P60" s="20">
        <v>5</v>
      </c>
      <c r="Q60" s="322">
        <v>0</v>
      </c>
      <c r="R60" s="20" t="b">
        <v>0</v>
      </c>
      <c r="S60" s="20" t="b">
        <v>0</v>
      </c>
      <c r="T60" s="20" t="b">
        <v>0</v>
      </c>
      <c r="U60" s="20">
        <v>1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49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322">
        <v>5</v>
      </c>
      <c r="O61" s="322">
        <v>5</v>
      </c>
      <c r="P61" s="20">
        <v>4</v>
      </c>
      <c r="Q61" s="322">
        <v>4</v>
      </c>
      <c r="R61" s="20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322">
        <v>5</v>
      </c>
      <c r="O62" s="322">
        <v>5</v>
      </c>
      <c r="P62" s="20">
        <v>1</v>
      </c>
      <c r="Q62" s="322">
        <v>1</v>
      </c>
      <c r="R62" s="20" t="b">
        <v>1</v>
      </c>
      <c r="S62" s="20" t="b">
        <v>0</v>
      </c>
      <c r="T62" s="20" t="b">
        <v>0</v>
      </c>
      <c r="U62" s="20">
        <v>1</v>
      </c>
      <c r="V62" s="20">
        <v>4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322">
        <v>5</v>
      </c>
      <c r="O63" s="322">
        <v>5</v>
      </c>
      <c r="P63" s="20">
        <v>0</v>
      </c>
      <c r="Q63" s="322">
        <f>entityDefinitions[[#This Row],['[edibleFromTier']]]</f>
        <v>0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3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1</v>
      </c>
      <c r="Q65" s="322">
        <f>entityDefinitions[[#This Row],['[edibleFromTier']]]</f>
        <v>1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4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0</v>
      </c>
      <c r="Q66" s="322">
        <f>entityDefinitions[[#This Row],['[edibleFromTier']]]</f>
        <v>0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2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323">
        <v>5</v>
      </c>
      <c r="O67" s="323">
        <v>0</v>
      </c>
      <c r="P67" s="199">
        <v>1</v>
      </c>
      <c r="Q67" s="323">
        <v>0</v>
      </c>
      <c r="R67" s="199" t="b">
        <v>1</v>
      </c>
      <c r="S67" s="199" t="b">
        <v>1</v>
      </c>
      <c r="T67" s="199" t="b">
        <v>0</v>
      </c>
      <c r="U67" s="199">
        <v>80</v>
      </c>
      <c r="V67" s="199">
        <v>7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4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1</v>
      </c>
      <c r="Q68" s="322">
        <v>1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322">
        <v>5</v>
      </c>
      <c r="O69" s="322">
        <v>0</v>
      </c>
      <c r="P69" s="20">
        <v>1</v>
      </c>
      <c r="Q69" s="322">
        <v>0</v>
      </c>
      <c r="R69" s="20" t="b">
        <v>1</v>
      </c>
      <c r="S69" s="20" t="b">
        <v>1</v>
      </c>
      <c r="T69" s="20" t="b">
        <v>0</v>
      </c>
      <c r="U69" s="20">
        <v>20</v>
      </c>
      <c r="V69" s="20">
        <v>5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9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323">
        <v>5</v>
      </c>
      <c r="O70" s="323">
        <v>2</v>
      </c>
      <c r="P70" s="199">
        <v>3</v>
      </c>
      <c r="Q70" s="323">
        <v>2</v>
      </c>
      <c r="R70" s="199" t="b">
        <v>1</v>
      </c>
      <c r="S70" s="199" t="b">
        <v>1</v>
      </c>
      <c r="T70" s="199" t="b">
        <v>0</v>
      </c>
      <c r="U70" s="199">
        <v>85</v>
      </c>
      <c r="V70" s="199">
        <v>9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323">
        <v>5</v>
      </c>
      <c r="O71" s="323">
        <v>1</v>
      </c>
      <c r="P71" s="199">
        <v>2</v>
      </c>
      <c r="Q71" s="323">
        <v>1</v>
      </c>
      <c r="R71" s="199" t="b">
        <v>1</v>
      </c>
      <c r="S71" s="199" t="b">
        <v>1</v>
      </c>
      <c r="T71" s="199" t="b">
        <v>0</v>
      </c>
      <c r="U71" s="199">
        <v>85</v>
      </c>
      <c r="V71" s="199">
        <v>9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323">
        <v>0</v>
      </c>
      <c r="O72" s="323">
        <v>5</v>
      </c>
      <c r="P72" s="199">
        <v>1</v>
      </c>
      <c r="Q72" s="323">
        <v>0</v>
      </c>
      <c r="R72" s="199" t="b">
        <v>1</v>
      </c>
      <c r="S72" s="199" t="b">
        <v>0</v>
      </c>
      <c r="T72" s="199" t="b">
        <v>1</v>
      </c>
      <c r="U72" s="199">
        <v>50</v>
      </c>
      <c r="V72" s="199">
        <v>6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322">
        <v>5</v>
      </c>
      <c r="O73" s="322">
        <v>5</v>
      </c>
      <c r="P73" s="20">
        <v>1</v>
      </c>
      <c r="Q73" s="322">
        <f>entityDefinitions[[#This Row],['[edibleFromTier']]]</f>
        <v>1</v>
      </c>
      <c r="R73" s="20" t="b">
        <v>1</v>
      </c>
      <c r="S73" s="20" t="b">
        <v>0</v>
      </c>
      <c r="T73" s="20" t="b">
        <v>0</v>
      </c>
      <c r="U73" s="20">
        <v>1</v>
      </c>
      <c r="V73" s="20">
        <v>4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322">
        <v>5</v>
      </c>
      <c r="O74" s="322">
        <v>5</v>
      </c>
      <c r="P74" s="20">
        <v>1</v>
      </c>
      <c r="Q74" s="322">
        <f>entityDefinitions[[#This Row],['[edibleFromTier']]]</f>
        <v>1</v>
      </c>
      <c r="R74" s="20" t="b">
        <v>1</v>
      </c>
      <c r="S74" s="20" t="b">
        <v>0</v>
      </c>
      <c r="T74" s="20" t="b">
        <v>0</v>
      </c>
      <c r="U74" s="20">
        <v>1</v>
      </c>
      <c r="V74" s="20">
        <v>4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322">
        <v>5</v>
      </c>
      <c r="O75" s="322">
        <v>5</v>
      </c>
      <c r="P75" s="20">
        <v>0</v>
      </c>
      <c r="Q75" s="322">
        <f>entityDefinitions[[#This Row],['[edibleFromTier']]]</f>
        <v>0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3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0</v>
      </c>
      <c r="Q76" s="322">
        <f>entityDefinitions[[#This Row],['[edibleFromTier']]]</f>
        <v>0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4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322">
        <v>5</v>
      </c>
      <c r="O77" s="322">
        <v>5</v>
      </c>
      <c r="P77" s="20">
        <v>1</v>
      </c>
      <c r="Q77" s="322">
        <v>2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0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323">
        <v>5</v>
      </c>
      <c r="O78" s="323">
        <v>0</v>
      </c>
      <c r="P78" s="199">
        <v>1</v>
      </c>
      <c r="Q78" s="323">
        <v>0</v>
      </c>
      <c r="R78" s="199" t="b">
        <v>1</v>
      </c>
      <c r="S78" s="199" t="b">
        <v>1</v>
      </c>
      <c r="T78" s="199" t="b">
        <v>0</v>
      </c>
      <c r="U78" s="199">
        <v>75</v>
      </c>
      <c r="V78" s="199">
        <v>7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323">
        <v>5</v>
      </c>
      <c r="O79" s="323">
        <v>0</v>
      </c>
      <c r="P79" s="199">
        <v>1</v>
      </c>
      <c r="Q79" s="323">
        <v>0</v>
      </c>
      <c r="R79" s="199" t="b">
        <v>1</v>
      </c>
      <c r="S79" s="199" t="b">
        <v>1</v>
      </c>
      <c r="T79" s="199" t="b">
        <v>0</v>
      </c>
      <c r="U79" s="199">
        <v>75</v>
      </c>
      <c r="V79" s="199">
        <v>7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322">
        <v>5</v>
      </c>
      <c r="O80" s="322">
        <v>5</v>
      </c>
      <c r="P80" s="20">
        <v>1</v>
      </c>
      <c r="Q80" s="322">
        <v>1</v>
      </c>
      <c r="R80" s="20" t="b">
        <v>1</v>
      </c>
      <c r="S80" s="20" t="b">
        <v>0</v>
      </c>
      <c r="T80" s="20" t="b">
        <v>0</v>
      </c>
      <c r="U80" s="20">
        <v>1</v>
      </c>
      <c r="V80" s="20">
        <v>6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25</v>
      </c>
      <c r="V81" s="199">
        <v>7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329"/>
      <c r="O82" s="329"/>
      <c r="P82" s="183"/>
      <c r="Q82" s="327"/>
      <c r="R82" s="326"/>
      <c r="S82" s="328"/>
      <c r="T82" s="328"/>
      <c r="U82" s="330"/>
      <c r="V82" s="183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9"/>
      <c r="H85" s="499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42</v>
      </c>
      <c r="F122" s="210">
        <v>8</v>
      </c>
      <c r="G122" s="210">
        <v>1.3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92</v>
      </c>
      <c r="F123" s="210">
        <v>10</v>
      </c>
      <c r="G123" s="210">
        <v>1.1000000000000001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235</v>
      </c>
      <c r="F124" s="210">
        <v>12</v>
      </c>
      <c r="G124" s="210">
        <v>0.9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686</v>
      </c>
      <c r="F125" s="210">
        <v>14</v>
      </c>
      <c r="G125" s="210">
        <v>0.7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1040</v>
      </c>
      <c r="F126" s="210">
        <v>14</v>
      </c>
      <c r="G126" s="210">
        <v>0.5</v>
      </c>
      <c r="H126" s="210">
        <v>2</v>
      </c>
      <c r="I126" s="210">
        <v>0.35</v>
      </c>
    </row>
    <row r="129" spans="5:10">
      <c r="E129" s="486">
        <v>42</v>
      </c>
      <c r="G129" s="486">
        <v>1.3</v>
      </c>
      <c r="H129" s="67">
        <f>E122*G122</f>
        <v>54.6</v>
      </c>
      <c r="J129" s="67">
        <f>E129*G129</f>
        <v>54.6</v>
      </c>
    </row>
    <row r="130" spans="5:10">
      <c r="E130" s="486">
        <v>92</v>
      </c>
      <c r="G130" s="486">
        <v>1.1000000000000001</v>
      </c>
      <c r="H130" s="67">
        <f>E123*G123</f>
        <v>101.2</v>
      </c>
      <c r="J130" s="67">
        <f t="shared" ref="J130:J133" si="0">E130*G130</f>
        <v>101.2</v>
      </c>
    </row>
    <row r="131" spans="5:10">
      <c r="E131" s="486">
        <v>235</v>
      </c>
      <c r="G131" s="486">
        <v>0.9</v>
      </c>
      <c r="H131" s="67">
        <f>E124*G124</f>
        <v>211.5</v>
      </c>
      <c r="J131" s="67">
        <f t="shared" si="0"/>
        <v>211.5</v>
      </c>
    </row>
    <row r="132" spans="5:10">
      <c r="E132" s="486">
        <v>686</v>
      </c>
      <c r="G132" s="486">
        <v>0.7</v>
      </c>
      <c r="H132" s="67">
        <f>E125*G125</f>
        <v>480.2</v>
      </c>
      <c r="J132" s="67">
        <f t="shared" si="0"/>
        <v>480.2</v>
      </c>
    </row>
    <row r="133" spans="5:10">
      <c r="E133" s="486">
        <v>1040</v>
      </c>
      <c r="G133" s="486">
        <v>0.5</v>
      </c>
      <c r="H133" s="67">
        <f>E126*G126</f>
        <v>520</v>
      </c>
      <c r="J133" s="67">
        <f t="shared" si="0"/>
        <v>520</v>
      </c>
    </row>
  </sheetData>
  <mergeCells count="3">
    <mergeCell ref="F20:G20"/>
    <mergeCell ref="F3:G3"/>
    <mergeCell ref="G85:H85"/>
  </mergeCells>
  <conditionalFormatting sqref="N22:Q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N22:O82 Q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P22:P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1282</v>
      </c>
      <c r="I4" s="148" t="s">
        <v>1283</v>
      </c>
      <c r="J4" s="148" t="s">
        <v>1284</v>
      </c>
      <c r="K4" s="148" t="s">
        <v>1286</v>
      </c>
      <c r="L4" s="148" t="s">
        <v>1287</v>
      </c>
      <c r="M4" s="148" t="s">
        <v>1288</v>
      </c>
      <c r="N4" s="148" t="s">
        <v>1289</v>
      </c>
      <c r="O4" s="148" t="s">
        <v>1290</v>
      </c>
      <c r="P4" s="148" t="s">
        <v>1291</v>
      </c>
      <c r="Q4" s="148" t="s">
        <v>1292</v>
      </c>
      <c r="R4" s="148" t="s">
        <v>1293</v>
      </c>
      <c r="S4" s="148" t="s">
        <v>1294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1281</v>
      </c>
      <c r="H5" s="15"/>
      <c r="I5" s="15" t="s">
        <v>824</v>
      </c>
      <c r="J5" s="15" t="s">
        <v>1285</v>
      </c>
      <c r="K5" s="15" t="s">
        <v>1285</v>
      </c>
      <c r="L5" s="15" t="s">
        <v>1285</v>
      </c>
      <c r="M5" s="15" t="s">
        <v>1285</v>
      </c>
      <c r="N5" s="15" t="s">
        <v>1285</v>
      </c>
      <c r="O5" s="15" t="s">
        <v>1285</v>
      </c>
      <c r="P5" s="15" t="s">
        <v>1285</v>
      </c>
      <c r="Q5" s="15" t="s">
        <v>1285</v>
      </c>
      <c r="R5" s="15" t="s">
        <v>1285</v>
      </c>
      <c r="S5" s="15" t="s">
        <v>1285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1295</v>
      </c>
      <c r="H6" s="15"/>
      <c r="I6" s="15" t="s">
        <v>599</v>
      </c>
      <c r="J6" s="15" t="s">
        <v>1285</v>
      </c>
      <c r="K6" s="15" t="s">
        <v>1285</v>
      </c>
      <c r="L6" s="15" t="s">
        <v>1285</v>
      </c>
      <c r="M6" s="15" t="s">
        <v>1285</v>
      </c>
      <c r="N6" s="15" t="s">
        <v>1285</v>
      </c>
      <c r="O6" s="15" t="s">
        <v>1285</v>
      </c>
      <c r="P6" s="15" t="s">
        <v>1285</v>
      </c>
      <c r="Q6" s="15" t="s">
        <v>1285</v>
      </c>
      <c r="R6" s="15" t="s">
        <v>1285</v>
      </c>
      <c r="S6" s="15" t="s">
        <v>1285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1296</v>
      </c>
      <c r="H7" s="357"/>
      <c r="I7" s="357" t="s">
        <v>702</v>
      </c>
      <c r="J7" s="356" t="s">
        <v>1285</v>
      </c>
      <c r="K7" s="356" t="s">
        <v>1285</v>
      </c>
      <c r="L7" s="356" t="s">
        <v>1285</v>
      </c>
      <c r="M7" s="356" t="s">
        <v>1285</v>
      </c>
      <c r="N7" s="356" t="s">
        <v>1285</v>
      </c>
      <c r="O7" s="356" t="s">
        <v>1285</v>
      </c>
      <c r="P7" s="356" t="s">
        <v>1285</v>
      </c>
      <c r="Q7" s="356" t="s">
        <v>1285</v>
      </c>
      <c r="R7" s="356" t="s">
        <v>1285</v>
      </c>
      <c r="S7" s="356" t="s">
        <v>1285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9" t="s">
        <v>347</v>
      </c>
      <c r="K3" s="499"/>
      <c r="M3" s="499"/>
      <c r="N3" s="499"/>
      <c r="O3" s="499"/>
      <c r="P3" s="499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00" t="s">
        <v>350</v>
      </c>
      <c r="G24" s="500"/>
      <c r="H24" s="500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1" t="s">
        <v>357</v>
      </c>
      <c r="H39" s="501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9"/>
      <c r="G3" s="499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1310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1311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1312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1313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O21" sqref="O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1314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1315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1316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15" t="s">
        <v>1317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15" t="s">
        <v>1318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15" t="s">
        <v>1319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1320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1321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1322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1323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1324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9"/>
      <c r="G3" s="499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1307</v>
      </c>
      <c r="E35" s="466" t="s">
        <v>1308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1336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2017-04-19T15:21:33Z</dcterms:modified>
</cp:coreProperties>
</file>