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AD13" i="13" l="1"/>
  <c r="AD14" i="13"/>
  <c r="AD15" i="13"/>
  <c r="AD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3" i="11"/>
  <c r="H14" i="11"/>
  <c r="AA15" i="13" l="1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V15" i="13" s="1"/>
  <c r="L15" i="13"/>
  <c r="K15" i="13"/>
  <c r="N15" i="13" s="1"/>
  <c r="T14" i="13"/>
  <c r="S14" i="13"/>
  <c r="V14" i="13" s="1"/>
  <c r="L14" i="13"/>
  <c r="M14" i="13" s="1"/>
  <c r="K14" i="13"/>
  <c r="N14" i="13" s="1"/>
  <c r="T13" i="13"/>
  <c r="U13" i="13" s="1"/>
  <c r="S13" i="13"/>
  <c r="V13" i="13" s="1"/>
  <c r="L13" i="13"/>
  <c r="K13" i="13"/>
  <c r="N13" i="13" s="1"/>
  <c r="U12" i="13"/>
  <c r="S12" i="13"/>
  <c r="V12" i="13" s="1"/>
  <c r="L12" i="13"/>
  <c r="K12" i="13"/>
  <c r="N12" i="13" s="1"/>
  <c r="AB7" i="13"/>
  <c r="T7" i="13"/>
  <c r="L7" i="13"/>
  <c r="H15" i="13"/>
  <c r="H13" i="13"/>
  <c r="M15" i="13" l="1"/>
  <c r="M13" i="13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<sst xmlns="http://schemas.openxmlformats.org/spreadsheetml/2006/main" count="386" uniqueCount="165">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</sst>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0"/>
    <tableColumn id="52" name="[damageAnimationThreshold]" dataDxfId="39"/>
    <tableColumn id="53" name="[dotAnimationThreshold]" dataDxfId="38"/>
    <tableColumn id="54" name="[trackingSku]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6" dataDxfId="34" headerRowBorderDxfId="35" tableBorderDxfId="33">
  <autoFilter ref="B3:T6"/>
  <tableColumns count="19">
    <tableColumn id="1" name="{specialDragonDefinitions}" dataDxfId="32"/>
    <tableColumn id="2" name="[sku]"/>
    <tableColumn id="3" name="[type]"/>
    <tableColumn id="5" name="[order]" dataDxfId="31"/>
    <tableColumn id="7" name="[unlockPriceGoldenFragments]" dataDxfId="30"/>
    <tableColumn id="8" name="[unlockPricePC]" dataDxfId="29"/>
    <tableColumn id="66" name="[hpBonusSteps]" dataDxfId="28"/>
    <tableColumn id="69" name="[hpBonusMin]" dataDxfId="27"/>
    <tableColumn id="70" name="[hpBonusMax]" dataDxfId="26"/>
    <tableColumn id="72" name="[speedBonusSteps]" dataDxfId="25"/>
    <tableColumn id="73" name="[speedBonusMin]" dataDxfId="24"/>
    <tableColumn id="74" name="[speedBonusMax]" dataDxfId="23"/>
    <tableColumn id="71" name="[boostBonusSteps]" dataDxfId="22"/>
    <tableColumn id="68" name="[boostBonusMin]" dataDxfId="21"/>
    <tableColumn id="67" name="[boostBonusMax]" dataDxfId="20"/>
    <tableColumn id="76" name="[stepPrice]" dataDxfId="19"/>
    <tableColumn id="77" name="[priceCoefA]" dataDxfId="18"/>
    <tableColumn id="75" name="[priceCoefB]" dataDxfId="1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6" tableBorderDxfId="15" totalsRowBorderDxfId="14">
  <autoFilter ref="B30:F39"/>
  <tableColumns count="5">
    <tableColumn id="1" name="{specialDragonPowerDefinitions}" dataDxfId="13"/>
    <tableColumn id="2" name="[sku]" dataDxfId="12"/>
    <tableColumn id="3" name="[specialDragon]" dataDxfId="11"/>
    <tableColumn id="6" name="[upgradeLevelToUnlock]" dataDxfId="10"/>
    <tableColumn id="5" name="[icon]" dataDxfId="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F4" workbookViewId="0">
      <selection activeCell="J16" sqref="J1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183" t="s">
        <v>27</v>
      </c>
      <c r="AZ12" s="28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84">
        <v>0</v>
      </c>
      <c r="AZ13" s="180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84">
        <v>0</v>
      </c>
      <c r="AZ14" s="180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84">
        <v>0</v>
      </c>
      <c r="AZ15" s="180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84">
        <v>0</v>
      </c>
      <c r="AZ16" s="180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85">
        <v>1.2</v>
      </c>
      <c r="AZ17" s="181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85">
        <v>1.2</v>
      </c>
      <c r="AZ18" s="181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85">
        <v>1.2</v>
      </c>
      <c r="AZ19" s="181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85">
        <v>1.2</v>
      </c>
      <c r="AZ20" s="181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84">
        <v>1.2</v>
      </c>
      <c r="AZ21" s="182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84">
        <v>1.2</v>
      </c>
      <c r="AZ22" s="182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84">
        <v>1.2</v>
      </c>
      <c r="AZ23" s="182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84">
        <v>1.2</v>
      </c>
      <c r="AZ24" s="182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119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162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128</v>
      </c>
      <c r="D13" s="90" t="s">
        <v>124</v>
      </c>
      <c r="E13" s="91">
        <v>1</v>
      </c>
      <c r="F13" s="90"/>
      <c r="G13" s="75" t="s">
        <v>121</v>
      </c>
      <c r="H13" s="76">
        <f ca="1">INDIRECT(ADDRESS(5,4+E11)) + (INDIRECT(ADDRESS(5,4+E11)) *(L7/100) *E13)</f>
        <v>206.6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163.80000000000001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130</v>
      </c>
      <c r="D15" s="90" t="s">
        <v>127</v>
      </c>
      <c r="E15" s="91">
        <v>10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141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160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200</v>
      </c>
      <c r="F5" s="73">
        <v>300</v>
      </c>
      <c r="G5" s="73">
        <v>400</v>
      </c>
      <c r="H5" s="73">
        <v>500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163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6.6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200</v>
      </c>
      <c r="J13" s="70" t="s">
        <v>135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9.9</v>
      </c>
      <c r="R13" s="70" t="s">
        <v>135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2.04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100</v>
      </c>
      <c r="J14" s="70" t="s">
        <v>136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13.2</v>
      </c>
      <c r="R14" s="70" t="s">
        <v>136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2.38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16.5</v>
      </c>
      <c r="R15" s="70" t="s">
        <v>137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2.72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2018-09-26T08:57:40Z</dcterms:modified>
</cp:coreProperties>
</file>