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4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<sst xmlns="http://schemas.openxmlformats.org/spreadsheetml/2006/main" count="2088" uniqueCount="1029">
  <si>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</si>
  <si>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</si>
  <si>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</si>
  <si>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</si>
  <si>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</si>
  <si>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</si>
  <si>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</si>
  <si>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</si>
  <si>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</si>
  <si>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</si>
  <si>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</si>
  <si>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</si>
  <si>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</si>
  <si>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</si>
  <si>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</si>
  <si>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</si>
  <si>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</si>
  <si>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</si>
  <si>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</si>
  <si>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</si>
  <si>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</si>
  <si>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</si>
  <si>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</si>
  <si>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</si>
  <si>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</si>
  <si>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</si>
  <si>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</si>
  <si>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</si>
  <si>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</si>
  <si>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</si>
  <si>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</si>
  <si>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</si>
  <si>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</si>
  <si>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</si>
  <si>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</si>
  <si>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</si>
  <si>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</si>
  <si>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</si>
  <si>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</si>
  <si>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</si>
  <si>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</si>
  <si>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</si>
  <si>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</si>
  <si>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</si>
  <si>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</si>
  <si>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</si>
  <si>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</si>
  <si>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</si>
  <si>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</si>
  <si>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</si>
  <si>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</si>
  <si>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</si>
  <si>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</si>
  <si>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</si>
  <si>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</si>
  <si>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</si>
  <si>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</si>
  <si>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</si>
  <si>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</si>
  <si>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</si>
  <si>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</si>
  <si>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</si>
  <si>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</si>
  <si>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</si>
  <si>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</si>
  <si>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</si>
  <si>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</si>
  <si>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</si>
  <si>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</si>
  <si>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</si>
  <si>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</si>
  <si>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</si>
  <si>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</si>
  <si>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</si>
  <si>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</si>
  <si>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</si>
  <si>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</si>
  <si>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</si>
  <si>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</si>
  <si>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</si>
  <si>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</si>
  <si>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</si>
  <si>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</si>
  <si>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</si>
  <si>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</si>
  <si>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</si>
  <si>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</si>
  <si>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</si>
  <si>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</si>
  <si>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</si>
  <si>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</si>
  <si>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</si>
  <si>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</si>
  <si>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</si>
  <si>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</si>
  <si>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</si>
  <si>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</si>
  <si>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</si>
  <si>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</si>
  <si>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</si>
  <si>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</si>
  <si>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</si>
  <si>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</si>
  <si>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</si>
  <si>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</si>
  <si>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</si>
  <si>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</si>
  <si>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</si>
  <si>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</si>
  <si>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</si>
  <si>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</si>
  <si>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</si>
  <si>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</si>
  <si>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</si>
  <si>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</si>
  <si>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</si>
  <si>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</si>
  <si>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</si>
  <si>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</si>
  <si>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</si>
  <si>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</si>
  <si>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</si>
  <si>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</si>
  <si>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</si>
  <si>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</si>
  <si>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</si>
  <si>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</si>
  <si>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</si>
  <si>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</si>
  <si>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</si>
  <si>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</si>
  <si>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</si>
  <si>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</si>
  <si>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</si>
  <si>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</si>
  <si>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</si>
  <si>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</si>
  <si>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</si>
  <si>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</si>
  <si>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</si>
  <si>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</si>
  <si>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</si>
  <si>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</si>
  <si>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</si>
  <si>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</si>
  <si>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</si>
  <si>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</si>
  <si>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</si>
  <si>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</si>
  <si>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</si>
  <si>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</si>
  <si>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</si>
  <si>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</si>
  <si>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</si>
  <si>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</si>
  <si>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</si>
  <si>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</si>
  <si>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</si>
  <si>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</si>
  <si>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</si>
  <si>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</si>
  <si>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</si>
  <si>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</si>
  <si>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</si>
  <si>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</si>
  <si>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</si>
  <si>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</si>
  <si>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</si>
  <si>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</si>
  <si>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</si>
  <si>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</si>
  <si>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</si>
  <si>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</si>
  <si>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</si>
  <si>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</si>
  <si>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</si>
  <si>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</si>
  <si>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</si>
  <si>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</si>
  <si>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</si>
  <si>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</si>
  <si>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</si>
  <si>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</si>
  <si>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</si>
  <si>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</si>
  <si>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</si>
  <si>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</si>
  <si>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</si>
  <si>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</si>
  <si>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</si>
  <si>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</si>
  <si>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</si>
  <si>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</si>
  <si>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</si>
  <si>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</si>
  <si>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</si>
  <si>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</si>
  <si>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</si>
  <si>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</si>
  <si>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</si>
  <si>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</si>
  <si>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</si>
  <si>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</si>
  <si>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</si>
  <si>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</si>
  <si>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</si>
  <si>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</si>
  <si>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</si>
  <si>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</si>
  <si>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</si>
  <si>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</si>
  <si>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</si>
  <si>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</si>
  <si>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</si>
  <si>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</si>
  <si>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</si>
  <si>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</si>
  <si>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</si>
  <si>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</si>
  <si>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</si>
  <si>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</si>
  <si>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</si>
  <si>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</si>
  <si>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</si>
  <si>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</si>
  <si>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</si>
  <si>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</si>
  <si>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</si>
  <si>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</si>
  <si>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</si>
  <si>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</si>
  <si>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</si>
  <si>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</si>
  <si>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</si>
  <si>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</si>
  <si>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</si>
  <si>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</si>
  <si>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</si>
  <si>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</si>
  <si>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</si>
  <si>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</si>
  <si>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</si>
  <si>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</si>
  <si>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</si>
  <si>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</si>
  <si>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</si>
  <si>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</si>
  <si>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</si>
  <si>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</si>
  <si>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</si>
  <si>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</si>
  <si>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</si>
  <si>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</si>
  <si>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</si>
  <si>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</si>
  <si>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</si>
  <si>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</si>
  <si>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</si>
  <si>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</si>
  <si>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</si>
  <si>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</si>
  <si>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</si>
  <si>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</si>
  <si>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</si>
  <si>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</si>
  <si>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</si>
  <si>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</si>
  <si>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</si>
  <si>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</si>
  <si>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</si>
  <si>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</si>
  <si>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</si>
  <si>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</si>
  <si>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</si>
  <si>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</si>
  <si>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</si>
  <si>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</si>
  <si>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</si>
  <si>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</si>
  <si>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</si>
  <si>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</si>
  <si>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</si>
  <si>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</si>
  <si>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</si>
  <si>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</si>
  <si>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</si>
  <si>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</si>
  <si>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</si>
  <si>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</si>
  <si>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</si>
  <si>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</si>
  <si>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</si>
  <si>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</si>
  <si>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</si>
  <si>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</si>
  <si>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</si>
  <si>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</si>
  <si>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</si>
  <si>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</si>
  <si>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</si>
  <si>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</si>
  <si>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</si>
  <si>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</si>
  <si>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</si>
  <si>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</si>
  <si>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</si>
  <si>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</si>
  <si>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</si>
  <si>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</si>
  <si>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</si>
  <si>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</si>
  <si>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</si>
  <si>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</si>
  <si>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</si>
  <si>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</si>
  <si>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</si>
  <si>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</si>
  <si>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</si>
  <si>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</si>
  <si>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</si>
  <si>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</si>
  <si>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</si>
  <si>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</si>
  <si>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</si>
  <si>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</si>
  <si>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</si>
  <si>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</si>
  <si>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</si>
  <si>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</si>
  <si>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</si>
  <si>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</si>
  <si>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</si>
  <si>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</si>
  <si>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</si>
  <si>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</si>
  <si>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</si>
  <si>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</si>
  <si>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</si>
  <si>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</si>
  <si>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</si>
  <si>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</si>
  <si>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</si>
  <si>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</si>
  <si>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</si>
  <si>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</si>
  <si>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</si>
  <si>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</si>
  <si>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</si>
  <si>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</si>
  <si>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</si>
  <si>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</si>
  <si>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</si>
  <si>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</si>
  <si>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</si>
  <si>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</si>
  <si>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</si>
  <si>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</si>
  <si>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</si>
  <si>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</si>
  <si>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</si>
  <si>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</si>
  <si>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</si>
  <si>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</si>
  <si>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</si>
  <si>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</si>
  <si>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</si>
  <si>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</si>
  <si>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</si>
  <si>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</si>
  <si>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</si>
  <si>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</si>
  <si>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</si>
  <si>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</si>
  <si>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</si>
  <si>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</si>
  <si>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</si>
  <si>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</si>
  <si>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</si>
  <si>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</si>
  <si>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</si>
  <si>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</si>
  <si>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</si>
  <si>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</si>
  <si>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</si>
  <si>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</si>
  <si>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</si>
  <si>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</si>
  <si>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</si>
  <si>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</si>
  <si>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</si>
  <si>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</si>
  <si>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</si>
  <si>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</si>
  <si>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</si>
  <si>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</si>
  <si>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</si>
  <si>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</si>
  <si>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</si>
  <si>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</si>
  <si>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</si>
  <si>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</si>
  <si>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</si>
  <si>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</si>
  <si>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</si>
  <si>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</si>
  <si>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</si>
  <si>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</si>
  <si>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</si>
  <si>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</si>
  <si>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</si>
  <si>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</si>
  <si>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</si>
  <si>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</si>
  <si>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</si>
  <si>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</si>
  <si>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</si>
  <si>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</si>
  <si>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</si>
  <si>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</si>
  <si>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</si>
  <si>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</si>
  <si>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</si>
  <si>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</si>
  <si>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</si>
  <si>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</si>
  <si>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</si>
  <si>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</si>
  <si>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</si>
  <si>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</si>
  <si>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</si>
  <si>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</si>
  <si>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</si>
  <si>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</si>
  <si>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</si>
  <si>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</si>
  <si>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</si>
  <si>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</si>
  <si>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</si>
  <si>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</si>
  <si>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</si>
  <si>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</si>
  <si>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</si>
  <si>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</si>
  <si>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</si>
  <si>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</si>
  <si>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</si>
  <si>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</si>
  <si>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</si>
  <si>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</si>
  <si>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</si>
  <si>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</si>
  <si>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</si>
  <si>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</si>
  <si>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</si>
  <si>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</si>
  <si>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</si>
  <si>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</si>
  <si>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</si>
  <si>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</si>
  <si>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</si>
  <si>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</si>
  <si>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</si>
  <si>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</si>
  <si>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</si>
  <si>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</si>
  <si>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</si>
  <si>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</si>
  <si>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</si>
  <si>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</si>
  <si>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</si>
  <si>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</si>
  <si>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</si>
  <si>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</si>
  <si>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</si>
  <si>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</si>
  <si>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</si>
  <si>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</si>
  <si>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</si>
  <si>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</si>
  <si>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</si>
  <si>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</si>
  <si>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</si>
  <si>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</si>
  <si>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</si>
  <si>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</si>
  <si>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</si>
  <si>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</si>
  <si>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</si>
  <si>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</si>
  <si>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</si>
  <si>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</si>
  <si>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</si>
  <si>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</si>
  <si>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</si>
  <si>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</si>
  <si>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</si>
  <si>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</si>
  <si>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</si>
  <si>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</si>
  <si>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</si>
  <si>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</si>
  <si>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</si>
  <si>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</si>
  <si>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</si>
  <si>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</si>
  <si>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</si>
  <si>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</si>
  <si>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</si>
  <si>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</si>
  <si>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</si>
  <si>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</si>
  <si>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</si>
  <si>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</si>
  <si>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</si>
  <si>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</si>
  <si>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</si>
  <si>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</si>
  <si>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</si>
  <si>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</si>
  <si>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</si>
  <si>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</si>
  <si>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</si>
  <si>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</si>
  <si>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</si>
  <si>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</si>
  <si>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</si>
  <si>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</si>
  <si>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</si>
  <si>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</si>
  <si>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</si>
  <si>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</si>
  <si>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</si>
  <si>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</si>
  <si>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</si>
  <si>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</si>
  <si>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</si>
  <si>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</si>
  <si>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</si>
  <si>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</si>
  <si>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</si>
  <si>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</si>
  <si>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</si>
  <si>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</si>
  <si>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</si>
  <si>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</si>
  <si>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</si>
  <si>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</si>
  <si>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</si>
  <si>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</si>
  <si>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</si>
  <si>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</si>
  <si>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</si>
  <si>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</si>
  <si>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</si>
  <si>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</si>
  <si>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</si>
  <si>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</si>
  <si>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</si>
  <si>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</si>
  <si>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</si>
  <si>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</si>
  <si>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</si>
  <si>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</si>
  <si>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</si>
  <si>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</si>
  <si>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</si>
  <si>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</si>
  <si>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</si>
  <si>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</si>
  <si>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</si>
  <si>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</si>
  <si>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</si>
  <si>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</si>
  <si>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</si>
  <si>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</si>
  <si>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</si>
  <si>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</si>
  <si>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</si>
  <si>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</si>
  <si>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</si>
  <si>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</si>
  <si>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</si>
  <si>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</si>
  <si>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</si>
  <si>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</si>
  <si>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</si>
  <si>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</si>
  <si>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</si>
  <si>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</si>
  <si>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</si>
  <si>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</si>
  <si>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</si>
  <si>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</si>
  <si>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</si>
  <si>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</si>
  <si>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</si>
  <si>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</si>
  <si>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</si>
  <si>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</si>
  <si>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</si>
  <si>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</si>
  <si>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</si>
  <si>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</si>
  <si>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</si>
  <si>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</si>
  <si>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</si>
  <si>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</si>
  <si>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</si>
  <si>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</si>
  <si>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</si>
  <si>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</si>
  <si>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</si>
  <si>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</si>
  <si>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</si>
  <si>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</si>
  <si>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</si>
  <si>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</si>
  <si>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</si>
  <si>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</si>
  <si>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</si>
  <si>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</si>
  <si>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</si>
  <si>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</si>
  <si>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</si>
  <si>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</si>
  <si>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</si>
  <si>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</si>
  <si>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</si>
  <si>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</si>
  <si>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</si>
  <si>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</si>
  <si>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</si>
  <si>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</si>
  <si>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</si>
  <si>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</si>
  <si>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</si>
  <si>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</si>
  <si>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</si>
  <si>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</si>
  <si>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</si>
  <si>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</si>
  <si>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</si>
  <si>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</si>
  <si>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</si>
  <si>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</si>
  <si>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</si>
  <si>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</si>
  <si>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</si>
  <si>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</si>
  <si>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</si>
  <si>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</si>
  <si>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</si>
  <si>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</si>
  <si>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</si>
  <si>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</si>
  <si>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</si>
  <si>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</si>
  <si>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</si>
  <si>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</si>
  <si>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</si>
  <si>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</si>
  <si>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</si>
  <si>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</si>
  <si>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</si>
  <si>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</si>
  <si>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</si>
  <si>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</si>
  <si>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</si>
  <si>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</si>
  <si>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</si>
  <si>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</si>
  <si>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</si>
  <si>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</si>
  <si>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</si>
  <si>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</si>
  <si>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</si>
  <si>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</si>
  <si>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</si>
  <si>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</si>
  <si>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</si>
  <si>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</si>
  <si>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</si>
  <si>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</si>
  <si>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</si>
  <si>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</si>
  <si>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</si>
  <si>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</si>
  <si>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</si>
  <si>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</si>
  <si>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</si>
  <si>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</si>
  <si>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</si>
  <si>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</si>
  <si>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</si>
  <si>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</si>
  <si>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</si>
  <si>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</si>
  <si>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</si>
  <si>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</si>
  <si>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</si>
  <si>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</si>
  <si>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</si>
  <si>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</si>
  <si>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</si>
  <si>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</si>
  <si>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</si>
  <si>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</si>
  <si>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</si>
  <si>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</si>
  <si>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</si>
  <si>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</si>
  <si>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</si>
  <si>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</si>
  <si>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</si>
  <si>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</si>
  <si>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</si>
  <si>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</si>
  <si>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</si>
  <si>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</si>
  <si>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</si>
  <si>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</si>
  <si>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</si>
  <si>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</si>
  <si>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</si>
  <si>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</si>
  <si>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</si>
  <si>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</si>
  <si>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</si>
  <si>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</si>
  <si>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</si>
  <si>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</si>
  <si>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</si>
  <si>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</si>
  <si>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</si>
  <si>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</si>
  <si>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</si>
  <si>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</si>
  <si>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</si>
  <si>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</si>
  <si>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</si>
  <si>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</si>
  <si>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</si>
  <si>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</si>
  <si>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</si>
  <si>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</si>
  <si>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</si>
  <si>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</si>
  <si>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</si>
  <si>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</si>
  <si>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</si>
  <si>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</si>
  <si>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</si>
  <si>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</si>
  <si>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</si>
  <si>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</si>
  <si>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</si>
  <si>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</si>
  <si>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</si>
  <si>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</si>
  <si>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</si>
  <si>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</si>
  <si>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</si>
  <si>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</si>
  <si>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</si>
  <si>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</si>
  <si>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</si>
  <si>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</si>
  <si>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</si>
  <si>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</si>
  <si>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</si>
  <si>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</si>
  <si>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</si>
  <si>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</si>
  <si>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</si>
  <si>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</si>
  <si>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</si>
  <si>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</si>
  <si>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</si>
  <si>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</si>
  <si>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</si>
  <si>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</si>
  <si>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</si>
  <si>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</si>
  <si>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</si>
  <si>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</si>
  <si>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</si>
  <si>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</si>
  <si>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</si>
  <si>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</si>
  <si>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</si>
  <si>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</si>
  <si>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</si>
  <si>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</si>
  <si>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</si>
  <si>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</si>
  <si>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</si>
  <si>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</si>
  <si>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</si>
  <si>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</si>
  <si>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</si>
  <si>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</si>
  <si>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</si>
  <si>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</si>
  <si>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</si>
  <si>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</si>
  <si>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</si>
  <si>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</si>
  <si>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</si>
  <si>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</si>
  <si>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</si>
  <si>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</si>
  <si>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</si>
  <si>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</si>
  <si>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</si>
  <si>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</si>
  <si>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</si>
  <si>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</si>
  <si>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</si>
  <si>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</si>
  <si>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</si>
  <si>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</si>
  <si>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</si>
  <si>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</si>
  <si>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</si>
  <si>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</si>
  <si>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</si>
  <si>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</si>
  <si>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</si>
  <si>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</si>
  <si>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</si>
  <si>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</si>
  <si>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</si>
  <si>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</si>
  <si>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</si>
  <si>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</si>
  <si>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</si>
  <si>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</si>
  <si>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</si>
  <si>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</si>
  <si>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</si>
  <si>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</si>
  <si>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</si>
  <si>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</si>
  <si>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</si>
  <si>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</si>
  <si>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</si>
  <si>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</si>
  <si>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</si>
  <si>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</si>
  <si>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</si>
  <si>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</si>
  <si>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</si>
  <si>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</si>
  <si>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</si>
  <si>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</si>
  <si>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</si>
  <si>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</si>
  <si>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</si>
  <si>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</si>
  <si>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</si>
  <si>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</si>
  <si>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</si>
  <si>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</si>
  <si>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</si>
  <si>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</si>
  <si>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</si>
  <si>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</si>
  <si>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</si>
  <si>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</si>
  <si>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</si>
  <si>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</si>
  <si>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</si>
  <si>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</si>
  <si>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</si>
  <si>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</si>
  <si>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</si>
  <si>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</si>
  <si>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</si>
  <si>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</si>
  <si>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</si>
  <si>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</si>
  <si>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</si>
  <si>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</si>
  <si>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</si>
  <si>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</si>
  <si>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</si>
  <si>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</si>
  <si>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</si>
  <si>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</si>
  <si>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</si>
  <si>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</si>
  <si>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</si>
  <si>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</si>
  <si>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</si>
  <si>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</si>
  <si>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</si>
  <si>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</si>
  <si>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</si>
  <si>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</si>
  <si>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</si>
  <si>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</si>
  <si>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</si>
  <si>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</si>
  <si>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</si>
  <si>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</si>
  <si>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</si>
  <si>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</si>
  <si>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</si>
  <si>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</si>
  <si>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</si>
  <si>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</si>
  <si>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</si>
  <si>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</si>
  <si>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</si>
  <si>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</si>
  <si>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</si>
  <si>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</si>
  <si>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</si>
  <si>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</si>
  <si>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</si>
  <si>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</si>
  <si>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</si>
  <si>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</si>
  <si>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</si>
  <si>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</si>
  <si>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</si>
  <si>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</si>
  <si>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</si>
  <si>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</si>
  <si>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</si>
  <si>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</si>
  <si>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</si>
  <si>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</si>
  <si>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</si>
  <si>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</si>
  <si>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</si>
  <si>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</si>
  <si>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</si>
  <si>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</si>
  <si>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</si>
  <si>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</si>
  <si>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</si>
  <si>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</si>
  <si>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</si>
  <si>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</si>
  <si>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</si>
  <si>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</si>
  <si>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</si>
  <si>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</si>
  <si>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</si>
  <si>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</si>
  <si>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</si>
  <si>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</si>
  <si>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</si>
  <si>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</si>
  <si>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</si>
  <si>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</si>
  <si>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</si>
  <si>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</si>
  <si>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</si>
  <si>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</si>
  <si>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</si>
  <si>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</si>
  <si>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</si>
  <si>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</si>
  <si>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</si>
  <si>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</si>
  <si>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</si>
  <si>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</si>
  <si>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</si>
  <si>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</si>
  <si>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</si>
  <si>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</si>
  <si>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</si>
  <si>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</si>
  <si>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</si>
  <si>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</si>
  <si>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</si>
  <si>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</si>
  <si>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</si>
  <si>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</si>
  <si>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</si>
  <si>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</si>
  <si>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</si>
  <si>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</si>
  <si>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</si>
  <si>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icon_stun_enemies</t>
  </si>
  <si>
    <t>vulture</t>
  </si>
  <si>
    <t>Vulture</t>
  </si>
  <si>
    <t>icon_vulture</t>
  </si>
  <si>
    <t>TID_MISSION_VULTURE_DESC</t>
  </si>
  <si>
    <t>flyingPig</t>
  </si>
  <si>
    <t>FlyingPig</t>
  </si>
  <si>
    <t>icon_flying_pig</t>
  </si>
  <si>
    <t>TID_MISSION_FLYINGPIG_DESC</t>
  </si>
  <si>
    <t>bats</t>
  </si>
  <si>
    <t>BatSmall_Flock;BatBig_Flock</t>
  </si>
  <si>
    <t>icon_bat_s</t>
  </si>
  <si>
    <t>TID_MISSION_BATS_DESC</t>
  </si>
  <si>
    <t>owls</t>
  </si>
  <si>
    <t>OwlBig;OwlSmall</t>
  </si>
  <si>
    <t>icon_owl</t>
  </si>
  <si>
    <t>TID_MISSION_OWL_DESC</t>
  </si>
  <si>
    <t>lionbird</t>
  </si>
  <si>
    <t>LionBird</t>
  </si>
  <si>
    <t>icon_lionbird</t>
  </si>
  <si>
    <t>TID_MISSION_LIONBIRD_DESC</t>
  </si>
  <si>
    <t>guardian</t>
  </si>
  <si>
    <t>Driller</t>
  </si>
  <si>
    <t>icon_rocket</t>
  </si>
  <si>
    <t>TID_MISSION_DRILLER_DESC</t>
  </si>
  <si>
    <t>boatFished</t>
  </si>
  <si>
    <t>BoatFisher</t>
  </si>
  <si>
    <t>icon_fisherman</t>
  </si>
  <si>
    <t>TID_MISSION_BOATMAN_DESC</t>
  </si>
  <si>
    <t>archers</t>
  </si>
  <si>
    <t>Archer01;Archer02</t>
  </si>
  <si>
    <t>icon_archer</t>
  </si>
  <si>
    <t>TID_MISSION_ARCHER_DESC</t>
  </si>
  <si>
    <t>soldiers</t>
  </si>
  <si>
    <t>Archer01;Archer02;Catapulter;ShieldMan;Soldier</t>
  </si>
  <si>
    <t>icon_soldiers</t>
  </si>
  <si>
    <t>TID_MISSION_SOLDIERS_DESC</t>
  </si>
  <si>
    <t>troll</t>
  </si>
  <si>
    <t>Troll</t>
  </si>
  <si>
    <t>icon_troll</t>
  </si>
  <si>
    <t>TID_MISSION_TROLL_DESC</t>
  </si>
  <si>
    <t>[tidUnlockCondition]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</si>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</sst>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0" fillId="0" borderId="0" xfId="0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7" dataDxfId="295" headerRowBorderDxfId="296" tableBorderDxfId="294" totalsRowBorderDxfId="293">
  <autoFilter ref="B15:BI25"/>
  <tableColumns count="60">
    <tableColumn id="1" name="{dragonDefinitions}" dataDxfId="292"/>
    <tableColumn id="2" name="[sku]" dataDxfId="291"/>
    <tableColumn id="9" name="[tier]" dataDxfId="290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52" name="[healthDrainSpacePlus]" dataDxfId="278"/>
    <tableColumn id="32" name="[healthDrainAmpPerSecond]" dataDxfId="277"/>
    <tableColumn id="31" name="[sessionStartHealthDrainTime]" dataDxfId="276"/>
    <tableColumn id="30" name="[sessionStartHealthDrainModifier]" dataDxfId="275"/>
    <tableColumn id="19" name="[scaleMin]" dataDxfId="274"/>
    <tableColumn id="20" name="[scaleMax]" dataDxfId="273"/>
    <tableColumn id="42" name="[speedBase]" dataDxfId="272"/>
    <tableColumn id="22" name="[boostMultiplier]" dataDxfId="271"/>
    <tableColumn id="41" name="[energyBase]" dataDxfId="270"/>
    <tableColumn id="23" name="[energyDrain]" dataDxfId="269"/>
    <tableColumn id="24" name="[energyRefillRate]" dataDxfId="268"/>
    <tableColumn id="29" name="[furyBaseDamage]" dataDxfId="267"/>
    <tableColumn id="33" name="[furyBaseLength]" dataDxfId="266"/>
    <tableColumn id="12" name="[furyScoreMultiplier]" dataDxfId="265"/>
    <tableColumn id="26" name="[furyBaseDuration]" dataDxfId="264"/>
    <tableColumn id="25" name="[furyMax]" dataDxfId="263"/>
    <tableColumn id="54" name="[scoreTextThresholdMultiplier]" dataDxfId="262"/>
    <tableColumn id="14" name="[eatSpeedFactor]" dataDxfId="261"/>
    <tableColumn id="15" name="[maxAlcohol]" dataDxfId="260"/>
    <tableColumn id="13" name="[alcoholDrain]" dataDxfId="259"/>
    <tableColumn id="6" name="[gamePrefab]" dataDxfId="258"/>
    <tableColumn id="10" name="[menuPrefab]" dataDxfId="257"/>
    <tableColumn id="60" name="[resultsPrefab]" dataDxfId="256"/>
    <tableColumn id="57" name="[shadowFromDragon]" dataDxfId="255"/>
    <tableColumn id="56" name="[revealFromDragon]" dataDxfId="254"/>
    <tableColumn id="49" name="[sizeUpMultiplier]" dataDxfId="253"/>
    <tableColumn id="50" name="[speedUpMultiplier]" dataDxfId="252"/>
    <tableColumn id="51" name="[biteUpMultiplier]" dataDxfId="251"/>
    <tableColumn id="47" name="[invincible]" dataDxfId="250"/>
    <tableColumn id="48" name="[infiniteBoost]" dataDxfId="249"/>
    <tableColumn id="45" name="[eatEverything]" dataDxfId="248"/>
    <tableColumn id="46" name="[modeDuration]" dataDxfId="247"/>
    <tableColumn id="53" name="[petScale]" dataDxfId="246"/>
    <tableColumn id="7" name="[tidName]" dataDxfId="245">
      <calculatedColumnFormula>CONCATENATE("TID_",UPPER(dragonDefinitions[[#This Row],['[sku']]]),"_NAME")</calculatedColumnFormula>
    </tableColumn>
    <tableColumn id="8" name="[tidDesc]" dataDxfId="244">
      <calculatedColumnFormula>CONCATENATE("TID_",UPPER(dragonDefinitions[[#This Row],['[sku']]]),"_DESC")</calculatedColumnFormula>
    </tableColumn>
    <tableColumn id="27" name="[statsBarRatio]" dataDxfId="243"/>
    <tableColumn id="28" name="[furyBarRatio]" dataDxfId="242"/>
    <tableColumn id="34" name="[force]" dataDxfId="241"/>
    <tableColumn id="35" name="[mass]" dataDxfId="240"/>
    <tableColumn id="36" name="[friction]" dataDxfId="239"/>
    <tableColumn id="37" name="[gravityModifier]" dataDxfId="238"/>
    <tableColumn id="43" name="[airGravityModifier]" dataDxfId="237"/>
    <tableColumn id="44" name="[waterGravityModifier]" dataDxfId="236"/>
    <tableColumn id="55" name="[damageAnimationThreshold]" dataDxfId="235"/>
    <tableColumn id="58" name="[dotAnimationThreshold]" dataDxfId="234"/>
    <tableColumn id="59" name="[trackingSku]" dataDxfId="233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55:E65" totalsRowShown="0" headerRowDxfId="143" dataDxfId="141" headerRowBorderDxfId="142" tableBorderDxfId="140" totalsRowBorderDxfId="139">
  <autoFilter ref="B55:E6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69:D72" totalsRowShown="0" headerRowDxfId="134" dataDxfId="132" headerRowBorderDxfId="133" tableBorderDxfId="131" totalsRowBorderDxfId="130">
  <autoFilter ref="B69:D7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76:D77" totalsRowShown="0" headerRowDxfId="126" dataDxfId="124" headerRowBorderDxfId="125" tableBorderDxfId="123" totalsRowBorderDxfId="122">
  <autoFilter ref="B76:D7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35:I43" totalsRowShown="0" headerRowDxfId="118" dataDxfId="116" headerRowBorderDxfId="117" tableBorderDxfId="115" totalsRowBorderDxfId="114">
  <autoFilter ref="B35:I4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31" totalsRowShown="0" headerRowDxfId="105" dataDxfId="103" headerRowBorderDxfId="104" tableBorderDxfId="102" totalsRowBorderDxfId="101">
  <autoFilter ref="B4:M3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2" headerRowBorderDxfId="231" tableBorderDxfId="230" totalsRowBorderDxfId="229">
  <autoFilter ref="B4:G9"/>
  <tableColumns count="6">
    <tableColumn id="1" name="{dragonTierDefinitions}" dataDxfId="228"/>
    <tableColumn id="2" name="[sku]"/>
    <tableColumn id="9" name="[order]"/>
    <tableColumn id="10" name="[icon]" dataDxfId="227"/>
    <tableColumn id="3" name="[maxPetEquipped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4" headerRowBorderDxfId="223" tableBorderDxfId="222" totalsRowBorderDxfId="221">
  <autoFilter ref="B31:I32"/>
  <tableColumns count="8">
    <tableColumn id="1" name="{dragonSettings}" dataDxfId="220"/>
    <tableColumn id="2" name="[sku]" dataDxfId="219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8" headerRowBorderDxfId="217" tableBorderDxfId="216" totalsRowBorderDxfId="215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4" headerRowBorderDxfId="213" tableBorderDxfId="212" totalsRowBorderDxfId="211">
  <autoFilter ref="B36:F39"/>
  <tableColumns count="5">
    <tableColumn id="1" name="{dragonHealthModifiersDefinitions}" dataDxfId="210"/>
    <tableColumn id="2" name="[sku]" dataDxfId="209"/>
    <tableColumn id="7" name="[threshold]"/>
    <tableColumn id="8" name="[modifier]" dataDxfId="208"/>
    <tableColumn id="9" name="[tid]" dataDxfId="2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6" dataDxfId="204" headerRowBorderDxfId="205" tableBorderDxfId="203" totalsRowBorderDxfId="202">
  <autoFilter ref="B5:P20"/>
  <tableColumns count="15">
    <tableColumn id="1" name="{shopPacksDefinitions}" dataDxfId="201"/>
    <tableColumn id="6" name="[sku]" dataDxfId="200"/>
    <tableColumn id="3" name="[type]" dataDxfId="199"/>
    <tableColumn id="11" name="[order]" dataDxfId="198"/>
    <tableColumn id="4" name="[price]" dataDxfId="197"/>
    <tableColumn id="5" name="[priceType]" dataDxfId="196"/>
    <tableColumn id="12" name="Base Amount_x000a_(only for the maths)" dataDxfId="195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4"/>
    <tableColumn id="8" name="[amount]" dataDxfId="19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2">
      <calculatedColumnFormula>shopPacksDefinitions[[#This Row],['[amount']]]/shopPacksDefinitions[[#This Row],['[price']]]</calculatedColumnFormula>
    </tableColumn>
    <tableColumn id="2" name="[bestValue]" dataDxfId="191"/>
    <tableColumn id="10" name="[icon]" dataDxfId="190"/>
    <tableColumn id="7" name="tidName" dataDxfId="189"/>
    <tableColumn id="15" name="[amazon]" dataDxfId="188"/>
    <tableColumn id="17" name="[trackingSku]" dataDxfId="187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86" dataDxfId="184" headerRowBorderDxfId="185" tableBorderDxfId="183" totalsRowBorderDxfId="182">
  <autoFilter ref="B4:T65"/>
  <sortState ref="B5:T65">
    <sortCondition ref="S4:S65"/>
  </sortState>
  <tableColumns count="19">
    <tableColumn id="1" name="{petDefinitions}" dataDxfId="181"/>
    <tableColumn id="2" name="[sku]" dataDxfId="180"/>
    <tableColumn id="3" name="[rarity]" dataDxfId="179"/>
    <tableColumn id="6" name="[category]" dataDxfId="178"/>
    <tableColumn id="7" name="[order]" dataDxfId="177"/>
    <tableColumn id="13" name="[startingPool]" dataDxfId="176"/>
    <tableColumn id="14" name="[loadingTeasing]" dataDxfId="175"/>
    <tableColumn id="16" name="[hidden]" dataDxfId="174"/>
    <tableColumn id="15" name="[notInGatcha]" dataDxfId="173"/>
    <tableColumn id="18" name="[associatedSeason]" dataDxfId="172"/>
    <tableColumn id="19" name="[tidUnlockConditi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47:K50" totalsRowShown="0" headerRowBorderDxfId="154" tableBorderDxfId="153">
  <autoFilter ref="B47:K5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C10" workbookViewId="0">
      <selection activeCell="AK19" sqref="AK1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9"/>
      <c r="AP14" s="309"/>
      <c r="AQ14" s="309"/>
      <c r="AR14" s="309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110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110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10" t="s">
        <v>867</v>
      </c>
      <c r="J26" s="311"/>
      <c r="K26" s="311"/>
      <c r="L26" s="312"/>
      <c r="M26" s="246"/>
      <c r="N26" s="316" t="s">
        <v>866</v>
      </c>
      <c r="O26" s="316"/>
      <c r="P26" s="316"/>
      <c r="Q26" s="316"/>
      <c r="R26" s="316"/>
      <c r="S26" s="317"/>
      <c r="T26" s="315" t="s">
        <v>865</v>
      </c>
      <c r="U26" s="315"/>
      <c r="V26" s="245" t="s">
        <v>864</v>
      </c>
      <c r="W26" s="313" t="s">
        <v>863</v>
      </c>
      <c r="X26" s="313"/>
      <c r="Y26" s="313"/>
      <c r="Z26" s="314"/>
      <c r="AA26" s="318" t="s">
        <v>862</v>
      </c>
      <c r="AB26" s="319"/>
      <c r="AC26" s="319"/>
      <c r="AD26" s="319"/>
      <c r="AE26" s="319"/>
      <c r="AF26" s="320"/>
      <c r="AG26" s="244" t="s">
        <v>861</v>
      </c>
      <c r="AH26" s="243"/>
      <c r="AI26" s="243"/>
      <c r="BA26" s="308" t="s">
        <v>860</v>
      </c>
      <c r="BB26" s="308"/>
      <c r="BC26" s="308"/>
      <c r="BD26" s="308"/>
      <c r="BE26" s="308"/>
      <c r="BF26" s="308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300" priority="2"/>
  </conditionalFormatting>
  <conditionalFormatting sqref="C5:C9">
    <cfRule type="duplicateValues" dxfId="299" priority="3"/>
  </conditionalFormatting>
  <conditionalFormatting sqref="BI16:BI25">
    <cfRule type="duplicateValues" dxfId="298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3"/>
      <c r="C3" s="3"/>
    </row>
    <row r="4" spans="2:20" ht="104.2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65" t="s">
        <v>1027</v>
      </c>
      <c r="M4" s="122" t="s">
        <v>425</v>
      </c>
      <c r="N4" s="122" t="s">
        <v>426</v>
      </c>
      <c r="O4" s="122" t="s">
        <v>11</v>
      </c>
      <c r="P4" s="166" t="s">
        <v>191</v>
      </c>
      <c r="Q4" s="124" t="s">
        <v>95</v>
      </c>
      <c r="R4" s="124" t="s">
        <v>200</v>
      </c>
      <c r="S4" s="167" t="s">
        <v>20</v>
      </c>
      <c r="T4" s="119" t="s">
        <v>427</v>
      </c>
    </row>
    <row r="5" spans="2:20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0"/>
      <c r="M5" s="171" t="s">
        <v>429</v>
      </c>
      <c r="N5" s="171" t="s">
        <v>430</v>
      </c>
      <c r="O5" s="171" t="s">
        <v>431</v>
      </c>
      <c r="P5" s="172" t="s">
        <v>38</v>
      </c>
      <c r="Q5" s="167" t="s">
        <v>432</v>
      </c>
      <c r="R5" s="167" t="str">
        <f>CONCATENATE(LEFT(petDefinitions[[#This Row],['[tidName']]],10),"_DESC")</f>
        <v>TID_PET_00_DESC</v>
      </c>
      <c r="S5" s="167">
        <v>0</v>
      </c>
      <c r="T5" s="17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0"/>
      <c r="M6" s="171" t="s">
        <v>434</v>
      </c>
      <c r="N6" s="171" t="s">
        <v>435</v>
      </c>
      <c r="O6" s="171" t="s">
        <v>436</v>
      </c>
      <c r="P6" s="172" t="s">
        <v>25</v>
      </c>
      <c r="Q6" s="167" t="s">
        <v>437</v>
      </c>
      <c r="R6" s="167" t="str">
        <f>CONCATENATE(LEFT(petDefinitions[[#This Row],['[tidName']]],10),"_DESC")</f>
        <v>TID_PET_01_DESC</v>
      </c>
      <c r="S6" s="174">
        <v>1</v>
      </c>
      <c r="T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0"/>
      <c r="M7" s="171" t="s">
        <v>440</v>
      </c>
      <c r="N7" s="171" t="s">
        <v>441</v>
      </c>
      <c r="O7" s="171" t="s">
        <v>442</v>
      </c>
      <c r="P7" s="172" t="s">
        <v>206</v>
      </c>
      <c r="Q7" s="167" t="s">
        <v>443</v>
      </c>
      <c r="R7" s="174" t="str">
        <f>CONCATENATE(LEFT(petDefinitions[[#This Row],['[tidName']]],10),"_DESC")</f>
        <v>TID_PET_02_DESC</v>
      </c>
      <c r="S7" s="167">
        <v>2</v>
      </c>
      <c r="T7" s="17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0"/>
      <c r="M8" s="171" t="s">
        <v>445</v>
      </c>
      <c r="N8" s="171" t="s">
        <v>446</v>
      </c>
      <c r="O8" s="171" t="s">
        <v>447</v>
      </c>
      <c r="P8" s="172" t="s">
        <v>38</v>
      </c>
      <c r="Q8" s="167" t="s">
        <v>448</v>
      </c>
      <c r="R8" s="167" t="str">
        <f>CONCATENATE(LEFT(petDefinitions[[#This Row],['[tidName']]],10),"_DESC")</f>
        <v>TID_PET_03_DESC</v>
      </c>
      <c r="S8" s="174">
        <v>3</v>
      </c>
      <c r="T8" s="17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0"/>
      <c r="M9" s="171" t="s">
        <v>450</v>
      </c>
      <c r="N9" s="171" t="s">
        <v>451</v>
      </c>
      <c r="O9" s="178" t="s">
        <v>452</v>
      </c>
      <c r="P9" s="172" t="s">
        <v>206</v>
      </c>
      <c r="Q9" s="167" t="s">
        <v>453</v>
      </c>
      <c r="R9" s="174" t="str">
        <f>CONCATENATE(LEFT(petDefinitions[[#This Row],['[tidName']]],10),"_DESC")</f>
        <v>TID_PET_04_DESC</v>
      </c>
      <c r="S9" s="167">
        <v>4</v>
      </c>
      <c r="T9" s="17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0"/>
      <c r="M10" s="171" t="s">
        <v>455</v>
      </c>
      <c r="N10" s="171" t="s">
        <v>456</v>
      </c>
      <c r="O10" s="171" t="s">
        <v>457</v>
      </c>
      <c r="P10" s="172" t="s">
        <v>25</v>
      </c>
      <c r="Q10" s="167" t="s">
        <v>458</v>
      </c>
      <c r="R10" s="167" t="str">
        <f>CONCATENATE(LEFT(petDefinitions[[#This Row],['[tidName']]],10),"_DESC")</f>
        <v>TID_PET_05_DESC</v>
      </c>
      <c r="S10" s="167">
        <v>5</v>
      </c>
      <c r="T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0"/>
      <c r="M11" s="171" t="s">
        <v>460</v>
      </c>
      <c r="N11" s="171" t="s">
        <v>461</v>
      </c>
      <c r="O11" s="171" t="s">
        <v>462</v>
      </c>
      <c r="P11" s="172" t="s">
        <v>206</v>
      </c>
      <c r="Q11" s="167" t="s">
        <v>463</v>
      </c>
      <c r="R11" s="167" t="str">
        <f>CONCATENATE(LEFT(petDefinitions[[#This Row],['[tidName']]],10),"_DESC")</f>
        <v>TID_PET_06_DESC</v>
      </c>
      <c r="S11" s="167">
        <v>6</v>
      </c>
      <c r="T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0"/>
      <c r="M12" s="171" t="s">
        <v>465</v>
      </c>
      <c r="N12" s="171" t="s">
        <v>466</v>
      </c>
      <c r="O12" s="171" t="s">
        <v>467</v>
      </c>
      <c r="P12" s="172" t="s">
        <v>224</v>
      </c>
      <c r="Q12" s="167" t="s">
        <v>468</v>
      </c>
      <c r="R12" s="167" t="str">
        <f>CONCATENATE(LEFT(petDefinitions[[#This Row],['[tidName']]],10),"_DESC")</f>
        <v>TID_PET_07_DESC</v>
      </c>
      <c r="S12" s="167">
        <v>7</v>
      </c>
      <c r="T12" s="17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0"/>
      <c r="M13" s="171" t="s">
        <v>471</v>
      </c>
      <c r="N13" s="171" t="s">
        <v>472</v>
      </c>
      <c r="O13" s="171" t="s">
        <v>473</v>
      </c>
      <c r="P13" s="172" t="s">
        <v>336</v>
      </c>
      <c r="Q13" s="167" t="s">
        <v>474</v>
      </c>
      <c r="R13" s="167" t="str">
        <f>CONCATENATE(LEFT(petDefinitions[[#This Row],['[tidName']]],10),"_DESC")</f>
        <v>TID_PET_08_DESC</v>
      </c>
      <c r="S13" s="167">
        <v>8</v>
      </c>
      <c r="T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0"/>
      <c r="M14" s="171" t="s">
        <v>476</v>
      </c>
      <c r="N14" s="178" t="s">
        <v>477</v>
      </c>
      <c r="O14" s="171" t="s">
        <v>478</v>
      </c>
      <c r="P14" s="172" t="s">
        <v>310</v>
      </c>
      <c r="Q14" s="167" t="s">
        <v>479</v>
      </c>
      <c r="R14" s="167" t="str">
        <f>CONCATENATE(LEFT(petDefinitions[[#This Row],['[tidName']]],10),"_DESC")</f>
        <v>TID_PET_09_DESC</v>
      </c>
      <c r="S14" s="167">
        <v>9</v>
      </c>
      <c r="T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0"/>
      <c r="M15" s="171" t="s">
        <v>481</v>
      </c>
      <c r="N15" s="171" t="s">
        <v>482</v>
      </c>
      <c r="O15" s="171" t="s">
        <v>483</v>
      </c>
      <c r="P15" s="172" t="s">
        <v>228</v>
      </c>
      <c r="Q15" s="167" t="s">
        <v>484</v>
      </c>
      <c r="R15" s="167" t="str">
        <f>CONCATENATE(LEFT(petDefinitions[[#This Row],['[tidName']]],10),"_DESC")</f>
        <v>TID_PET_10_DESC</v>
      </c>
      <c r="S15" s="167">
        <v>10</v>
      </c>
      <c r="T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0"/>
      <c r="M16" s="171" t="s">
        <v>487</v>
      </c>
      <c r="N16" s="171" t="s">
        <v>488</v>
      </c>
      <c r="O16" s="171" t="s">
        <v>489</v>
      </c>
      <c r="P16" s="172" t="s">
        <v>234</v>
      </c>
      <c r="Q16" s="167" t="s">
        <v>490</v>
      </c>
      <c r="R16" s="167" t="str">
        <f>CONCATENATE(LEFT(petDefinitions[[#This Row],['[tidName']]],10),"_DESC")</f>
        <v>TID_PET_11_DESC</v>
      </c>
      <c r="S16" s="167">
        <v>11</v>
      </c>
      <c r="T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0"/>
      <c r="M17" s="171" t="s">
        <v>492</v>
      </c>
      <c r="N17" s="171" t="s">
        <v>493</v>
      </c>
      <c r="O17" s="171" t="s">
        <v>494</v>
      </c>
      <c r="P17" s="172" t="s">
        <v>247</v>
      </c>
      <c r="Q17" s="167" t="s">
        <v>495</v>
      </c>
      <c r="R17" s="167" t="str">
        <f>CONCATENATE(LEFT(petDefinitions[[#This Row],['[tidName']]],10),"_DESC")</f>
        <v>TID_PET_12_DESC</v>
      </c>
      <c r="S17" s="167">
        <v>12</v>
      </c>
      <c r="T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0"/>
      <c r="M18" s="171" t="s">
        <v>497</v>
      </c>
      <c r="N18" s="171" t="s">
        <v>498</v>
      </c>
      <c r="O18" s="178" t="s">
        <v>499</v>
      </c>
      <c r="P18" s="172" t="s">
        <v>224</v>
      </c>
      <c r="Q18" s="167" t="s">
        <v>500</v>
      </c>
      <c r="R18" s="167" t="str">
        <f>CONCATENATE(LEFT(petDefinitions[[#This Row],['[tidName']]],10),"_DESC")</f>
        <v>TID_PET_13_DESC</v>
      </c>
      <c r="S18" s="167">
        <v>13</v>
      </c>
      <c r="T18" s="173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0"/>
      <c r="M19" s="171" t="s">
        <v>502</v>
      </c>
      <c r="N19" s="171" t="s">
        <v>503</v>
      </c>
      <c r="O19" s="171" t="s">
        <v>504</v>
      </c>
      <c r="P19" s="172" t="s">
        <v>217</v>
      </c>
      <c r="Q19" s="167" t="s">
        <v>505</v>
      </c>
      <c r="R19" s="167" t="str">
        <f>CONCATENATE(LEFT(petDefinitions[[#This Row],['[tidName']]],10),"_DESC")</f>
        <v>TID_PET_14_DESC</v>
      </c>
      <c r="S19" s="167">
        <v>14</v>
      </c>
      <c r="T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0"/>
      <c r="M20" s="171" t="s">
        <v>507</v>
      </c>
      <c r="N20" s="171" t="s">
        <v>508</v>
      </c>
      <c r="O20" s="171" t="s">
        <v>509</v>
      </c>
      <c r="P20" s="172" t="s">
        <v>281</v>
      </c>
      <c r="Q20" s="167" t="s">
        <v>510</v>
      </c>
      <c r="R20" s="167" t="str">
        <f>CONCATENATE(LEFT(petDefinitions[[#This Row],['[tidName']]],10),"_DESC")</f>
        <v>TID_PET_15_DESC</v>
      </c>
      <c r="S20" s="167">
        <v>15</v>
      </c>
      <c r="T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0"/>
      <c r="M21" s="171" t="s">
        <v>512</v>
      </c>
      <c r="N21" s="171" t="s">
        <v>513</v>
      </c>
      <c r="O21" s="171" t="s">
        <v>514</v>
      </c>
      <c r="P21" s="172" t="s">
        <v>310</v>
      </c>
      <c r="Q21" s="167" t="s">
        <v>515</v>
      </c>
      <c r="R21" s="167" t="str">
        <f>CONCATENATE(LEFT(petDefinitions[[#This Row],['[tidName']]],10),"_DESC")</f>
        <v>TID_PET_16_DESC</v>
      </c>
      <c r="S21" s="167">
        <v>16</v>
      </c>
      <c r="T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0"/>
      <c r="M22" s="171" t="s">
        <v>517</v>
      </c>
      <c r="N22" s="178" t="s">
        <v>518</v>
      </c>
      <c r="O22" s="178" t="s">
        <v>519</v>
      </c>
      <c r="P22" s="172" t="s">
        <v>228</v>
      </c>
      <c r="Q22" s="167" t="s">
        <v>520</v>
      </c>
      <c r="R22" s="167" t="str">
        <f>CONCATENATE(LEFT(petDefinitions[[#This Row],['[tidName']]],10),"_DESC")</f>
        <v>TID_PET_17_DESC</v>
      </c>
      <c r="S22" s="167">
        <v>17</v>
      </c>
      <c r="T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0"/>
      <c r="M23" s="171" t="s">
        <v>522</v>
      </c>
      <c r="N23" s="171" t="s">
        <v>523</v>
      </c>
      <c r="O23" s="171" t="s">
        <v>524</v>
      </c>
      <c r="P23" s="172" t="s">
        <v>234</v>
      </c>
      <c r="Q23" s="167" t="s">
        <v>525</v>
      </c>
      <c r="R23" s="167" t="str">
        <f>CONCATENATE(LEFT(petDefinitions[[#This Row],['[tidName']]],10),"_DESC")</f>
        <v>TID_PET_18_DESC</v>
      </c>
      <c r="S23" s="167">
        <v>18</v>
      </c>
      <c r="T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0"/>
      <c r="M24" s="171" t="s">
        <v>527</v>
      </c>
      <c r="N24" s="171" t="s">
        <v>528</v>
      </c>
      <c r="O24" s="171" t="s">
        <v>529</v>
      </c>
      <c r="P24" s="172" t="s">
        <v>247</v>
      </c>
      <c r="Q24" s="167" t="s">
        <v>530</v>
      </c>
      <c r="R24" s="167" t="str">
        <f>CONCATENATE(LEFT(petDefinitions[[#This Row],['[tidName']]],10),"_DESC")</f>
        <v>TID_PET_19_DESC</v>
      </c>
      <c r="S24" s="167">
        <v>19</v>
      </c>
      <c r="T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0"/>
      <c r="M25" s="171" t="s">
        <v>532</v>
      </c>
      <c r="N25" s="178" t="s">
        <v>533</v>
      </c>
      <c r="O25" s="178" t="s">
        <v>534</v>
      </c>
      <c r="P25" s="179" t="s">
        <v>213</v>
      </c>
      <c r="Q25" s="167" t="s">
        <v>535</v>
      </c>
      <c r="R25" s="167" t="str">
        <f>CONCATENATE(LEFT(petDefinitions[[#This Row],['[tidName']]],10),"_DESC")</f>
        <v>TID_PET_20_DESC</v>
      </c>
      <c r="S25" s="167">
        <v>20</v>
      </c>
      <c r="T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0"/>
      <c r="M26" s="171" t="s">
        <v>537</v>
      </c>
      <c r="N26" s="171" t="s">
        <v>538</v>
      </c>
      <c r="O26" s="171" t="s">
        <v>539</v>
      </c>
      <c r="P26" s="172" t="s">
        <v>363</v>
      </c>
      <c r="Q26" s="167" t="s">
        <v>540</v>
      </c>
      <c r="R26" s="167" t="str">
        <f>CONCATENATE(LEFT(petDefinitions[[#This Row],['[tidName']]],10),"_DESC")</f>
        <v>TID_PET_21_DESC</v>
      </c>
      <c r="S26" s="167">
        <v>21</v>
      </c>
      <c r="T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0"/>
      <c r="M27" s="171" t="s">
        <v>542</v>
      </c>
      <c r="N27" s="171" t="s">
        <v>543</v>
      </c>
      <c r="O27" s="171" t="s">
        <v>544</v>
      </c>
      <c r="P27" s="172" t="s">
        <v>213</v>
      </c>
      <c r="Q27" s="167" t="s">
        <v>545</v>
      </c>
      <c r="R27" s="167" t="str">
        <f>CONCATENATE(LEFT(petDefinitions[[#This Row],['[tidName']]],10),"_DESC")</f>
        <v>TID_PET_22_DESC</v>
      </c>
      <c r="S27" s="174">
        <v>22</v>
      </c>
      <c r="T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0"/>
      <c r="M28" s="171" t="s">
        <v>547</v>
      </c>
      <c r="N28" s="171" t="s">
        <v>548</v>
      </c>
      <c r="O28" s="171" t="s">
        <v>549</v>
      </c>
      <c r="P28" s="172" t="s">
        <v>271</v>
      </c>
      <c r="Q28" s="167" t="s">
        <v>550</v>
      </c>
      <c r="R28" s="174" t="str">
        <f>CONCATENATE(LEFT(petDefinitions[[#This Row],['[tidName']]],10),"_DESC")</f>
        <v>TID_PET_23_DESC</v>
      </c>
      <c r="S28" s="167">
        <v>23</v>
      </c>
      <c r="T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0"/>
      <c r="M29" s="171" t="s">
        <v>552</v>
      </c>
      <c r="N29" s="171" t="s">
        <v>553</v>
      </c>
      <c r="O29" s="171" t="s">
        <v>554</v>
      </c>
      <c r="P29" s="172" t="s">
        <v>217</v>
      </c>
      <c r="Q29" s="167" t="s">
        <v>555</v>
      </c>
      <c r="R29" s="167" t="str">
        <f>CONCATENATE(LEFT(petDefinitions[[#This Row],['[tidName']]],10),"_DESC")</f>
        <v>TID_PET_24_DESC</v>
      </c>
      <c r="S29" s="174">
        <v>24</v>
      </c>
      <c r="T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0"/>
      <c r="M30" s="171" t="s">
        <v>557</v>
      </c>
      <c r="N30" s="178" t="s">
        <v>558</v>
      </c>
      <c r="O30" s="178" t="s">
        <v>447</v>
      </c>
      <c r="P30" s="172" t="s">
        <v>404</v>
      </c>
      <c r="Q30" s="167" t="s">
        <v>559</v>
      </c>
      <c r="R30" s="167" t="s">
        <v>559</v>
      </c>
      <c r="S30" s="167">
        <v>25</v>
      </c>
      <c r="T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0"/>
      <c r="M31" s="171" t="s">
        <v>561</v>
      </c>
      <c r="N31" s="171" t="s">
        <v>562</v>
      </c>
      <c r="O31" s="171" t="s">
        <v>563</v>
      </c>
      <c r="P31" s="172" t="s">
        <v>224</v>
      </c>
      <c r="Q31" s="167" t="s">
        <v>564</v>
      </c>
      <c r="R31" s="167" t="str">
        <f>CONCATENATE(LEFT(petDefinitions[[#This Row],['[tidName']]],10),"_DESC")</f>
        <v>TID_PET_26_DESC</v>
      </c>
      <c r="S31" s="167">
        <v>26</v>
      </c>
      <c r="T31" s="173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0"/>
      <c r="M32" s="171" t="s">
        <v>566</v>
      </c>
      <c r="N32" s="171" t="s">
        <v>567</v>
      </c>
      <c r="O32" s="171" t="s">
        <v>568</v>
      </c>
      <c r="P32" s="172" t="s">
        <v>340</v>
      </c>
      <c r="Q32" s="167" t="s">
        <v>569</v>
      </c>
      <c r="R32" s="167" t="str">
        <f>CONCATENATE(LEFT(petDefinitions[[#This Row],['[tidName']]],10),"_DESC")</f>
        <v>TID_PET_27_DESC</v>
      </c>
      <c r="S32" s="167">
        <v>27</v>
      </c>
      <c r="T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0"/>
      <c r="M33" s="171" t="s">
        <v>571</v>
      </c>
      <c r="N33" s="171" t="s">
        <v>572</v>
      </c>
      <c r="O33" s="171" t="s">
        <v>573</v>
      </c>
      <c r="P33" s="172" t="s">
        <v>347</v>
      </c>
      <c r="Q33" s="167" t="s">
        <v>574</v>
      </c>
      <c r="R33" s="167" t="str">
        <f>CONCATENATE(LEFT(petDefinitions[[#This Row],['[tidName']]],10),"_DESC")</f>
        <v>TID_PET_28_DESC</v>
      </c>
      <c r="S33" s="167">
        <v>28</v>
      </c>
      <c r="T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0"/>
      <c r="M34" s="171" t="s">
        <v>576</v>
      </c>
      <c r="N34" s="171" t="s">
        <v>577</v>
      </c>
      <c r="O34" s="171" t="s">
        <v>578</v>
      </c>
      <c r="P34" s="172" t="s">
        <v>350</v>
      </c>
      <c r="Q34" s="167" t="s">
        <v>579</v>
      </c>
      <c r="R34" s="167" t="str">
        <f>CONCATENATE(LEFT(petDefinitions[[#This Row],['[tidName']]],10),"_DESC")</f>
        <v>TID_PET_29_DESC</v>
      </c>
      <c r="S34" s="167">
        <v>29</v>
      </c>
      <c r="T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7" t="s">
        <v>1028</v>
      </c>
      <c r="M35" s="178" t="s">
        <v>581</v>
      </c>
      <c r="N35" s="178" t="s">
        <v>582</v>
      </c>
      <c r="O35" s="178" t="s">
        <v>583</v>
      </c>
      <c r="P35" s="172" t="s">
        <v>352</v>
      </c>
      <c r="Q35" s="167" t="s">
        <v>584</v>
      </c>
      <c r="R35" s="167" t="str">
        <f>CONCATENATE(LEFT(petDefinitions[[#This Row],['[tidName']]],10),"_DESC")</f>
        <v>TID_PET_30_DESC</v>
      </c>
      <c r="S35" s="167">
        <v>30</v>
      </c>
      <c r="T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0" t="s">
        <v>1028</v>
      </c>
      <c r="M36" s="171" t="s">
        <v>586</v>
      </c>
      <c r="N36" s="171" t="s">
        <v>587</v>
      </c>
      <c r="O36" s="171" t="s">
        <v>588</v>
      </c>
      <c r="P36" s="172" t="s">
        <v>371</v>
      </c>
      <c r="Q36" s="167" t="s">
        <v>589</v>
      </c>
      <c r="R36" s="167" t="str">
        <f>CONCATENATE(LEFT(petDefinitions[[#This Row],['[tidName']]],10),"_DESC")</f>
        <v>TID_PET_31_DESC</v>
      </c>
      <c r="S36" s="167">
        <v>31</v>
      </c>
      <c r="T36" s="173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0"/>
      <c r="M37" s="171" t="s">
        <v>591</v>
      </c>
      <c r="N37" s="171" t="s">
        <v>592</v>
      </c>
      <c r="O37" s="171" t="s">
        <v>593</v>
      </c>
      <c r="P37" s="172" t="s">
        <v>346</v>
      </c>
      <c r="Q37" s="167" t="s">
        <v>594</v>
      </c>
      <c r="R37" s="167" t="str">
        <f>CONCATENATE(LEFT(petDefinitions[[#This Row],['[tidName']]],10),"_DESC")</f>
        <v>TID_PET_32_DESC</v>
      </c>
      <c r="S37" s="167">
        <v>32</v>
      </c>
      <c r="T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0"/>
      <c r="M38" s="171" t="s">
        <v>596</v>
      </c>
      <c r="N38" s="171" t="s">
        <v>597</v>
      </c>
      <c r="O38" s="171" t="s">
        <v>598</v>
      </c>
      <c r="P38" s="172" t="s">
        <v>368</v>
      </c>
      <c r="Q38" s="167" t="s">
        <v>599</v>
      </c>
      <c r="R38" s="167" t="str">
        <f>CONCATENATE(LEFT(petDefinitions[[#This Row],['[tidName']]],10),"_DESC")</f>
        <v>TID_PET_33_DESC</v>
      </c>
      <c r="S38" s="167">
        <v>33</v>
      </c>
      <c r="T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7"/>
      <c r="M39" s="178" t="s">
        <v>601</v>
      </c>
      <c r="N39" s="178" t="s">
        <v>602</v>
      </c>
      <c r="O39" s="178" t="s">
        <v>603</v>
      </c>
      <c r="P39" s="172" t="s">
        <v>359</v>
      </c>
      <c r="Q39" s="167" t="s">
        <v>604</v>
      </c>
      <c r="R39" s="167" t="str">
        <f>CONCATENATE(LEFT(petDefinitions[[#This Row],['[tidName']]],10),"_DESC")</f>
        <v>TID_PET_34_DESC</v>
      </c>
      <c r="S39" s="167">
        <v>34</v>
      </c>
      <c r="T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0"/>
      <c r="M40" s="171" t="s">
        <v>606</v>
      </c>
      <c r="N40" s="171" t="s">
        <v>607</v>
      </c>
      <c r="O40" s="171" t="s">
        <v>608</v>
      </c>
      <c r="P40" s="172" t="s">
        <v>357</v>
      </c>
      <c r="Q40" s="167" t="s">
        <v>609</v>
      </c>
      <c r="R40" s="167" t="str">
        <f>CONCATENATE(LEFT(petDefinitions[[#This Row],['[tidName']]],10),"_DESC")</f>
        <v>TID_PET_35_DESC</v>
      </c>
      <c r="S40" s="167">
        <v>35</v>
      </c>
      <c r="T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0"/>
      <c r="M41" s="171" t="s">
        <v>611</v>
      </c>
      <c r="N41" s="171" t="s">
        <v>612</v>
      </c>
      <c r="O41" s="171" t="s">
        <v>613</v>
      </c>
      <c r="P41" s="172" t="s">
        <v>353</v>
      </c>
      <c r="Q41" s="167" t="s">
        <v>614</v>
      </c>
      <c r="R41" s="167" t="str">
        <f>CONCATENATE(LEFT(petDefinitions[[#This Row],['[tidName']]],10),"_DESC")</f>
        <v>TID_PET_36_DESC</v>
      </c>
      <c r="S41" s="167">
        <v>36</v>
      </c>
      <c r="T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0"/>
      <c r="M42" s="171" t="s">
        <v>616</v>
      </c>
      <c r="N42" s="171" t="s">
        <v>617</v>
      </c>
      <c r="O42" s="171" t="s">
        <v>618</v>
      </c>
      <c r="P42" s="172" t="s">
        <v>375</v>
      </c>
      <c r="Q42" s="167" t="s">
        <v>619</v>
      </c>
      <c r="R42" s="167" t="str">
        <f>CONCATENATE(LEFT(petDefinitions[[#This Row],['[tidName']]],10),"_DESC")</f>
        <v>TID_PET_37_DESC</v>
      </c>
      <c r="S42" s="167">
        <v>37</v>
      </c>
      <c r="T42" s="173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7"/>
      <c r="M43" s="178" t="s">
        <v>621</v>
      </c>
      <c r="N43" s="178" t="s">
        <v>622</v>
      </c>
      <c r="O43" s="171" t="s">
        <v>623</v>
      </c>
      <c r="P43" s="172" t="s">
        <v>366</v>
      </c>
      <c r="Q43" s="167" t="s">
        <v>624</v>
      </c>
      <c r="R43" s="167" t="str">
        <f>CONCATENATE(LEFT(petDefinitions[[#This Row],['[tidName']]],10),"_DESC")</f>
        <v>TID_PET_38_DESC</v>
      </c>
      <c r="S43" s="167">
        <v>38</v>
      </c>
      <c r="T43" s="173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0"/>
      <c r="M44" s="171" t="s">
        <v>626</v>
      </c>
      <c r="N44" s="171" t="s">
        <v>627</v>
      </c>
      <c r="O44" s="171" t="s">
        <v>628</v>
      </c>
      <c r="P44" s="172" t="s">
        <v>373</v>
      </c>
      <c r="Q44" s="167" t="s">
        <v>629</v>
      </c>
      <c r="R44" s="167" t="str">
        <f>CONCATENATE(LEFT(petDefinitions[[#This Row],['[tidName']]],10),"_DESC")</f>
        <v>TID_PET_39_DESC</v>
      </c>
      <c r="S44" s="167">
        <v>39</v>
      </c>
      <c r="T44" s="173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7"/>
      <c r="M45" s="171" t="s">
        <v>631</v>
      </c>
      <c r="N45" s="171" t="s">
        <v>632</v>
      </c>
      <c r="O45" s="171" t="s">
        <v>633</v>
      </c>
      <c r="P45" s="172" t="s">
        <v>388</v>
      </c>
      <c r="Q45" s="167" t="s">
        <v>634</v>
      </c>
      <c r="R45" s="180" t="s">
        <v>635</v>
      </c>
      <c r="S45" s="167">
        <v>40</v>
      </c>
      <c r="T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7"/>
      <c r="M46" s="171" t="s">
        <v>637</v>
      </c>
      <c r="N46" s="171" t="s">
        <v>638</v>
      </c>
      <c r="O46" s="171" t="s">
        <v>639</v>
      </c>
      <c r="P46" s="172" t="s">
        <v>391</v>
      </c>
      <c r="Q46" s="167" t="s">
        <v>640</v>
      </c>
      <c r="R46" s="167" t="s">
        <v>641</v>
      </c>
      <c r="S46" s="167">
        <v>41</v>
      </c>
      <c r="T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7"/>
      <c r="M47" s="171" t="s">
        <v>643</v>
      </c>
      <c r="N47" s="171" t="s">
        <v>644</v>
      </c>
      <c r="O47" s="171" t="s">
        <v>645</v>
      </c>
      <c r="P47" s="172" t="s">
        <v>402</v>
      </c>
      <c r="Q47" s="167" t="s">
        <v>646</v>
      </c>
      <c r="R47" s="167" t="s">
        <v>647</v>
      </c>
      <c r="S47" s="167">
        <v>42</v>
      </c>
      <c r="T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7"/>
      <c r="M48" s="171" t="s">
        <v>649</v>
      </c>
      <c r="N48" s="171" t="s">
        <v>650</v>
      </c>
      <c r="O48" s="171" t="s">
        <v>651</v>
      </c>
      <c r="P48" s="172" t="s">
        <v>402</v>
      </c>
      <c r="Q48" s="167" t="s">
        <v>652</v>
      </c>
      <c r="R48" s="167" t="s">
        <v>653</v>
      </c>
      <c r="S48" s="167">
        <v>43</v>
      </c>
      <c r="T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7"/>
      <c r="M49" s="171" t="s">
        <v>649</v>
      </c>
      <c r="N49" s="171" t="s">
        <v>650</v>
      </c>
      <c r="O49" s="171" t="s">
        <v>651</v>
      </c>
      <c r="P49" s="172" t="s">
        <v>404</v>
      </c>
      <c r="Q49" s="167" t="s">
        <v>559</v>
      </c>
      <c r="R49" s="167" t="s">
        <v>559</v>
      </c>
      <c r="S49" s="167">
        <v>44</v>
      </c>
      <c r="T49" s="173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7"/>
      <c r="M50" s="171" t="s">
        <v>649</v>
      </c>
      <c r="N50" s="171" t="s">
        <v>650</v>
      </c>
      <c r="O50" s="171" t="s">
        <v>651</v>
      </c>
      <c r="P50" s="172" t="s">
        <v>377</v>
      </c>
      <c r="Q50" s="167" t="s">
        <v>656</v>
      </c>
      <c r="R50" s="167" t="s">
        <v>657</v>
      </c>
      <c r="S50" s="167">
        <v>45</v>
      </c>
      <c r="T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7"/>
      <c r="M51" s="171" t="s">
        <v>649</v>
      </c>
      <c r="N51" s="171" t="s">
        <v>650</v>
      </c>
      <c r="O51" s="171" t="s">
        <v>651</v>
      </c>
      <c r="P51" s="172" t="s">
        <v>404</v>
      </c>
      <c r="Q51" s="167" t="s">
        <v>559</v>
      </c>
      <c r="R51" s="167" t="s">
        <v>559</v>
      </c>
      <c r="S51" s="167">
        <v>46</v>
      </c>
      <c r="T51" s="173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7"/>
      <c r="M52" s="171" t="s">
        <v>649</v>
      </c>
      <c r="N52" s="171" t="s">
        <v>650</v>
      </c>
      <c r="O52" s="171" t="s">
        <v>651</v>
      </c>
      <c r="P52" s="172" t="s">
        <v>379</v>
      </c>
      <c r="Q52" s="167" t="s">
        <v>660</v>
      </c>
      <c r="R52" s="167" t="s">
        <v>661</v>
      </c>
      <c r="S52" s="167">
        <v>47</v>
      </c>
      <c r="T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7"/>
      <c r="M53" s="171" t="s">
        <v>663</v>
      </c>
      <c r="N53" s="171" t="s">
        <v>664</v>
      </c>
      <c r="O53" s="171" t="s">
        <v>665</v>
      </c>
      <c r="P53" s="172" t="s">
        <v>383</v>
      </c>
      <c r="Q53" s="167" t="s">
        <v>666</v>
      </c>
      <c r="R53" s="167" t="s">
        <v>667</v>
      </c>
      <c r="S53" s="167">
        <v>48</v>
      </c>
      <c r="T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7"/>
      <c r="M54" s="171" t="s">
        <v>669</v>
      </c>
      <c r="N54" s="171" t="s">
        <v>670</v>
      </c>
      <c r="O54" s="171" t="s">
        <v>671</v>
      </c>
      <c r="P54" s="172" t="s">
        <v>386</v>
      </c>
      <c r="Q54" s="167" t="s">
        <v>672</v>
      </c>
      <c r="R54" s="167" t="s">
        <v>673</v>
      </c>
      <c r="S54" s="167">
        <v>49</v>
      </c>
      <c r="T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7"/>
      <c r="M55" s="171" t="s">
        <v>675</v>
      </c>
      <c r="N55" s="171" t="s">
        <v>676</v>
      </c>
      <c r="O55" s="171" t="s">
        <v>677</v>
      </c>
      <c r="P55" s="172" t="s">
        <v>404</v>
      </c>
      <c r="Q55" s="167" t="s">
        <v>678</v>
      </c>
      <c r="R55" s="167" t="s">
        <v>679</v>
      </c>
      <c r="S55" s="167">
        <v>50</v>
      </c>
      <c r="T55" s="173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7"/>
      <c r="M56" s="171" t="s">
        <v>681</v>
      </c>
      <c r="N56" s="171" t="s">
        <v>682</v>
      </c>
      <c r="O56" s="171" t="s">
        <v>683</v>
      </c>
      <c r="P56" s="172" t="s">
        <v>407</v>
      </c>
      <c r="Q56" s="167" t="s">
        <v>684</v>
      </c>
      <c r="R56" s="167" t="s">
        <v>679</v>
      </c>
      <c r="S56" s="167">
        <v>51</v>
      </c>
      <c r="T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7"/>
      <c r="M57" s="171" t="s">
        <v>686</v>
      </c>
      <c r="N57" s="171" t="s">
        <v>687</v>
      </c>
      <c r="O57" s="171" t="s">
        <v>688</v>
      </c>
      <c r="P57" s="172" t="s">
        <v>384</v>
      </c>
      <c r="Q57" s="167" t="s">
        <v>689</v>
      </c>
      <c r="R57" s="167" t="s">
        <v>690</v>
      </c>
      <c r="S57" s="167">
        <v>52</v>
      </c>
      <c r="T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7"/>
      <c r="M58" s="171" t="s">
        <v>649</v>
      </c>
      <c r="N58" s="171" t="s">
        <v>650</v>
      </c>
      <c r="O58" s="171" t="s">
        <v>651</v>
      </c>
      <c r="P58" s="172" t="s">
        <v>394</v>
      </c>
      <c r="Q58" s="167" t="s">
        <v>692</v>
      </c>
      <c r="R58" s="167" t="s">
        <v>693</v>
      </c>
      <c r="S58" s="167">
        <v>53</v>
      </c>
      <c r="T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7"/>
      <c r="M59" s="171" t="s">
        <v>649</v>
      </c>
      <c r="N59" s="171" t="s">
        <v>650</v>
      </c>
      <c r="O59" s="171" t="s">
        <v>651</v>
      </c>
      <c r="P59" s="172" t="s">
        <v>52</v>
      </c>
      <c r="Q59" s="167" t="s">
        <v>695</v>
      </c>
      <c r="R59" s="167" t="s">
        <v>696</v>
      </c>
      <c r="S59" s="167">
        <v>54</v>
      </c>
      <c r="T59" s="173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7"/>
      <c r="M60" s="171" t="s">
        <v>698</v>
      </c>
      <c r="N60" s="171" t="s">
        <v>650</v>
      </c>
      <c r="O60" s="171" t="s">
        <v>651</v>
      </c>
      <c r="P60" s="172" t="s">
        <v>400</v>
      </c>
      <c r="Q60" s="167" t="s">
        <v>699</v>
      </c>
      <c r="R60" s="167" t="s">
        <v>700</v>
      </c>
      <c r="S60" s="167">
        <v>55</v>
      </c>
      <c r="T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7"/>
      <c r="M61" s="171" t="s">
        <v>702</v>
      </c>
      <c r="N61" s="171" t="s">
        <v>650</v>
      </c>
      <c r="O61" s="171" t="s">
        <v>651</v>
      </c>
      <c r="P61" s="172" t="s">
        <v>398</v>
      </c>
      <c r="Q61" s="167" t="s">
        <v>703</v>
      </c>
      <c r="R61" s="167" t="s">
        <v>704</v>
      </c>
      <c r="S61" s="167">
        <v>56</v>
      </c>
      <c r="T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7"/>
      <c r="M62" s="171" t="s">
        <v>706</v>
      </c>
      <c r="N62" s="171" t="s">
        <v>650</v>
      </c>
      <c r="O62" s="171" t="s">
        <v>651</v>
      </c>
      <c r="P62" s="172" t="s">
        <v>401</v>
      </c>
      <c r="Q62" s="167" t="s">
        <v>707</v>
      </c>
      <c r="R62" s="167" t="s">
        <v>708</v>
      </c>
      <c r="S62" s="167">
        <v>57</v>
      </c>
      <c r="T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0"/>
      <c r="M63" s="171" t="s">
        <v>711</v>
      </c>
      <c r="N63" s="171" t="s">
        <v>712</v>
      </c>
      <c r="O63" s="171" t="s">
        <v>713</v>
      </c>
      <c r="P63" s="172" t="s">
        <v>396</v>
      </c>
      <c r="Q63" s="167" t="s">
        <v>714</v>
      </c>
      <c r="R63" s="167" t="s">
        <v>715</v>
      </c>
      <c r="S63" s="167">
        <v>58</v>
      </c>
      <c r="T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0"/>
      <c r="M64" s="171" t="s">
        <v>717</v>
      </c>
      <c r="N64" s="171" t="s">
        <v>718</v>
      </c>
      <c r="O64" s="171" t="s">
        <v>719</v>
      </c>
      <c r="P64" s="172" t="s">
        <v>409</v>
      </c>
      <c r="Q64" s="167" t="s">
        <v>720</v>
      </c>
      <c r="R64" s="180" t="s">
        <v>721</v>
      </c>
      <c r="S64" s="181">
        <v>60</v>
      </c>
      <c r="T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7"/>
      <c r="M65" s="178" t="s">
        <v>984</v>
      </c>
      <c r="N65" s="178" t="s">
        <v>985</v>
      </c>
      <c r="O65" s="178" t="s">
        <v>983</v>
      </c>
      <c r="P65" s="179" t="s">
        <v>393</v>
      </c>
      <c r="Q65" s="174" t="s">
        <v>723</v>
      </c>
      <c r="R65" s="174" t="s">
        <v>724</v>
      </c>
      <c r="S65" s="174">
        <v>59</v>
      </c>
      <c r="T65" s="173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/>
      <c r="M69" s="185" t="s">
        <v>734</v>
      </c>
      <c r="N69" s="185" t="s">
        <v>735</v>
      </c>
      <c r="O69" s="185" t="s">
        <v>736</v>
      </c>
      <c r="P69" s="185" t="s">
        <v>737</v>
      </c>
    </row>
    <row r="70" spans="2:20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/>
      <c r="N70" s="129" t="b">
        <v>0</v>
      </c>
      <c r="O70" s="129">
        <v>4</v>
      </c>
      <c r="P70" s="129">
        <v>2</v>
      </c>
    </row>
    <row r="71" spans="2:20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/>
      <c r="N71" s="129" t="b">
        <v>0</v>
      </c>
      <c r="O71" s="129">
        <v>4</v>
      </c>
      <c r="P71" s="129">
        <v>2</v>
      </c>
    </row>
    <row r="72" spans="2:20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/>
      <c r="N72" s="129" t="b">
        <v>0</v>
      </c>
      <c r="O72" s="129">
        <v>4</v>
      </c>
      <c r="P72" s="129">
        <v>2</v>
      </c>
    </row>
    <row r="73" spans="2:20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/>
      <c r="M73" s="129" t="s">
        <v>741</v>
      </c>
      <c r="N73" s="129" t="b">
        <v>0</v>
      </c>
      <c r="O73" s="129">
        <v>4</v>
      </c>
      <c r="P73" s="129">
        <v>4</v>
      </c>
    </row>
    <row r="74" spans="2:20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/>
      <c r="N74" s="129" t="b">
        <v>0</v>
      </c>
      <c r="O74" s="129">
        <v>4</v>
      </c>
      <c r="P74" s="129">
        <v>2</v>
      </c>
    </row>
    <row r="75" spans="2:20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/>
      <c r="N75" s="129" t="b">
        <v>0</v>
      </c>
      <c r="O75" s="129">
        <v>4</v>
      </c>
      <c r="P75" s="129">
        <v>2</v>
      </c>
    </row>
    <row r="76" spans="2:20" ht="15.75" thickBot="1" x14ac:dyDescent="0.3"/>
    <row r="77" spans="2:20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3"/>
      <c r="C78" s="3"/>
    </row>
    <row r="79" spans="2:20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20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77"/>
  <sheetViews>
    <sheetView topLeftCell="A19" workbookViewId="0">
      <selection activeCell="F12" sqref="F12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1" t="s">
        <v>3</v>
      </c>
      <c r="K3" s="321"/>
      <c r="M3" s="321"/>
      <c r="N3" s="321"/>
      <c r="O3" s="321"/>
      <c r="P3" s="321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12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2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987</v>
      </c>
      <c r="D21" s="15" t="s">
        <v>16</v>
      </c>
      <c r="E21" s="15">
        <v>1</v>
      </c>
      <c r="F21" s="12">
        <v>1</v>
      </c>
      <c r="G21" s="12">
        <v>2</v>
      </c>
      <c r="H21" s="15" t="s">
        <v>988</v>
      </c>
      <c r="I21" s="15">
        <v>10</v>
      </c>
      <c r="J21" s="17">
        <v>12</v>
      </c>
      <c r="K21" s="17" t="s">
        <v>989</v>
      </c>
      <c r="L21" s="17" t="s">
        <v>990</v>
      </c>
      <c r="M21" s="14" t="s">
        <v>20</v>
      </c>
    </row>
    <row r="22" spans="2:13" x14ac:dyDescent="0.25">
      <c r="B22" s="11" t="s">
        <v>14</v>
      </c>
      <c r="C22" s="12" t="s">
        <v>991</v>
      </c>
      <c r="D22" s="15" t="s">
        <v>16</v>
      </c>
      <c r="E22" s="15">
        <v>1</v>
      </c>
      <c r="F22" s="12">
        <v>0</v>
      </c>
      <c r="G22" s="15">
        <v>1</v>
      </c>
      <c r="H22" s="15" t="s">
        <v>992</v>
      </c>
      <c r="I22" s="12">
        <v>5</v>
      </c>
      <c r="J22" s="15">
        <v>6</v>
      </c>
      <c r="K22" s="17" t="s">
        <v>993</v>
      </c>
      <c r="L22" s="17" t="s">
        <v>994</v>
      </c>
      <c r="M22" s="14" t="s">
        <v>20</v>
      </c>
    </row>
    <row r="23" spans="2:13" x14ac:dyDescent="0.25">
      <c r="B23" s="11" t="s">
        <v>14</v>
      </c>
      <c r="C23" s="12" t="s">
        <v>995</v>
      </c>
      <c r="D23" s="15" t="s">
        <v>16</v>
      </c>
      <c r="E23" s="15">
        <v>1</v>
      </c>
      <c r="F23" s="12">
        <v>0</v>
      </c>
      <c r="G23" s="17">
        <v>7</v>
      </c>
      <c r="H23" s="15" t="s">
        <v>996</v>
      </c>
      <c r="I23" s="12">
        <v>150</v>
      </c>
      <c r="J23" s="15">
        <v>200</v>
      </c>
      <c r="K23" s="17" t="s">
        <v>997</v>
      </c>
      <c r="L23" s="17" t="s">
        <v>998</v>
      </c>
      <c r="M23" s="14" t="s">
        <v>20</v>
      </c>
    </row>
    <row r="24" spans="2:13" x14ac:dyDescent="0.25">
      <c r="B24" s="11" t="s">
        <v>14</v>
      </c>
      <c r="C24" s="12" t="s">
        <v>999</v>
      </c>
      <c r="D24" s="15" t="s">
        <v>16</v>
      </c>
      <c r="E24" s="15">
        <v>1</v>
      </c>
      <c r="F24" s="12">
        <v>2</v>
      </c>
      <c r="G24" s="17">
        <v>7</v>
      </c>
      <c r="H24" s="15" t="s">
        <v>1000</v>
      </c>
      <c r="I24" s="12">
        <v>5</v>
      </c>
      <c r="J24" s="15">
        <v>7</v>
      </c>
      <c r="K24" s="17" t="s">
        <v>1001</v>
      </c>
      <c r="L24" s="17" t="s">
        <v>1002</v>
      </c>
      <c r="M24" s="14" t="s">
        <v>20</v>
      </c>
    </row>
    <row r="25" spans="2:13" x14ac:dyDescent="0.25">
      <c r="B25" s="11" t="s">
        <v>14</v>
      </c>
      <c r="C25" s="12" t="s">
        <v>1003</v>
      </c>
      <c r="D25" s="15" t="s">
        <v>16</v>
      </c>
      <c r="E25" s="15">
        <v>1</v>
      </c>
      <c r="F25" s="12">
        <v>2</v>
      </c>
      <c r="G25" s="17">
        <v>7</v>
      </c>
      <c r="H25" s="15" t="s">
        <v>1004</v>
      </c>
      <c r="I25" s="12">
        <v>5</v>
      </c>
      <c r="J25" s="15">
        <v>7</v>
      </c>
      <c r="K25" s="17" t="s">
        <v>1005</v>
      </c>
      <c r="L25" s="17" t="s">
        <v>1006</v>
      </c>
      <c r="M25" s="14" t="s">
        <v>20</v>
      </c>
    </row>
    <row r="26" spans="2:13" x14ac:dyDescent="0.25">
      <c r="B26" s="11" t="s">
        <v>14</v>
      </c>
      <c r="C26" s="12" t="s">
        <v>1007</v>
      </c>
      <c r="D26" s="15" t="s">
        <v>16</v>
      </c>
      <c r="E26" s="15">
        <v>1</v>
      </c>
      <c r="F26" s="12">
        <v>2</v>
      </c>
      <c r="G26" s="17">
        <v>7</v>
      </c>
      <c r="H26" s="15" t="s">
        <v>1008</v>
      </c>
      <c r="I26" s="12">
        <v>3</v>
      </c>
      <c r="J26" s="15">
        <v>4</v>
      </c>
      <c r="K26" s="17" t="s">
        <v>1009</v>
      </c>
      <c r="L26" s="17" t="s">
        <v>1010</v>
      </c>
      <c r="M26" s="14" t="s">
        <v>20</v>
      </c>
    </row>
    <row r="27" spans="2:13" x14ac:dyDescent="0.25">
      <c r="B27" s="11" t="s">
        <v>14</v>
      </c>
      <c r="C27" s="12" t="s">
        <v>1011</v>
      </c>
      <c r="D27" s="15" t="s">
        <v>16</v>
      </c>
      <c r="E27" s="15">
        <v>1</v>
      </c>
      <c r="F27" s="12">
        <v>3</v>
      </c>
      <c r="G27" s="17">
        <v>7</v>
      </c>
      <c r="H27" s="15" t="s">
        <v>1012</v>
      </c>
      <c r="I27" s="12">
        <v>3</v>
      </c>
      <c r="J27" s="15">
        <v>3.5</v>
      </c>
      <c r="K27" s="17" t="s">
        <v>1013</v>
      </c>
      <c r="L27" s="17" t="s">
        <v>1014</v>
      </c>
      <c r="M27" s="14" t="s">
        <v>20</v>
      </c>
    </row>
    <row r="28" spans="2:13" x14ac:dyDescent="0.25">
      <c r="B28" s="11" t="s">
        <v>14</v>
      </c>
      <c r="C28" s="12" t="s">
        <v>1015</v>
      </c>
      <c r="D28" s="15" t="s">
        <v>16</v>
      </c>
      <c r="E28" s="15">
        <v>1</v>
      </c>
      <c r="F28" s="12">
        <v>1</v>
      </c>
      <c r="G28" s="17">
        <v>7</v>
      </c>
      <c r="H28" s="15" t="s">
        <v>1016</v>
      </c>
      <c r="I28" s="12">
        <v>8</v>
      </c>
      <c r="J28" s="15">
        <v>9</v>
      </c>
      <c r="K28" s="17" t="s">
        <v>1017</v>
      </c>
      <c r="L28" s="17" t="s">
        <v>1018</v>
      </c>
      <c r="M28" s="14" t="s">
        <v>20</v>
      </c>
    </row>
    <row r="29" spans="2:13" x14ac:dyDescent="0.25">
      <c r="B29" s="11" t="s">
        <v>14</v>
      </c>
      <c r="C29" s="12" t="s">
        <v>1019</v>
      </c>
      <c r="D29" s="15" t="s">
        <v>16</v>
      </c>
      <c r="E29" s="15">
        <v>1</v>
      </c>
      <c r="F29" s="12">
        <v>2</v>
      </c>
      <c r="G29" s="17">
        <v>7</v>
      </c>
      <c r="H29" s="15" t="s">
        <v>1020</v>
      </c>
      <c r="I29" s="12">
        <v>11</v>
      </c>
      <c r="J29" s="15">
        <v>12</v>
      </c>
      <c r="K29" s="17" t="s">
        <v>1021</v>
      </c>
      <c r="L29" s="17" t="s">
        <v>1022</v>
      </c>
      <c r="M29" s="14" t="s">
        <v>20</v>
      </c>
    </row>
    <row r="30" spans="2:13" x14ac:dyDescent="0.25">
      <c r="B30" s="11" t="s">
        <v>14</v>
      </c>
      <c r="C30" s="12" t="s">
        <v>1023</v>
      </c>
      <c r="D30" s="15" t="s">
        <v>16</v>
      </c>
      <c r="E30" s="15">
        <v>1</v>
      </c>
      <c r="F30" s="12">
        <v>3</v>
      </c>
      <c r="G30" s="17">
        <v>7</v>
      </c>
      <c r="H30" s="15" t="s">
        <v>1024</v>
      </c>
      <c r="I30" s="12">
        <v>3</v>
      </c>
      <c r="J30" s="15">
        <v>3.5</v>
      </c>
      <c r="K30" s="17" t="s">
        <v>1025</v>
      </c>
      <c r="L30" s="17" t="s">
        <v>1026</v>
      </c>
      <c r="M30" s="14" t="s">
        <v>20</v>
      </c>
    </row>
    <row r="31" spans="2:13" x14ac:dyDescent="0.25">
      <c r="B31" s="11" t="s">
        <v>14</v>
      </c>
      <c r="C31" s="12" t="s">
        <v>62</v>
      </c>
      <c r="D31" s="15" t="s">
        <v>62</v>
      </c>
      <c r="E31" s="15">
        <v>1</v>
      </c>
      <c r="F31" s="12">
        <v>0</v>
      </c>
      <c r="G31" s="17">
        <v>7</v>
      </c>
      <c r="H31" s="15"/>
      <c r="I31" s="12">
        <v>6000</v>
      </c>
      <c r="J31" s="15">
        <v>7000</v>
      </c>
      <c r="K31" s="13" t="s">
        <v>63</v>
      </c>
      <c r="L31" s="13"/>
      <c r="M31" s="14" t="s">
        <v>20</v>
      </c>
    </row>
    <row r="32" spans="2:13" ht="15.75" thickBot="1" x14ac:dyDescent="0.3"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14"/>
    </row>
    <row r="33" spans="2:13" ht="23.25" x14ac:dyDescent="0.35">
      <c r="B33" s="1" t="s">
        <v>64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3" x14ac:dyDescent="0.25">
      <c r="B34" s="2"/>
      <c r="C34" s="2"/>
      <c r="D34" s="2"/>
      <c r="E34" s="2"/>
      <c r="F34" s="322"/>
      <c r="G34" s="322"/>
      <c r="H34" s="322"/>
      <c r="I34" s="2"/>
      <c r="J34" s="2"/>
    </row>
    <row r="35" spans="2:13" ht="96" x14ac:dyDescent="0.25">
      <c r="B35" s="6" t="s">
        <v>65</v>
      </c>
      <c r="C35" s="7" t="s">
        <v>5</v>
      </c>
      <c r="D35" s="18" t="s">
        <v>982</v>
      </c>
      <c r="E35" s="18" t="s">
        <v>981</v>
      </c>
      <c r="F35" s="18" t="s">
        <v>7</v>
      </c>
      <c r="G35" s="19" t="s">
        <v>66</v>
      </c>
      <c r="H35" s="7" t="s">
        <v>67</v>
      </c>
      <c r="I35" s="7" t="s">
        <v>68</v>
      </c>
    </row>
    <row r="36" spans="2:13" x14ac:dyDescent="0.25">
      <c r="B36" s="11" t="s">
        <v>14</v>
      </c>
      <c r="C36" s="12" t="s">
        <v>16</v>
      </c>
      <c r="D36" s="12">
        <v>0</v>
      </c>
      <c r="E36" s="12">
        <v>7</v>
      </c>
      <c r="F36" s="12">
        <v>2</v>
      </c>
      <c r="G36" s="20" t="b">
        <v>1</v>
      </c>
      <c r="H36" s="20" t="s">
        <v>69</v>
      </c>
      <c r="I36" s="20" t="s">
        <v>70</v>
      </c>
    </row>
    <row r="37" spans="2:13" x14ac:dyDescent="0.25">
      <c r="B37" s="11" t="s">
        <v>14</v>
      </c>
      <c r="C37" s="12" t="s">
        <v>50</v>
      </c>
      <c r="D37" s="12">
        <v>0</v>
      </c>
      <c r="E37" s="12">
        <v>7</v>
      </c>
      <c r="F37" s="12">
        <v>1</v>
      </c>
      <c r="G37" s="20" t="b">
        <v>1</v>
      </c>
      <c r="H37" s="20" t="s">
        <v>71</v>
      </c>
      <c r="I37" s="20" t="s">
        <v>72</v>
      </c>
    </row>
    <row r="38" spans="2:13" x14ac:dyDescent="0.25">
      <c r="B38" s="11" t="s">
        <v>14</v>
      </c>
      <c r="C38" s="12" t="s">
        <v>25</v>
      </c>
      <c r="D38" s="12">
        <v>0</v>
      </c>
      <c r="E38" s="12">
        <v>7</v>
      </c>
      <c r="F38" s="12">
        <v>2</v>
      </c>
      <c r="G38" s="20" t="b">
        <v>1</v>
      </c>
      <c r="H38" s="20" t="s">
        <v>73</v>
      </c>
      <c r="I38" s="20" t="s">
        <v>74</v>
      </c>
    </row>
    <row r="39" spans="2:13" x14ac:dyDescent="0.25">
      <c r="B39" s="11" t="s">
        <v>14</v>
      </c>
      <c r="C39" s="12" t="s">
        <v>32</v>
      </c>
      <c r="D39" s="12">
        <v>0</v>
      </c>
      <c r="E39" s="12">
        <v>7</v>
      </c>
      <c r="F39" s="12">
        <v>1</v>
      </c>
      <c r="G39" s="20" t="b">
        <v>0</v>
      </c>
      <c r="H39" s="20" t="s">
        <v>75</v>
      </c>
      <c r="I39" s="20" t="s">
        <v>76</v>
      </c>
    </row>
    <row r="40" spans="2:13" x14ac:dyDescent="0.25">
      <c r="B40" s="16" t="s">
        <v>14</v>
      </c>
      <c r="C40" s="15" t="s">
        <v>22</v>
      </c>
      <c r="D40" s="15">
        <v>0</v>
      </c>
      <c r="E40" s="12">
        <v>7</v>
      </c>
      <c r="F40" s="15">
        <v>1</v>
      </c>
      <c r="G40" s="20" t="b">
        <v>0</v>
      </c>
      <c r="H40" s="20" t="s">
        <v>77</v>
      </c>
      <c r="I40" s="20" t="s">
        <v>78</v>
      </c>
    </row>
    <row r="41" spans="2:13" x14ac:dyDescent="0.25">
      <c r="B41" s="16" t="s">
        <v>14</v>
      </c>
      <c r="C41" s="12" t="s">
        <v>39</v>
      </c>
      <c r="D41" s="12">
        <v>0</v>
      </c>
      <c r="E41" s="12">
        <v>7</v>
      </c>
      <c r="F41" s="12">
        <v>1</v>
      </c>
      <c r="G41" s="20" t="b">
        <v>0</v>
      </c>
      <c r="H41" s="20" t="s">
        <v>79</v>
      </c>
      <c r="I41" s="20" t="s">
        <v>80</v>
      </c>
    </row>
    <row r="42" spans="2:13" x14ac:dyDescent="0.25">
      <c r="B42" s="16" t="s">
        <v>14</v>
      </c>
      <c r="C42" s="12" t="s">
        <v>62</v>
      </c>
      <c r="D42" s="12">
        <v>0</v>
      </c>
      <c r="E42" s="12">
        <v>7</v>
      </c>
      <c r="F42" s="12">
        <v>1</v>
      </c>
      <c r="G42" s="20" t="b">
        <v>1</v>
      </c>
      <c r="H42" s="20" t="s">
        <v>81</v>
      </c>
      <c r="I42" s="20" t="s">
        <v>82</v>
      </c>
    </row>
    <row r="43" spans="2:13" x14ac:dyDescent="0.25">
      <c r="B43" s="16" t="s">
        <v>14</v>
      </c>
      <c r="C43" s="15" t="s">
        <v>52</v>
      </c>
      <c r="D43" s="15">
        <v>0</v>
      </c>
      <c r="E43" s="12">
        <v>7</v>
      </c>
      <c r="F43" s="15">
        <v>1</v>
      </c>
      <c r="G43" s="21" t="b">
        <v>0</v>
      </c>
      <c r="H43" s="21" t="s">
        <v>83</v>
      </c>
      <c r="I43" s="21" t="s">
        <v>84</v>
      </c>
    </row>
    <row r="44" spans="2:13" ht="15.75" thickBot="1" x14ac:dyDescent="0.3"/>
    <row r="45" spans="2:13" ht="23.25" x14ac:dyDescent="0.35">
      <c r="B45" s="1" t="s">
        <v>85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ht="30" x14ac:dyDescent="0.25">
      <c r="B46" s="2"/>
      <c r="C46" s="2"/>
      <c r="D46" s="2"/>
      <c r="E46" s="2"/>
      <c r="F46" s="22" t="s">
        <v>86</v>
      </c>
      <c r="G46" s="323" t="s">
        <v>87</v>
      </c>
      <c r="H46" s="323"/>
      <c r="I46" s="2"/>
    </row>
    <row r="47" spans="2:13" ht="142.5" x14ac:dyDescent="0.25">
      <c r="B47" s="23" t="s">
        <v>88</v>
      </c>
      <c r="C47" s="23" t="s">
        <v>5</v>
      </c>
      <c r="D47" s="24" t="s">
        <v>89</v>
      </c>
      <c r="E47" s="25" t="s">
        <v>90</v>
      </c>
      <c r="F47" s="25" t="s">
        <v>91</v>
      </c>
      <c r="G47" s="25" t="s">
        <v>92</v>
      </c>
      <c r="H47" s="26" t="s">
        <v>93</v>
      </c>
      <c r="I47" s="26" t="s">
        <v>94</v>
      </c>
      <c r="J47" s="27" t="s">
        <v>95</v>
      </c>
      <c r="K47" s="28" t="s">
        <v>96</v>
      </c>
    </row>
    <row r="48" spans="2:13" x14ac:dyDescent="0.25">
      <c r="B48" s="29" t="s">
        <v>14</v>
      </c>
      <c r="C48" s="30" t="s">
        <v>97</v>
      </c>
      <c r="D48" s="30">
        <v>0</v>
      </c>
      <c r="E48" s="31">
        <v>0</v>
      </c>
      <c r="F48" s="31">
        <v>15</v>
      </c>
      <c r="G48" s="31">
        <v>200</v>
      </c>
      <c r="H48" s="32">
        <v>0.5</v>
      </c>
      <c r="I48" s="32">
        <v>1</v>
      </c>
      <c r="J48" s="33" t="s">
        <v>98</v>
      </c>
      <c r="K48" s="34" t="s">
        <v>99</v>
      </c>
    </row>
    <row r="49" spans="2:11" x14ac:dyDescent="0.25">
      <c r="B49" s="29" t="s">
        <v>14</v>
      </c>
      <c r="C49" s="30" t="s">
        <v>100</v>
      </c>
      <c r="D49" s="30">
        <v>1</v>
      </c>
      <c r="E49" s="31">
        <v>0</v>
      </c>
      <c r="F49" s="31">
        <v>60</v>
      </c>
      <c r="G49" s="31">
        <v>300</v>
      </c>
      <c r="H49" s="32">
        <v>0.5</v>
      </c>
      <c r="I49" s="32">
        <v>1</v>
      </c>
      <c r="J49" s="33" t="s">
        <v>101</v>
      </c>
      <c r="K49" s="34" t="s">
        <v>102</v>
      </c>
    </row>
    <row r="50" spans="2:11" x14ac:dyDescent="0.25">
      <c r="B50" s="29" t="s">
        <v>14</v>
      </c>
      <c r="C50" s="30" t="s">
        <v>103</v>
      </c>
      <c r="D50" s="30">
        <v>2</v>
      </c>
      <c r="E50" s="31">
        <v>0</v>
      </c>
      <c r="F50" s="31">
        <v>240</v>
      </c>
      <c r="G50" s="31">
        <v>600</v>
      </c>
      <c r="H50" s="32">
        <v>0.5</v>
      </c>
      <c r="I50" s="32">
        <v>1</v>
      </c>
      <c r="J50" s="33" t="s">
        <v>104</v>
      </c>
      <c r="K50" s="35" t="s">
        <v>105</v>
      </c>
    </row>
    <row r="52" spans="2:11" ht="15.75" thickBot="1" x14ac:dyDescent="0.3"/>
    <row r="53" spans="2:11" ht="23.25" x14ac:dyDescent="0.35">
      <c r="B53" s="1" t="s">
        <v>106</v>
      </c>
      <c r="C53" s="1"/>
      <c r="D53" s="1"/>
      <c r="E53" s="1"/>
      <c r="F53" s="1"/>
      <c r="G53" s="1"/>
    </row>
    <row r="55" spans="2:11" ht="135.75" x14ac:dyDescent="0.25">
      <c r="B55" s="36" t="s">
        <v>107</v>
      </c>
      <c r="C55" s="37" t="s">
        <v>5</v>
      </c>
      <c r="D55" s="38" t="s">
        <v>108</v>
      </c>
      <c r="E55" s="38" t="s">
        <v>109</v>
      </c>
    </row>
    <row r="56" spans="2:11" x14ac:dyDescent="0.25">
      <c r="B56" s="39" t="s">
        <v>14</v>
      </c>
      <c r="C56" s="40" t="s">
        <v>110</v>
      </c>
      <c r="D56" s="40">
        <v>0.1</v>
      </c>
      <c r="E56" s="40">
        <v>2</v>
      </c>
    </row>
    <row r="57" spans="2:11" x14ac:dyDescent="0.25">
      <c r="B57" s="39" t="s">
        <v>14</v>
      </c>
      <c r="C57" s="40" t="s">
        <v>111</v>
      </c>
      <c r="D57" s="40">
        <v>0.7</v>
      </c>
      <c r="E57" s="40">
        <v>6</v>
      </c>
    </row>
    <row r="58" spans="2:11" x14ac:dyDescent="0.25">
      <c r="B58" s="39" t="s">
        <v>14</v>
      </c>
      <c r="C58" s="40" t="s">
        <v>112</v>
      </c>
      <c r="D58" s="40">
        <v>1</v>
      </c>
      <c r="E58" s="40">
        <v>12</v>
      </c>
    </row>
    <row r="59" spans="2:11" x14ac:dyDescent="0.25">
      <c r="B59" s="39" t="s">
        <v>14</v>
      </c>
      <c r="C59" s="40" t="s">
        <v>113</v>
      </c>
      <c r="D59" s="40">
        <v>1.5</v>
      </c>
      <c r="E59" s="40">
        <v>18</v>
      </c>
    </row>
    <row r="60" spans="2:11" x14ac:dyDescent="0.25">
      <c r="B60" s="39" t="s">
        <v>14</v>
      </c>
      <c r="C60" s="40" t="s">
        <v>114</v>
      </c>
      <c r="D60" s="40">
        <v>2</v>
      </c>
      <c r="E60" s="40">
        <v>26</v>
      </c>
    </row>
    <row r="61" spans="2:11" x14ac:dyDescent="0.25">
      <c r="B61" s="39" t="s">
        <v>14</v>
      </c>
      <c r="C61" s="40" t="s">
        <v>115</v>
      </c>
      <c r="D61" s="40">
        <v>2.5</v>
      </c>
      <c r="E61" s="40">
        <v>35</v>
      </c>
    </row>
    <row r="62" spans="2:11" x14ac:dyDescent="0.25">
      <c r="B62" s="39" t="s">
        <v>14</v>
      </c>
      <c r="C62" s="40" t="s">
        <v>116</v>
      </c>
      <c r="D62" s="40">
        <v>3</v>
      </c>
      <c r="E62" s="40">
        <v>45</v>
      </c>
    </row>
    <row r="63" spans="2:11" x14ac:dyDescent="0.25">
      <c r="B63" s="39" t="s">
        <v>14</v>
      </c>
      <c r="C63" s="40" t="s">
        <v>117</v>
      </c>
      <c r="D63" s="40">
        <v>4</v>
      </c>
      <c r="E63" s="40">
        <v>56</v>
      </c>
    </row>
    <row r="64" spans="2:11" x14ac:dyDescent="0.25">
      <c r="B64" s="39" t="s">
        <v>14</v>
      </c>
      <c r="C64" s="40" t="s">
        <v>118</v>
      </c>
      <c r="D64" s="40">
        <v>5</v>
      </c>
      <c r="E64" s="40">
        <v>67</v>
      </c>
    </row>
    <row r="65" spans="2:7" x14ac:dyDescent="0.25">
      <c r="B65" s="39" t="s">
        <v>14</v>
      </c>
      <c r="C65" s="40" t="s">
        <v>119</v>
      </c>
      <c r="D65" s="40">
        <v>7</v>
      </c>
      <c r="E65" s="40">
        <v>80</v>
      </c>
    </row>
    <row r="66" spans="2:7" ht="15.75" thickBot="1" x14ac:dyDescent="0.3"/>
    <row r="67" spans="2:7" ht="23.25" x14ac:dyDescent="0.35">
      <c r="B67" s="1" t="s">
        <v>120</v>
      </c>
      <c r="C67" s="1"/>
      <c r="D67" s="1"/>
      <c r="E67" s="1"/>
      <c r="F67" s="1"/>
      <c r="G67" s="1"/>
    </row>
    <row r="69" spans="2:7" ht="142.5" x14ac:dyDescent="0.25">
      <c r="B69" s="36" t="s">
        <v>121</v>
      </c>
      <c r="C69" s="37" t="s">
        <v>5</v>
      </c>
      <c r="D69" s="38" t="s">
        <v>108</v>
      </c>
    </row>
    <row r="70" spans="2:7" x14ac:dyDescent="0.25">
      <c r="B70" s="39" t="s">
        <v>14</v>
      </c>
      <c r="C70" s="40" t="s">
        <v>97</v>
      </c>
      <c r="D70" s="40">
        <v>0.05</v>
      </c>
    </row>
    <row r="71" spans="2:7" x14ac:dyDescent="0.25">
      <c r="B71" s="39" t="s">
        <v>14</v>
      </c>
      <c r="C71" s="40" t="s">
        <v>100</v>
      </c>
      <c r="D71" s="40">
        <v>0.1</v>
      </c>
    </row>
    <row r="72" spans="2:7" x14ac:dyDescent="0.25">
      <c r="B72" s="39" t="s">
        <v>14</v>
      </c>
      <c r="C72" s="40" t="s">
        <v>103</v>
      </c>
      <c r="D72" s="40">
        <v>0.2</v>
      </c>
    </row>
    <row r="73" spans="2:7" ht="15.75" thickBot="1" x14ac:dyDescent="0.3"/>
    <row r="74" spans="2:7" ht="23.25" x14ac:dyDescent="0.35">
      <c r="B74" s="1" t="s">
        <v>122</v>
      </c>
      <c r="C74" s="1"/>
      <c r="D74" s="1"/>
      <c r="E74" s="1"/>
      <c r="F74" s="1"/>
      <c r="G74" s="1"/>
    </row>
    <row r="76" spans="2:7" ht="132" x14ac:dyDescent="0.25">
      <c r="B76" s="36" t="s">
        <v>123</v>
      </c>
      <c r="C76" s="37" t="s">
        <v>5</v>
      </c>
      <c r="D76" s="38" t="s">
        <v>108</v>
      </c>
    </row>
    <row r="77" spans="2:7" x14ac:dyDescent="0.25">
      <c r="B77" s="39" t="s">
        <v>14</v>
      </c>
      <c r="C77" s="40" t="s">
        <v>124</v>
      </c>
      <c r="D77" s="40">
        <v>0.7</v>
      </c>
    </row>
  </sheetData>
  <mergeCells count="4">
    <mergeCell ref="J3:K3"/>
    <mergeCell ref="M3:P3"/>
    <mergeCell ref="F34:H34"/>
    <mergeCell ref="G46:H46"/>
  </mergeCells>
  <conditionalFormatting sqref="C48:D5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abSelected="1" topLeftCell="E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360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0.93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0.06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0.01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1"/>
      <c r="G3" s="321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986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2018-02-09T09:56:54Z</dcterms:modified>
</cp:coreProperties>
</file>