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38400" yWindow="0" windowWidth="25320" windowHeight="15870" tabRatio="1000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9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<sst xmlns="http://schemas.openxmlformats.org/spreadsheetml/2006/main" count="2319" uniqueCount="994">
  <si>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</si>
  <si>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</si>
  <si>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</si>
  <si>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</si>
  <si>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</si>
  <si>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</si>
  <si>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</si>
  <si>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</si>
  <si>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</si>
  <si>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</si>
  <si>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</si>
  <si>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</si>
  <si>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</si>
  <si>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</si>
  <si>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</si>
  <si>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</si>
  <si>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</si>
  <si>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</si>
  <si>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</si>
  <si>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</si>
  <si>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</si>
  <si>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</si>
  <si>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</si>
  <si>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</si>
  <si>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</si>
  <si>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</si>
  <si>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</si>
  <si>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</si>
  <si>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</si>
  <si>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</si>
  <si>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</si>
  <si>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</si>
  <si>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</si>
  <si>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</si>
  <si>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</si>
  <si>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</si>
  <si>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</si>
  <si>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</si>
  <si>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</si>
  <si>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</si>
  <si>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</si>
  <si>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</si>
  <si>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</si>
  <si>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</si>
  <si>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</si>
  <si>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</si>
  <si>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</si>
  <si>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</si>
  <si>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</si>
  <si>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</si>
  <si>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</si>
  <si>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</si>
  <si>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</si>
  <si>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</si>
  <si>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</si>
  <si>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</si>
  <si>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</si>
  <si>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</si>
  <si>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</si>
  <si>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</si>
  <si>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</si>
  <si>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</si>
  <si>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</si>
  <si>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</si>
  <si>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</si>
  <si>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</si>
  <si>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</si>
  <si>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</si>
  <si>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</si>
  <si>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</si>
  <si>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</si>
  <si>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</si>
  <si>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</si>
  <si>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</si>
  <si>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</si>
  <si>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</si>
  <si>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</si>
  <si>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</si>
  <si>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</si>
  <si>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</si>
  <si>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</si>
  <si>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</si>
  <si>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</si>
  <si>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</si>
  <si>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</si>
  <si>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</si>
  <si>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</si>
  <si>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</si>
  <si>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</si>
  <si>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</si>
  <si>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</si>
  <si>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</si>
  <si>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</si>
  <si>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</si>
  <si>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</si>
  <si>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</si>
  <si>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</si>
  <si>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</si>
  <si>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</si>
  <si>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</si>
  <si>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</si>
  <si>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</si>
  <si>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</si>
  <si>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</si>
  <si>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</si>
  <si>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</si>
  <si>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</si>
  <si>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</si>
  <si>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</si>
  <si>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</si>
  <si>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</si>
  <si>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</si>
  <si>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</si>
  <si>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</si>
  <si>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</si>
  <si>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</si>
  <si>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</si>
  <si>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</si>
  <si>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</si>
  <si>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</si>
  <si>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</si>
  <si>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</si>
  <si>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</si>
  <si>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</si>
  <si>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</si>
  <si>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</si>
  <si>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</si>
  <si>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</si>
  <si>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</si>
  <si>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</si>
  <si>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</si>
  <si>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</si>
  <si>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</si>
  <si>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</si>
  <si>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</si>
  <si>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</si>
  <si>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</si>
  <si>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</si>
  <si>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</si>
  <si>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</si>
  <si>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</si>
  <si>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</si>
  <si>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</si>
  <si>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</si>
  <si>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</si>
  <si>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</si>
  <si>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</si>
  <si>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</si>
  <si>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</si>
  <si>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</si>
  <si>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</si>
  <si>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</si>
  <si>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</si>
  <si>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</si>
  <si>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</si>
  <si>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</si>
  <si>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</si>
  <si>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</si>
  <si>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</si>
  <si>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</si>
  <si>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</si>
  <si>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</si>
  <si>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</si>
  <si>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</si>
  <si>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</si>
  <si>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</si>
  <si>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</si>
  <si>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</si>
  <si>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</si>
  <si>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</si>
  <si>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</si>
  <si>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</si>
  <si>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</si>
  <si>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</si>
  <si>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</si>
  <si>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</si>
  <si>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</si>
  <si>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</si>
  <si>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</si>
  <si>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</si>
  <si>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</si>
  <si>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</si>
  <si>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</si>
  <si>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</si>
  <si>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</si>
  <si>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</si>
  <si>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</si>
  <si>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</si>
  <si>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</si>
  <si>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</si>
  <si>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</si>
  <si>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</si>
  <si>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</si>
  <si>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</si>
  <si>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</si>
  <si>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</si>
  <si>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</si>
  <si>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</si>
  <si>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</si>
  <si>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</si>
  <si>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</si>
  <si>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</si>
  <si>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</si>
  <si>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</si>
  <si>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</si>
  <si>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</si>
  <si>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</si>
  <si>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</si>
  <si>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</si>
  <si>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</si>
  <si>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</si>
  <si>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</si>
  <si>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</si>
  <si>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</si>
  <si>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</si>
  <si>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</si>
  <si>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</si>
  <si>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</si>
  <si>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</si>
  <si>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</si>
  <si>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</si>
  <si>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</si>
  <si>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</si>
  <si>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</si>
  <si>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</si>
  <si>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</si>
  <si>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</si>
  <si>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</si>
  <si>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</si>
  <si>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</si>
  <si>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</si>
  <si>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</si>
  <si>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</si>
  <si>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</si>
  <si>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</si>
  <si>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</si>
  <si>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</si>
  <si>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</si>
  <si>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</si>
  <si>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</si>
  <si>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</si>
  <si>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</si>
  <si>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</si>
  <si>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</si>
  <si>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</si>
  <si>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</si>
  <si>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</si>
  <si>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</si>
  <si>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</si>
  <si>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</si>
  <si>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</si>
  <si>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</si>
  <si>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</si>
  <si>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</si>
  <si>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</si>
  <si>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</si>
  <si>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</si>
  <si>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</si>
  <si>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</si>
  <si>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</si>
  <si>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</si>
  <si>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</si>
  <si>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</si>
  <si>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</si>
  <si>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</si>
  <si>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</si>
  <si>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</si>
  <si>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</si>
  <si>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</si>
  <si>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</si>
  <si>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</si>
  <si>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</si>
  <si>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</si>
  <si>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</si>
  <si>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</si>
  <si>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</si>
  <si>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</si>
  <si>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</si>
  <si>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</si>
  <si>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</si>
  <si>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</si>
  <si>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</si>
  <si>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</si>
  <si>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</si>
  <si>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</si>
  <si>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</si>
  <si>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</si>
  <si>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</si>
  <si>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</si>
  <si>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</si>
  <si>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</si>
  <si>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</si>
  <si>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</si>
  <si>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</si>
  <si>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</si>
  <si>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</si>
  <si>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</si>
  <si>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</si>
  <si>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</si>
  <si>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</si>
  <si>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</si>
  <si>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</si>
  <si>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</si>
  <si>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</si>
  <si>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</si>
  <si>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</si>
  <si>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</si>
  <si>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</si>
  <si>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</si>
  <si>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</si>
  <si>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</si>
  <si>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</si>
  <si>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</si>
  <si>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</si>
  <si>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</si>
  <si>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</si>
  <si>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</si>
  <si>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</si>
  <si>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</si>
  <si>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</si>
  <si>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</si>
  <si>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</si>
  <si>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</si>
  <si>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</si>
  <si>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</si>
  <si>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</si>
  <si>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</si>
  <si>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</si>
  <si>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</si>
  <si>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</si>
  <si>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</si>
  <si>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</si>
  <si>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</si>
  <si>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</si>
  <si>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</si>
  <si>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</si>
  <si>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</si>
  <si>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</si>
  <si>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</si>
  <si>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</si>
  <si>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</si>
  <si>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</si>
  <si>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</si>
  <si>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</si>
  <si>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</si>
  <si>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</si>
  <si>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</si>
  <si>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</si>
  <si>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</si>
  <si>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</si>
  <si>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</si>
  <si>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</si>
  <si>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</si>
  <si>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</si>
  <si>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</si>
  <si>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</si>
  <si>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</si>
  <si>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</si>
  <si>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</si>
  <si>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</si>
  <si>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</si>
  <si>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</si>
  <si>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</si>
  <si>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</si>
  <si>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</si>
  <si>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</si>
  <si>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</si>
  <si>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</si>
  <si>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</si>
  <si>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</si>
  <si>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</si>
  <si>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</si>
  <si>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</si>
  <si>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</si>
  <si>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</si>
  <si>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</si>
  <si>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</si>
  <si>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</si>
  <si>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</si>
  <si>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</si>
  <si>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</si>
  <si>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</si>
  <si>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</si>
  <si>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</si>
  <si>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</si>
  <si>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</si>
  <si>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</si>
  <si>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</si>
  <si>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</si>
  <si>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</si>
  <si>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</si>
  <si>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</si>
  <si>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</si>
  <si>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</si>
  <si>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</si>
  <si>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</si>
  <si>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</si>
  <si>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</si>
  <si>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</si>
  <si>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</si>
  <si>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</si>
  <si>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</si>
  <si>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</si>
  <si>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</si>
  <si>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</si>
  <si>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</si>
  <si>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</si>
  <si>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</si>
  <si>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</si>
  <si>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</si>
  <si>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</si>
  <si>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</si>
  <si>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</si>
  <si>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</si>
  <si>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</si>
  <si>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</si>
  <si>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</si>
  <si>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</si>
  <si>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</si>
  <si>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</si>
  <si>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</si>
  <si>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</si>
  <si>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</si>
  <si>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</si>
  <si>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</si>
  <si>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</si>
  <si>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</si>
  <si>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</si>
  <si>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</si>
  <si>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</si>
  <si>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</si>
  <si>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</si>
  <si>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</si>
  <si>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</si>
  <si>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</si>
  <si>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</si>
  <si>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</si>
  <si>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</si>
  <si>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</si>
  <si>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</si>
  <si>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</si>
  <si>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</si>
  <si>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</si>
  <si>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</si>
  <si>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</si>
  <si>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</si>
  <si>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</si>
  <si>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</si>
  <si>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</si>
  <si>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</si>
  <si>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</si>
  <si>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</si>
  <si>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</si>
  <si>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</si>
  <si>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</si>
  <si>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</si>
  <si>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</si>
  <si>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</si>
  <si>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</si>
  <si>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</si>
  <si>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</si>
  <si>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</si>
  <si>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</si>
  <si>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</si>
  <si>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</si>
  <si>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</si>
  <si>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</si>
  <si>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</si>
  <si>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</si>
  <si>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</si>
  <si>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</si>
  <si>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</si>
  <si>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</si>
  <si>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</si>
  <si>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</si>
  <si>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</si>
  <si>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</si>
  <si>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</si>
  <si>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</si>
  <si>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</si>
  <si>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</si>
  <si>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</si>
  <si>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</si>
  <si>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</si>
  <si>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</si>
  <si>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</si>
  <si>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</si>
  <si>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</si>
  <si>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</si>
  <si>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</si>
  <si>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</si>
  <si>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</si>
  <si>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</si>
  <si>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</si>
  <si>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</si>
  <si>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</si>
  <si>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</si>
  <si>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</si>
  <si>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</si>
  <si>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</si>
  <si>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</si>
  <si>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</si>
  <si>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</si>
  <si>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</si>
  <si>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</si>
  <si>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</si>
  <si>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</si>
  <si>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</si>
  <si>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</si>
  <si>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</si>
  <si>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</si>
  <si>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</si>
  <si>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</si>
  <si>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</si>
  <si>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</si>
  <si>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</si>
  <si>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</si>
  <si>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</si>
  <si>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</si>
  <si>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</si>
  <si>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</si>
  <si>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</si>
  <si>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</si>
  <si>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</si>
  <si>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</si>
  <si>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</si>
  <si>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</si>
  <si>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</si>
  <si>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</si>
  <si>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</si>
  <si>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</si>
  <si>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</si>
  <si>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</si>
  <si>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</si>
  <si>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</si>
  <si>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</si>
  <si>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</si>
  <si>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</si>
  <si>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</si>
  <si>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</si>
  <si>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</si>
  <si>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</si>
  <si>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</si>
  <si>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</si>
  <si>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</si>
  <si>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</si>
  <si>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</si>
  <si>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</si>
  <si>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</si>
  <si>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</si>
  <si>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</si>
  <si>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</si>
  <si>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</si>
  <si>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</si>
  <si>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</si>
  <si>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</si>
  <si>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</si>
  <si>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</si>
  <si>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</si>
  <si>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</si>
  <si>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</si>
  <si>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</si>
  <si>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</si>
  <si>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</si>
  <si>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</si>
  <si>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</si>
  <si>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</si>
  <si>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</si>
  <si>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</si>
  <si>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</si>
  <si>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</si>
  <si>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</si>
  <si>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</si>
  <si>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</si>
  <si>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</si>
  <si>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</si>
  <si>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</si>
  <si>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</si>
  <si>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</si>
  <si>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</si>
  <si>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</si>
  <si>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</si>
  <si>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</si>
  <si>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</si>
  <si>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</si>
  <si>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</si>
  <si>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</si>
  <si>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</si>
  <si>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</si>
  <si>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</si>
  <si>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</si>
  <si>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</si>
  <si>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</si>
  <si>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</si>
  <si>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</si>
  <si>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</si>
  <si>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</si>
  <si>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</si>
  <si>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</si>
  <si>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</si>
  <si>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</si>
  <si>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</si>
  <si>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</si>
  <si>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</si>
  <si>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</si>
  <si>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</si>
  <si>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</si>
  <si>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</si>
  <si>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</si>
  <si>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</si>
  <si>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</si>
  <si>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</si>
  <si>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</si>
  <si>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</si>
  <si>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</si>
  <si>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</si>
  <si>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</si>
  <si>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</si>
  <si>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</si>
  <si>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</si>
  <si>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</si>
  <si>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</si>
  <si>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</si>
  <si>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</si>
  <si>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</si>
  <si>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</si>
  <si>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</si>
  <si>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</si>
  <si>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</si>
  <si>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</si>
  <si>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</si>
  <si>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</si>
  <si>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</si>
  <si>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</si>
  <si>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</si>
  <si>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</si>
  <si>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</si>
  <si>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</si>
  <si>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</si>
  <si>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</si>
  <si>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</si>
  <si>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</si>
  <si>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</si>
  <si>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</si>
  <si>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</si>
  <si>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</si>
  <si>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</si>
  <si>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</si>
  <si>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</si>
  <si>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</si>
  <si>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</si>
  <si>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</si>
  <si>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</si>
  <si>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</si>
  <si>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</si>
  <si>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</si>
  <si>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</si>
  <si>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</si>
  <si>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</si>
  <si>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</si>
  <si>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</si>
  <si>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</si>
  <si>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</si>
  <si>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</si>
  <si>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</si>
  <si>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</si>
  <si>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</si>
  <si>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</si>
  <si>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</si>
  <si>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</si>
  <si>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</si>
  <si>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</si>
  <si>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</si>
  <si>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</si>
  <si>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</si>
  <si>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</si>
  <si>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</si>
  <si>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</si>
  <si>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</si>
  <si>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</si>
  <si>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</si>
  <si>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</si>
  <si>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</si>
  <si>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</si>
  <si>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</si>
  <si>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</si>
  <si>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</si>
  <si>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</si>
  <si>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</si>
  <si>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</si>
  <si>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</si>
  <si>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</si>
  <si>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</si>
  <si>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</si>
  <si>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</si>
  <si>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</si>
  <si>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</si>
  <si>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</si>
  <si>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</si>
  <si>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</si>
  <si>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</si>
  <si>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</si>
  <si>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</si>
  <si>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</si>
  <si>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</si>
  <si>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</si>
  <si>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</si>
  <si>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</si>
  <si>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</si>
  <si>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</si>
  <si>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</si>
  <si>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</si>
  <si>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</si>
  <si>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</si>
  <si>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</si>
  <si>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</si>
  <si>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</si>
  <si>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</si>
  <si>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</si>
  <si>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</si>
  <si>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</si>
  <si>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</si>
  <si>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</si>
  <si>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</si>
  <si>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</si>
  <si>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</si>
  <si>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</si>
  <si>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</si>
  <si>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</si>
  <si>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</si>
  <si>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</si>
  <si>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</si>
  <si>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</si>
  <si>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</si>
  <si>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</si>
  <si>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</si>
  <si>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</si>
  <si>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</si>
  <si>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</si>
  <si>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</si>
  <si>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</si>
  <si>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</si>
  <si>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</si>
  <si>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</si>
  <si>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</si>
  <si>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</si>
  <si>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</si>
  <si>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</si>
  <si>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</si>
  <si>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</si>
  <si>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</si>
  <si>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</si>
  <si>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</si>
  <si>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</si>
  <si>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</si>
  <si>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</si>
  <si>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</si>
  <si>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</si>
  <si>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</si>
  <si>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</si>
  <si>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</si>
  <si>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</si>
  <si>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</si>
  <si>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</si>
  <si>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</si>
  <si>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</si>
  <si>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</si>
  <si>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</si>
  <si>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</si>
  <si>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</si>
  <si>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</si>
  <si>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</si>
  <si>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</si>
  <si>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</si>
  <si>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</si>
  <si>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</si>
  <si>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</si>
  <si>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</si>
  <si>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</si>
  <si>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</si>
  <si>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</si>
  <si>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</si>
  <si>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</si>
  <si>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</si>
  <si>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</si>
  <si>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</si>
  <si>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</si>
  <si>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</si>
  <si>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</si>
  <si>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</si>
  <si>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</si>
  <si>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</si>
  <si>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</si>
  <si>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</si>
  <si>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</si>
  <si>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</si>
  <si>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</si>
  <si>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</si>
  <si>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</si>
  <si>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</si>
  <si>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</si>
  <si>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</si>
  <si>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</si>
  <si>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</si>
  <si>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</si>
  <si>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</si>
  <si>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</si>
  <si>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</si>
  <si>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</si>
  <si>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</si>
  <si>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</si>
  <si>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</si>
  <si>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</si>
  <si>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</si>
  <si>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</si>
  <si>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</si>
  <si>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</si>
  <si>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</si>
  <si>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</si>
  <si>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</si>
  <si>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</si>
  <si>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</si>
  <si>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</si>
  <si>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</si>
  <si>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</si>
  <si>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</si>
  <si>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</si>
  <si>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</si>
  <si>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</si>
  <si>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</si>
  <si>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</si>
  <si>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</si>
  <si>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</si>
  <si>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</si>
  <si>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</si>
  <si>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</si>
  <si>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</si>
  <si>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</si>
  <si>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</si>
  <si>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</si>
  <si>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</si>
  <si>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</si>
  <si>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</si>
  <si>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</si>
  <si>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</si>
  <si>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</si>
  <si>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</si>
  <si>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</si>
  <si>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</si>
  <si>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</si>
  <si>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</si>
  <si>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</si>
  <si>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</si>
  <si>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</si>
  <si>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</si>
  <si>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</si>
  <si>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</si>
  <si>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</si>
  <si>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</si>
  <si>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</si>
  <si>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</si>
  <si>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</si>
  <si>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</si>
  <si>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</si>
  <si>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</si>
  <si>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</si>
  <si>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</si>
  <si>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</si>
  <si>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</si>
  <si>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</si>
  <si>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</si>
  <si>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</si>
  <si>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</si>
  <si>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</si>
  <si>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</si>
  <si>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</si>
  <si>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</si>
  <si>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</si>
  <si>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</si>
  <si>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</si>
  <si>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</si>
  <si>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</si>
  <si>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</si>
  <si>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</si>
  <si>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</si>
  <si>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</si>
  <si>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</si>
  <si>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</si>
  <si>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</si>
  <si>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</si>
  <si>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</si>
  <si>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</si>
  <si>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</si>
  <si>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</si>
  <si>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</si>
  <si>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</si>
  <si>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</si>
  <si>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</si>
  <si>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</si>
  <si>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</si>
  <si>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</si>
  <si>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</si>
  <si>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</si>
  <si>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</si>
  <si>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</si>
  <si>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</si>
  <si>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</si>
  <si>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</si>
  <si>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</si>
  <si>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</si>
  <si>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</si>
  <si>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</si>
  <si>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</si>
  <si>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</si>
  <si>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</si>
  <si>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</si>
  <si>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</si>
  <si>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</si>
  <si>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</si>
  <si>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</si>
  <si>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</si>
  <si>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</si>
  <si>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</si>
  <si>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</si>
  <si>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</si>
  <si>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</si>
  <si>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</si>
  <si>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</si>
  <si>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</si>
  <si>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</si>
  <si>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</si>
  <si>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</si>
  <si>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</si>
  <si>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</si>
  <si>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</si>
  <si>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</si>
  <si>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</si>
  <si>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</si>
  <si>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</si>
  <si>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</si>
  <si>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</si>
  <si>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</si>
  <si>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</si>
  <si>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</si>
  <si>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</si>
  <si>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</si>
  <si>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</si>
  <si>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</si>
  <si>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</si>
  <si>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</si>
  <si>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</si>
  <si>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</si>
  <si>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</si>
  <si>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</si>
  <si>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</si>
  <si>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</si>
  <si>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</si>
  <si>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</si>
  <si>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</si>
  <si>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[owl]</t>
  </si>
  <si>
    <t>SP_FinalProposal_2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</si>
  <si>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</si>
  <si>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</si>
  <si>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</si>
  <si>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</si>
  <si>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</si>
  <si>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</si>
  <si>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</si>
  <si>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</si>
  <si>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</si>
  <si>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</si>
  <si>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</si>
  <si>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</si>
  <si>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</si>
  <si>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</si>
  <si>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</si>
  <si>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</si>
  <si>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</si>
  <si>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</si>
  <si>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</si>
  <si>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</si>
  <si>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</si>
  <si>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</si>
  <si>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</si>
  <si>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</si>
  <si>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</si>
  <si>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</si>
  <si>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</si>
  <si>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</si>
  <si>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</si>
  <si>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</si>
  <si>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</si>
  <si>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</si>
  <si>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Test Spawners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</si>
</sst>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92" headerRowBorderDxfId="291" tableBorderDxfId="290" totalsRowBorderDxfId="289">
  <autoFilter ref="B4:E5"/>
  <tableColumns count="4">
    <tableColumn id="1" name="{gameSettings}" dataDxfId="288"/>
    <tableColumn id="2" name="[sku]" dataDxfId="287"/>
    <tableColumn id="3" name="[timeToPCCoefA]" dataDxfId="286"/>
    <tableColumn id="4" name="[timeToPCCoefB]" dataDxfId="2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52" headerRowBorderDxfId="151" tableBorderDxfId="150" totalsRowBorderDxfId="149">
  <autoFilter ref="B4:K7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97" headerRowBorderDxfId="96" tableBorderDxfId="95" totalsRowBorderDxfId="94">
  <autoFilter ref="B4:J5"/>
  <tableColumns count="9">
    <tableColumn id="1" name="{eggDefinitions}" dataDxfId="93"/>
    <tableColumn id="6" name="[sku]" dataDxfId="92"/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84" headerRowBorderDxfId="83" tableBorderDxfId="82" totalsRowBorderDxfId="81">
  <autoFilter ref="B9:G15"/>
  <tableColumns count="6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3" headerRowBorderDxfId="282" tableBorderDxfId="281" totalsRowBorderDxfId="280">
  <autoFilter ref="B4:J14"/>
  <tableColumns count="9">
    <tableColumn id="1" name="{localizationDefinitions}" dataDxfId="279"/>
    <tableColumn id="8" name="[sku]" dataDxfId="278"/>
    <tableColumn id="3" name="[order]" dataDxfId="277"/>
    <tableColumn id="4" name="[isoCode]" dataDxfId="276"/>
    <tableColumn id="11" name="[android]" dataDxfId="275"/>
    <tableColumn id="12" name="[iOS]" dataDxfId="274"/>
    <tableColumn id="5" name="[txtFilename]" dataDxfId="273"/>
    <tableColumn id="2" name="[icon]" dataDxfId="272"/>
    <tableColumn id="9" name="[tidName]" dataDxfId="271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66" headerRowBorderDxfId="265" tableBorderDxfId="264" totalsRowBorderDxfId="263">
  <autoFilter ref="B15:AN25"/>
  <tableColumns count="39">
    <tableColumn id="1" name="{dragonDefinitions}" dataDxfId="262"/>
    <tableColumn id="2" name="[sku]"/>
    <tableColumn id="9" name="[tier]"/>
    <tableColumn id="3" name="[order]" dataDxfId="261"/>
    <tableColumn id="4" name="[unlockPriceCoins]" dataDxfId="260"/>
    <tableColumn id="5" name="[unlockPricePC]" dataDxfId="259"/>
    <tableColumn id="12" name="[numLevels]" dataDxfId="258"/>
    <tableColumn id="13" name="[xpCoefA]" dataDxfId="257"/>
    <tableColumn id="15" name="[xpCoefB]" dataDxfId="256"/>
    <tableColumn id="11" name="[cameraDefaultZoom]" dataDxfId="255"/>
    <tableColumn id="16" name="[cameraFarZoom]" dataDxfId="254"/>
    <tableColumn id="39" name="[defaultSize]" dataDxfId="253"/>
    <tableColumn id="38" name="[cameraFrameWidthModifier]" dataDxfId="252"/>
    <tableColumn id="17" name="[healthMin]" dataDxfId="251"/>
    <tableColumn id="18" name="[healthMax]" dataDxfId="250"/>
    <tableColumn id="21" name="[healthDrain]" dataDxfId="249"/>
    <tableColumn id="32" name="[healthDrainAmpPerSecond]" dataDxfId="248"/>
    <tableColumn id="31" name="[sessionStartHealthDrainTime]" dataDxfId="247"/>
    <tableColumn id="30" name="[sessionStartHealthDrainModifier]" dataDxfId="246"/>
    <tableColumn id="19" name="[scaleMin]" dataDxfId="245"/>
    <tableColumn id="20" name="[scaleMax]" dataDxfId="244"/>
    <tableColumn id="22" name="[boostMultiplier]" dataDxfId="243"/>
    <tableColumn id="23" name="[energyDrain]" dataDxfId="242"/>
    <tableColumn id="24" name="[energyRefillRate]" dataDxfId="241"/>
    <tableColumn id="29" name="[furyBaseDamage]" dataDxfId="240"/>
    <tableColumn id="33" name="[furyBaseLenght]" dataDxfId="239"/>
    <tableColumn id="25" name="[furyMax]" dataDxfId="238"/>
    <tableColumn id="26" name="[furyBaseDuration]" dataDxfId="237"/>
    <tableColumn id="14" name="[eatSpeedFactor]" dataDxfId="236"/>
    <tableColumn id="6" name="[gamePrefab]" dataDxfId="235"/>
    <tableColumn id="10" name="[menuPrefab]" dataDxfId="234"/>
    <tableColumn id="7" name="[tidName]" dataDxfId="233">
      <calculatedColumnFormula>CONCATENATE("TID_",UPPER(dragonDefinitions[[#This Row],['[sku']]]),"_NAME")</calculatedColumnFormula>
    </tableColumn>
    <tableColumn id="8" name="[tidDesc]" dataDxfId="232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1" headerRowBorderDxfId="230" tableBorderDxfId="229" totalsRowBorderDxfId="228">
  <autoFilter ref="B4:F9"/>
  <tableColumns count="5">
    <tableColumn id="1" name="{dragonTierDefinitions}" dataDxfId="227"/>
    <tableColumn id="2" name="[sku]"/>
    <tableColumn id="9" name="[order]"/>
    <tableColumn id="10" name="[icon]" dataDxfId="226"/>
    <tableColumn id="7" name="[tidName]" dataDxfId="2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4" headerRowBorderDxfId="223" tableBorderDxfId="222" totalsRowBorderDxfId="221">
  <autoFilter ref="B31:E34"/>
  <tableColumns count="4">
    <tableColumn id="1" name="{dragonSkillDefinitions}" dataDxfId="220"/>
    <tableColumn id="2" name="[sku]" dataDxfId="219"/>
    <tableColumn id="4" name="[tidName]" dataDxfId="218">
      <calculatedColumnFormula>CONCATENATE("TID_",UPPER(dragonSkillDefinitions[[#This Row],['[sku']]]),"_NAME")</calculatedColumnFormula>
    </tableColumn>
    <tableColumn id="5" name="[tidDesc]" dataDxfId="21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6" headerRowBorderDxfId="215" tableBorderDxfId="214" totalsRowBorderDxfId="213">
  <autoFilter ref="B40:N50"/>
  <tableColumns count="13">
    <tableColumn id="1" name="{dragonSkillProgressionDefinitions}" dataDxfId="212"/>
    <tableColumn id="3" name="[sku]" dataDxfId="211">
      <calculatedColumnFormula>C16</calculatedColumnFormula>
    </tableColumn>
    <tableColumn id="5" name="[unlockPriceCoinsLevel1]" dataDxfId="210"/>
    <tableColumn id="6" name="[unlockPriceCoinsLevel2]" dataDxfId="209"/>
    <tableColumn id="7" name="[unlockPriceCoinsLevel3]" dataDxfId="208"/>
    <tableColumn id="8" name="[unlockPriceCoinsLevel4]" dataDxfId="207"/>
    <tableColumn id="9" name="[unlockPriceCoinsLevel5]" dataDxfId="206"/>
    <tableColumn id="2" name="[fireMin]" dataDxfId="205"/>
    <tableColumn id="4" name="[fireMax]" dataDxfId="204"/>
    <tableColumn id="10" name="[speedMin]" dataDxfId="203"/>
    <tableColumn id="11" name="[speedMax]" dataDxfId="202"/>
    <tableColumn id="12" name="[energyMin]" dataDxfId="201"/>
    <tableColumn id="13" name="[energyMax]" dataDxfId="2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9" headerRowBorderDxfId="198" tableBorderDxfId="197" totalsRowBorderDxfId="196">
  <autoFilter ref="B56:M57"/>
  <tableColumns count="12">
    <tableColumn id="1" name="{dragonSettings}" dataDxfId="195"/>
    <tableColumn id="2" name="[sku]" dataDxfId="194"/>
    <tableColumn id="3" name="[healthWarningThreshold]" dataDxfId="193"/>
    <tableColumn id="4" name="[healthWarningModifier]" dataDxfId="19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5" totalsRowShown="0" headerRowDxfId="191" headerRowBorderDxfId="190" tableBorderDxfId="189" totalsRowBorderDxfId="188">
  <autoFilter ref="B18:AB95"/>
  <sortState ref="B19:AB95">
    <sortCondition descending="1" ref="N18:N95"/>
  </sortState>
  <tableColumns count="27">
    <tableColumn id="1" name="{entityDefinitions}" dataDxfId="187"/>
    <tableColumn id="2" name="[sku]" dataDxfId="186"/>
    <tableColumn id="6" name="[category]" dataDxfId="185"/>
    <tableColumn id="10" name="[rewardScore]" dataDxfId="184"/>
    <tableColumn id="11" name="[rewardCoins]" dataDxfId="183"/>
    <tableColumn id="12" name="[rewardPC]" dataDxfId="182"/>
    <tableColumn id="13" name="[rewardHealth]" dataDxfId="181"/>
    <tableColumn id="14" name="[rewardEnergy]" dataDxfId="180"/>
    <tableColumn id="16" name="[rewardXp]" dataDxfId="179"/>
    <tableColumn id="17" name="[goldenChance]" dataDxfId="178"/>
    <tableColumn id="18" name="[pcChance]" dataDxfId="177"/>
    <tableColumn id="3" name="[isEdible]" dataDxfId="176"/>
    <tableColumn id="4" name="[edibleFromTier]" dataDxfId="175"/>
    <tableColumn id="5" name="[biteResistance]" dataDxfId="174"/>
    <tableColumn id="26" name="[canBeHolded]" dataDxfId="173"/>
    <tableColumn id="27" name="[hold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stroyFeedbackChance]" dataDxfId="167"/>
    <tableColumn id="7" name="[tidName]" dataDxfId="166"/>
    <tableColumn id="8" name="[tidDesc]" dataDxfId="165"/>
    <tableColumn id="9" name="[tidEatFeedback]" dataDxfId="164"/>
    <tableColumn id="23" name="[tidBurnFeedback]" dataDxfId="163"/>
    <tableColumn id="24" name="[tidDamageFeedback]" dataDxfId="162"/>
    <tableColumn id="25" name="[tidDestroyFeedback]" dataDxfId="1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60" headerRowBorderDxfId="159" tableBorderDxfId="158" totalsRowBorderDxfId="157">
  <autoFilter ref="B4:C12"/>
  <tableColumns count="2">
    <tableColumn id="1" name="{entityCategoryDefinitions}" dataDxfId="156"/>
    <tableColumn id="2" name="[sku]" dataDxfId="1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1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2" t="s">
        <v>285</v>
      </c>
      <c r="C17" s="180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4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296" t="s">
        <v>428</v>
      </c>
      <c r="G3" s="296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966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812</v>
      </c>
      <c r="D5" s="231" t="s">
        <v>744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813</v>
      </c>
      <c r="D6" s="212" t="s">
        <v>744</v>
      </c>
      <c r="E6" s="239" t="str">
        <f t="shared" ref="E6:E48" si="0">CONCATENATE("equip_set_",C6)</f>
        <v>equip_set_disguise_baby_1</v>
      </c>
      <c r="F6" s="239" t="s">
        <v>814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815</v>
      </c>
      <c r="D7" s="212" t="s">
        <v>744</v>
      </c>
      <c r="E7" s="239" t="str">
        <f t="shared" si="0"/>
        <v>equip_set_disguise_baby_2</v>
      </c>
      <c r="F7" s="239" t="s">
        <v>816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817</v>
      </c>
      <c r="D8" s="212" t="s">
        <v>744</v>
      </c>
      <c r="E8" s="239" t="str">
        <f t="shared" si="0"/>
        <v>equip_set_disguise_baby_3</v>
      </c>
      <c r="F8" s="239" t="s">
        <v>818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819</v>
      </c>
      <c r="D9" s="212" t="s">
        <v>744</v>
      </c>
      <c r="E9" s="239" t="str">
        <f t="shared" si="0"/>
        <v>equip_set_disguise_baby_4</v>
      </c>
      <c r="F9" s="239" t="s">
        <v>820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821</v>
      </c>
      <c r="D10" s="212" t="s">
        <v>744</v>
      </c>
      <c r="E10" s="239" t="str">
        <f t="shared" si="0"/>
        <v>equip_set_disguise_baby_5</v>
      </c>
      <c r="F10" s="239" t="s">
        <v>816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822</v>
      </c>
      <c r="D11" s="212" t="s">
        <v>744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823</v>
      </c>
      <c r="D12" s="233" t="s">
        <v>744</v>
      </c>
      <c r="E12" s="273" t="str">
        <f t="shared" si="0"/>
        <v>equip_set_disguise_baby_7</v>
      </c>
      <c r="F12" s="273" t="s">
        <v>814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898</v>
      </c>
      <c r="D13" s="245" t="s">
        <v>726</v>
      </c>
      <c r="E13" s="274" t="str">
        <f>CONCATENATE("equip_set_",C13)</f>
        <v>equip_set_disguise_fat_0</v>
      </c>
      <c r="F13" s="274" t="s">
        <v>814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824</v>
      </c>
      <c r="D14" s="231" t="s">
        <v>727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825</v>
      </c>
      <c r="D15" s="212" t="s">
        <v>727</v>
      </c>
      <c r="E15" s="239" t="str">
        <f t="shared" si="0"/>
        <v>equip_set_disguise_crocodile_1</v>
      </c>
      <c r="F15" s="239" t="s">
        <v>814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826</v>
      </c>
      <c r="D16" s="212" t="s">
        <v>727</v>
      </c>
      <c r="E16" s="239" t="str">
        <f t="shared" si="0"/>
        <v>equip_set_disguise_crocodile_2</v>
      </c>
      <c r="F16" s="239" t="s">
        <v>816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827</v>
      </c>
      <c r="D17" s="212" t="s">
        <v>727</v>
      </c>
      <c r="E17" s="239" t="str">
        <f t="shared" si="0"/>
        <v>equip_set_disguise_crocodile_3</v>
      </c>
      <c r="F17" s="239" t="s">
        <v>818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828</v>
      </c>
      <c r="D18" s="212" t="s">
        <v>727</v>
      </c>
      <c r="E18" s="239" t="str">
        <f t="shared" si="0"/>
        <v>equip_set_disguise_crocodile_4</v>
      </c>
      <c r="F18" s="239" t="s">
        <v>820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829</v>
      </c>
      <c r="D19" s="212" t="s">
        <v>727</v>
      </c>
      <c r="E19" s="239" t="str">
        <f t="shared" si="0"/>
        <v>equip_set_disguise_crocodile_5</v>
      </c>
      <c r="F19" s="239" t="s">
        <v>816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830</v>
      </c>
      <c r="D20" s="212" t="s">
        <v>727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831</v>
      </c>
      <c r="D21" s="233" t="s">
        <v>727</v>
      </c>
      <c r="E21" s="273" t="str">
        <f t="shared" si="0"/>
        <v>equip_set_disguise_crocodile_7</v>
      </c>
      <c r="F21" s="273" t="s">
        <v>814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899</v>
      </c>
      <c r="D22" s="245" t="s">
        <v>728</v>
      </c>
      <c r="E22" s="274" t="str">
        <f>CONCATENATE("equip_set_",C22)</f>
        <v>equip_set_disguise_bug_0</v>
      </c>
      <c r="F22" s="274" t="s">
        <v>816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832</v>
      </c>
      <c r="D23" s="231" t="s">
        <v>729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833</v>
      </c>
      <c r="D24" s="212" t="s">
        <v>729</v>
      </c>
      <c r="E24" s="239" t="str">
        <f t="shared" si="0"/>
        <v>equip_set_disguise_chinese_1</v>
      </c>
      <c r="F24" s="239" t="s">
        <v>814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834</v>
      </c>
      <c r="D25" s="212" t="s">
        <v>729</v>
      </c>
      <c r="E25" s="239" t="str">
        <f t="shared" si="0"/>
        <v>equip_set_disguise_chinese_2</v>
      </c>
      <c r="F25" s="239" t="s">
        <v>816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835</v>
      </c>
      <c r="D26" s="212" t="s">
        <v>729</v>
      </c>
      <c r="E26" s="239" t="str">
        <f t="shared" si="0"/>
        <v>equip_set_disguise_chinese_3</v>
      </c>
      <c r="F26" s="239" t="s">
        <v>818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836</v>
      </c>
      <c r="D27" s="212" t="s">
        <v>729</v>
      </c>
      <c r="E27" s="239" t="str">
        <f t="shared" si="0"/>
        <v>equip_set_disguise_chinese_4</v>
      </c>
      <c r="F27" s="239" t="s">
        <v>820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837</v>
      </c>
      <c r="D28" s="212" t="s">
        <v>729</v>
      </c>
      <c r="E28" s="239" t="str">
        <f t="shared" si="0"/>
        <v>equip_set_disguise_chinese_5</v>
      </c>
      <c r="F28" s="239" t="s">
        <v>816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838</v>
      </c>
      <c r="D29" s="212" t="s">
        <v>729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839</v>
      </c>
      <c r="D30" s="233" t="s">
        <v>729</v>
      </c>
      <c r="E30" s="273" t="str">
        <f t="shared" si="0"/>
        <v>equip_set_disguise_chinese_7</v>
      </c>
      <c r="F30" s="273" t="s">
        <v>814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900</v>
      </c>
      <c r="D31" s="245" t="s">
        <v>730</v>
      </c>
      <c r="E31" s="274" t="str">
        <f>CONCATENATE("equip_set_",C31)</f>
        <v>equip_set_disguise_reptile_0</v>
      </c>
      <c r="F31" s="274" t="s">
        <v>818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840</v>
      </c>
      <c r="D32" s="231" t="s">
        <v>731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841</v>
      </c>
      <c r="D33" s="212" t="s">
        <v>731</v>
      </c>
      <c r="E33" s="239" t="str">
        <f t="shared" si="0"/>
        <v>equip_set_disguise_classic_1</v>
      </c>
      <c r="F33" s="239" t="s">
        <v>814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842</v>
      </c>
      <c r="D34" s="212" t="s">
        <v>731</v>
      </c>
      <c r="E34" s="239" t="str">
        <f t="shared" si="0"/>
        <v>equip_set_disguise_classic_2</v>
      </c>
      <c r="F34" s="239" t="s">
        <v>816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843</v>
      </c>
      <c r="D35" s="212" t="s">
        <v>731</v>
      </c>
      <c r="E35" s="239" t="str">
        <f t="shared" si="0"/>
        <v>equip_set_disguise_classic_3</v>
      </c>
      <c r="F35" s="239" t="s">
        <v>818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844</v>
      </c>
      <c r="D36" s="212" t="s">
        <v>731</v>
      </c>
      <c r="E36" s="239" t="str">
        <f t="shared" si="0"/>
        <v>equip_set_disguise_classic_4</v>
      </c>
      <c r="F36" s="239" t="s">
        <v>820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845</v>
      </c>
      <c r="D37" s="212" t="s">
        <v>731</v>
      </c>
      <c r="E37" s="239" t="str">
        <f t="shared" si="0"/>
        <v>equip_set_disguise_classic_5</v>
      </c>
      <c r="F37" s="239" t="s">
        <v>816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846</v>
      </c>
      <c r="D38" s="212" t="s">
        <v>731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847</v>
      </c>
      <c r="D39" s="233" t="s">
        <v>731</v>
      </c>
      <c r="E39" s="273" t="str">
        <f t="shared" si="0"/>
        <v>equip_set_disguise_classic_7</v>
      </c>
      <c r="F39" s="273" t="s">
        <v>814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901</v>
      </c>
      <c r="D40" s="245" t="s">
        <v>732</v>
      </c>
      <c r="E40" s="274" t="str">
        <f>CONCATENATE("equip_set_",C40)</f>
        <v>equip_set_disguise_devil_0</v>
      </c>
      <c r="F40" s="274" t="s">
        <v>820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848</v>
      </c>
      <c r="D41" s="231" t="s">
        <v>733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849</v>
      </c>
      <c r="D42" s="212" t="s">
        <v>733</v>
      </c>
      <c r="E42" s="239" t="str">
        <f t="shared" si="0"/>
        <v>equip_set_disguise_balrog_1</v>
      </c>
      <c r="F42" s="239" t="s">
        <v>814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850</v>
      </c>
      <c r="D43" s="212" t="s">
        <v>733</v>
      </c>
      <c r="E43" s="239" t="str">
        <f t="shared" si="0"/>
        <v>equip_set_disguise_balrog_2</v>
      </c>
      <c r="F43" s="239" t="s">
        <v>816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851</v>
      </c>
      <c r="D44" s="212" t="s">
        <v>733</v>
      </c>
      <c r="E44" s="239" t="str">
        <f t="shared" si="0"/>
        <v>equip_set_disguise_balrog_3</v>
      </c>
      <c r="F44" s="239" t="s">
        <v>818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852</v>
      </c>
      <c r="D45" s="212" t="s">
        <v>733</v>
      </c>
      <c r="E45" s="239" t="str">
        <f t="shared" si="0"/>
        <v>equip_set_disguise_balrog_4</v>
      </c>
      <c r="F45" s="239" t="s">
        <v>820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853</v>
      </c>
      <c r="D46" s="212" t="s">
        <v>733</v>
      </c>
      <c r="E46" s="239" t="str">
        <f t="shared" si="0"/>
        <v>equip_set_disguise_balrog_5</v>
      </c>
      <c r="F46" s="239" t="s">
        <v>816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854</v>
      </c>
      <c r="D47" s="212" t="s">
        <v>733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855</v>
      </c>
      <c r="D48" s="233" t="s">
        <v>733</v>
      </c>
      <c r="E48" s="273" t="str">
        <f t="shared" si="0"/>
        <v>equip_set_disguise_balrog_7</v>
      </c>
      <c r="F48" s="273" t="s">
        <v>814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902</v>
      </c>
      <c r="D49" s="256" t="s">
        <v>734</v>
      </c>
      <c r="E49" s="275" t="str">
        <f>CONCATENATE("equip_set_",C49)</f>
        <v>equip_set_disguise_titan_0</v>
      </c>
      <c r="F49" s="273" t="s">
        <v>814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889</v>
      </c>
      <c r="D55" s="273" t="s">
        <v>890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903</v>
      </c>
      <c r="D56" s="273" t="s">
        <v>904</v>
      </c>
      <c r="E56" s="269"/>
      <c r="F56" s="278"/>
    </row>
    <row r="57" spans="1:13">
      <c r="B57" s="276" t="s">
        <v>4</v>
      </c>
      <c r="C57" s="244" t="s">
        <v>856</v>
      </c>
      <c r="D57" s="285" t="s">
        <v>888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857</v>
      </c>
      <c r="D58" s="235" t="s">
        <v>891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858</v>
      </c>
      <c r="D59" s="235" t="s">
        <v>892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859</v>
      </c>
      <c r="D60" s="235" t="s">
        <v>893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860</v>
      </c>
      <c r="D61" s="235" t="s">
        <v>894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861</v>
      </c>
      <c r="D62" s="235" t="s">
        <v>895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862</v>
      </c>
      <c r="D63" s="235" t="s">
        <v>896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863</v>
      </c>
      <c r="D64" s="273" t="s">
        <v>897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905</v>
      </c>
      <c r="D65" s="286" t="s">
        <v>906</v>
      </c>
      <c r="E65" s="281"/>
      <c r="F65" s="282"/>
    </row>
    <row r="66" spans="1:13" s="67" customFormat="1" ht="15.75" thickBot="1">
      <c r="B66" s="250" t="s">
        <v>4</v>
      </c>
      <c r="C66" s="233" t="s">
        <v>907</v>
      </c>
      <c r="D66" s="273" t="s">
        <v>908</v>
      </c>
      <c r="E66" s="269"/>
      <c r="F66" s="278"/>
    </row>
    <row r="67" spans="1:13" s="67" customFormat="1" ht="15.75" thickBot="1">
      <c r="B67" s="250" t="s">
        <v>4</v>
      </c>
      <c r="C67" s="233" t="s">
        <v>909</v>
      </c>
      <c r="D67" s="273" t="s">
        <v>910</v>
      </c>
      <c r="E67" s="269"/>
      <c r="F67" s="278"/>
    </row>
    <row r="68" spans="1:13" s="67" customFormat="1" ht="15.75" thickBot="1">
      <c r="B68" s="250" t="s">
        <v>4</v>
      </c>
      <c r="C68" s="233" t="s">
        <v>911</v>
      </c>
      <c r="D68" s="273" t="s">
        <v>912</v>
      </c>
      <c r="E68" s="269"/>
      <c r="F68" s="278"/>
    </row>
    <row r="69" spans="1:13" s="67" customFormat="1" ht="15.75" thickBot="1">
      <c r="B69" s="250" t="s">
        <v>4</v>
      </c>
      <c r="C69" s="233" t="s">
        <v>913</v>
      </c>
      <c r="D69" s="273" t="s">
        <v>914</v>
      </c>
      <c r="E69" s="269"/>
      <c r="F69" s="278"/>
    </row>
    <row r="70" spans="1:13" s="67" customFormat="1" ht="15.75" thickBot="1">
      <c r="B70" s="250" t="s">
        <v>4</v>
      </c>
      <c r="C70" s="233" t="s">
        <v>915</v>
      </c>
      <c r="D70" s="273" t="s">
        <v>916</v>
      </c>
      <c r="E70" s="269"/>
      <c r="F70" s="278"/>
    </row>
    <row r="71" spans="1:13" s="67" customFormat="1">
      <c r="B71" s="136" t="s">
        <v>4</v>
      </c>
      <c r="C71" s="243" t="s">
        <v>917</v>
      </c>
      <c r="D71" s="287" t="s">
        <v>918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814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816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818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820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807</v>
      </c>
      <c r="H4" s="215" t="s">
        <v>865</v>
      </c>
      <c r="I4" s="238" t="s">
        <v>866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811</v>
      </c>
      <c r="H5" s="215" t="s">
        <v>867</v>
      </c>
      <c r="I5" s="238" t="s">
        <v>868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808</v>
      </c>
      <c r="H6" s="215" t="s">
        <v>869</v>
      </c>
      <c r="I6" s="238" t="s">
        <v>870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808</v>
      </c>
      <c r="H7" s="215" t="s">
        <v>871</v>
      </c>
      <c r="I7" s="238" t="s">
        <v>872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809</v>
      </c>
      <c r="H8" s="215" t="s">
        <v>873</v>
      </c>
      <c r="I8" s="238" t="s">
        <v>874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809</v>
      </c>
      <c r="H9" s="215" t="s">
        <v>875</v>
      </c>
      <c r="I9" s="238" t="s">
        <v>876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811</v>
      </c>
      <c r="H10" s="215" t="s">
        <v>877</v>
      </c>
      <c r="I10" s="238" t="s">
        <v>878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809</v>
      </c>
      <c r="H11" s="215" t="s">
        <v>879</v>
      </c>
      <c r="I11" s="238" t="s">
        <v>880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810</v>
      </c>
      <c r="H12" s="215" t="s">
        <v>881</v>
      </c>
      <c r="I12" s="238" t="s">
        <v>882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296"/>
      <c r="G3" s="296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787</v>
      </c>
      <c r="C28" s="144" t="s">
        <v>5</v>
      </c>
      <c r="D28" s="144" t="s">
        <v>190</v>
      </c>
      <c r="E28" s="154" t="s">
        <v>785</v>
      </c>
      <c r="F28" s="154" t="s">
        <v>786</v>
      </c>
    </row>
    <row r="29" spans="2:11" s="67" customFormat="1">
      <c r="B29" s="204" t="s">
        <v>4</v>
      </c>
      <c r="C29" s="207" t="s">
        <v>771</v>
      </c>
      <c r="D29" s="207" t="s">
        <v>187</v>
      </c>
      <c r="E29" s="208" t="s">
        <v>788</v>
      </c>
      <c r="F29" s="208" t="s">
        <v>788</v>
      </c>
    </row>
    <row r="30" spans="2:11" s="67" customFormat="1">
      <c r="B30" s="204" t="s">
        <v>4</v>
      </c>
      <c r="C30" s="207" t="s">
        <v>772</v>
      </c>
      <c r="D30" s="207" t="s">
        <v>188</v>
      </c>
      <c r="E30" s="208" t="s">
        <v>788</v>
      </c>
      <c r="F30" s="208" t="s">
        <v>788</v>
      </c>
    </row>
    <row r="31" spans="2:11" s="67" customFormat="1">
      <c r="B31" s="204" t="s">
        <v>4</v>
      </c>
      <c r="C31" s="207" t="s">
        <v>773</v>
      </c>
      <c r="D31" s="207" t="s">
        <v>189</v>
      </c>
      <c r="E31" s="208" t="s">
        <v>788</v>
      </c>
      <c r="F31" s="208" t="s">
        <v>788</v>
      </c>
    </row>
    <row r="32" spans="2:11" s="67" customFormat="1">
      <c r="B32" s="204" t="s">
        <v>4</v>
      </c>
      <c r="C32" s="207" t="s">
        <v>774</v>
      </c>
      <c r="D32" s="207" t="s">
        <v>228</v>
      </c>
      <c r="E32" s="208" t="s">
        <v>788</v>
      </c>
      <c r="F32" s="208" t="s">
        <v>788</v>
      </c>
    </row>
    <row r="33" spans="2:6" s="67" customFormat="1">
      <c r="B33" s="204" t="s">
        <v>4</v>
      </c>
      <c r="C33" s="207" t="s">
        <v>775</v>
      </c>
      <c r="D33" s="207" t="s">
        <v>229</v>
      </c>
      <c r="E33" s="208" t="s">
        <v>788</v>
      </c>
      <c r="F33" s="208" t="s">
        <v>788</v>
      </c>
    </row>
    <row r="34" spans="2:6">
      <c r="B34" s="204" t="s">
        <v>4</v>
      </c>
      <c r="C34" s="207" t="s">
        <v>776</v>
      </c>
      <c r="D34" s="207" t="s">
        <v>230</v>
      </c>
      <c r="E34" s="208" t="s">
        <v>788</v>
      </c>
      <c r="F34" s="208" t="s">
        <v>788</v>
      </c>
    </row>
    <row r="35" spans="2:6">
      <c r="B35" s="204" t="s">
        <v>4</v>
      </c>
      <c r="C35" s="207" t="s">
        <v>777</v>
      </c>
      <c r="D35" s="207" t="s">
        <v>781</v>
      </c>
      <c r="E35" s="208" t="s">
        <v>788</v>
      </c>
      <c r="F35" s="208" t="s">
        <v>788</v>
      </c>
    </row>
    <row r="36" spans="2:6">
      <c r="B36" s="204" t="s">
        <v>4</v>
      </c>
      <c r="C36" s="207" t="s">
        <v>778</v>
      </c>
      <c r="D36" s="207" t="s">
        <v>782</v>
      </c>
      <c r="E36" s="208" t="s">
        <v>788</v>
      </c>
      <c r="F36" s="208" t="s">
        <v>788</v>
      </c>
    </row>
    <row r="37" spans="2:6">
      <c r="B37" s="204" t="s">
        <v>4</v>
      </c>
      <c r="C37" s="207" t="s">
        <v>779</v>
      </c>
      <c r="D37" s="207" t="s">
        <v>783</v>
      </c>
      <c r="E37" s="208" t="s">
        <v>788</v>
      </c>
      <c r="F37" s="208" t="s">
        <v>788</v>
      </c>
    </row>
    <row r="38" spans="2:6">
      <c r="B38" s="204" t="s">
        <v>4</v>
      </c>
      <c r="C38" s="207" t="s">
        <v>780</v>
      </c>
      <c r="D38" s="207" t="s">
        <v>784</v>
      </c>
      <c r="E38" s="208" t="s">
        <v>788</v>
      </c>
      <c r="F38" s="208" t="s">
        <v>788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8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opLeftCell="A13" workbookViewId="0">
      <pane xSplit="3" topLeftCell="AD1" activePane="topRight" state="frozen"/>
      <selection pane="topRight" activeCell="AN16" sqref="AN16:AN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948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949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295" t="s">
        <v>985</v>
      </c>
      <c r="AO14" s="295"/>
      <c r="AP14" s="295"/>
      <c r="AQ14" s="295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983</v>
      </c>
      <c r="N15" s="167" t="s">
        <v>984</v>
      </c>
      <c r="O15" s="171" t="s">
        <v>234</v>
      </c>
      <c r="P15" s="154" t="s">
        <v>235</v>
      </c>
      <c r="Q15" s="167" t="s">
        <v>245</v>
      </c>
      <c r="R15" s="223" t="s">
        <v>656</v>
      </c>
      <c r="S15" s="223" t="s">
        <v>657</v>
      </c>
      <c r="T15" s="223" t="s">
        <v>658</v>
      </c>
      <c r="U15" s="171" t="s">
        <v>240</v>
      </c>
      <c r="V15" s="167" t="s">
        <v>241</v>
      </c>
      <c r="W15" s="171" t="s">
        <v>623</v>
      </c>
      <c r="X15" s="154" t="s">
        <v>244</v>
      </c>
      <c r="Y15" s="167" t="s">
        <v>243</v>
      </c>
      <c r="Z15" s="167" t="s">
        <v>803</v>
      </c>
      <c r="AA15" s="167" t="s">
        <v>804</v>
      </c>
      <c r="AB15" s="171" t="s">
        <v>248</v>
      </c>
      <c r="AC15" s="167" t="s">
        <v>806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624</v>
      </c>
      <c r="AJ15" s="213" t="s">
        <v>625</v>
      </c>
      <c r="AK15" s="292" t="s">
        <v>986</v>
      </c>
      <c r="AL15" s="292" t="s">
        <v>987</v>
      </c>
      <c r="AM15" s="293" t="s">
        <v>988</v>
      </c>
      <c r="AN15" s="293" t="s">
        <v>989</v>
      </c>
    </row>
    <row r="16" spans="2:43">
      <c r="B16" s="134" t="s">
        <v>4</v>
      </c>
      <c r="C16" s="13" t="s">
        <v>744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0.46</v>
      </c>
      <c r="V16" s="228">
        <v>0.56000000000000005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745</v>
      </c>
      <c r="AF16" s="15" t="s">
        <v>749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662</v>
      </c>
      <c r="AK16" s="67">
        <v>17</v>
      </c>
      <c r="AL16" s="67">
        <v>6.55</v>
      </c>
      <c r="AM16" s="67">
        <v>9.4700000000000006</v>
      </c>
      <c r="AN16" s="67">
        <v>0.28000000000000003</v>
      </c>
    </row>
    <row r="17" spans="2:40">
      <c r="B17" s="134" t="s">
        <v>4</v>
      </c>
      <c r="C17" s="13" t="s">
        <v>726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>
        <v>0.53</v>
      </c>
      <c r="V17" s="228">
        <v>0.63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735</v>
      </c>
      <c r="AF17" s="15" t="s">
        <v>750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662</v>
      </c>
      <c r="AK17" s="67">
        <v>17</v>
      </c>
      <c r="AL17" s="67">
        <v>6.55</v>
      </c>
      <c r="AM17" s="67">
        <v>9.4700000000000006</v>
      </c>
      <c r="AN17" s="67">
        <v>0.28000000000000003</v>
      </c>
    </row>
    <row r="18" spans="2:40">
      <c r="B18" s="136" t="s">
        <v>4</v>
      </c>
      <c r="C18" s="137" t="s">
        <v>727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>
        <v>0.62</v>
      </c>
      <c r="V18" s="228">
        <v>0.72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736</v>
      </c>
      <c r="AF18" s="15" t="s">
        <v>751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662</v>
      </c>
      <c r="AK18" s="67">
        <v>17</v>
      </c>
      <c r="AL18" s="67">
        <v>6.55</v>
      </c>
      <c r="AM18" s="67">
        <v>9.4700000000000006</v>
      </c>
      <c r="AN18" s="67">
        <v>0.28000000000000003</v>
      </c>
    </row>
    <row r="19" spans="2:40">
      <c r="B19" s="136" t="s">
        <v>4</v>
      </c>
      <c r="C19" s="137" t="s">
        <v>728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>
        <v>0.72</v>
      </c>
      <c r="V19" s="229">
        <v>0.82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737</v>
      </c>
      <c r="AF19" s="15" t="s">
        <v>752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662</v>
      </c>
      <c r="AK19" s="67">
        <v>17</v>
      </c>
      <c r="AL19" s="67">
        <v>6.55</v>
      </c>
      <c r="AM19" s="67">
        <v>9.4700000000000006</v>
      </c>
      <c r="AN19" s="67">
        <v>0.28000000000000003</v>
      </c>
    </row>
    <row r="20" spans="2:40">
      <c r="B20" s="136" t="s">
        <v>4</v>
      </c>
      <c r="C20" s="137" t="s">
        <v>729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5.5</v>
      </c>
      <c r="N20" s="294">
        <v>1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>
        <v>0.83</v>
      </c>
      <c r="V20" s="228">
        <v>0.92999999999999994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738</v>
      </c>
      <c r="AF20" s="15" t="s">
        <v>753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662</v>
      </c>
      <c r="AK20" s="67">
        <v>17</v>
      </c>
      <c r="AL20" s="67">
        <v>6.55</v>
      </c>
      <c r="AM20" s="67">
        <v>9.4700000000000006</v>
      </c>
      <c r="AN20" s="67">
        <v>0.28000000000000003</v>
      </c>
    </row>
    <row r="21" spans="2:40">
      <c r="B21" s="136" t="s">
        <v>4</v>
      </c>
      <c r="C21" s="137" t="s">
        <v>730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5.5</v>
      </c>
      <c r="N21" s="294">
        <v>1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0.97</v>
      </c>
      <c r="V21" s="228">
        <v>1.07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739</v>
      </c>
      <c r="AF21" s="15" t="s">
        <v>754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662</v>
      </c>
      <c r="AK21" s="67">
        <v>17</v>
      </c>
      <c r="AL21" s="67">
        <v>6.55</v>
      </c>
      <c r="AM21" s="67">
        <v>9.4700000000000006</v>
      </c>
      <c r="AN21" s="67">
        <v>0.28000000000000003</v>
      </c>
    </row>
    <row r="22" spans="2:40">
      <c r="B22" s="136" t="s">
        <v>4</v>
      </c>
      <c r="C22" s="137" t="s">
        <v>731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5.5</v>
      </c>
      <c r="N22" s="294">
        <v>1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1.1200000000000001</v>
      </c>
      <c r="V22" s="228">
        <v>1.2200000000000002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740</v>
      </c>
      <c r="AF22" s="15" t="s">
        <v>755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662</v>
      </c>
      <c r="AK22" s="67">
        <v>17</v>
      </c>
      <c r="AL22" s="67">
        <v>6.55</v>
      </c>
      <c r="AM22" s="67">
        <v>9.4700000000000006</v>
      </c>
      <c r="AN22" s="67">
        <v>0.28000000000000003</v>
      </c>
    </row>
    <row r="23" spans="2:40">
      <c r="B23" s="136" t="s">
        <v>4</v>
      </c>
      <c r="C23" s="137" t="s">
        <v>732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5.5</v>
      </c>
      <c r="N23" s="294">
        <v>1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1.3</v>
      </c>
      <c r="V23" s="228">
        <v>1.4000000000000001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741</v>
      </c>
      <c r="AF23" s="15" t="s">
        <v>756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662</v>
      </c>
      <c r="AK23" s="67">
        <v>17</v>
      </c>
      <c r="AL23" s="67">
        <v>6.55</v>
      </c>
      <c r="AM23" s="67">
        <v>9.4700000000000006</v>
      </c>
      <c r="AN23" s="67">
        <v>0.28000000000000003</v>
      </c>
    </row>
    <row r="24" spans="2:40">
      <c r="B24" s="136" t="s">
        <v>4</v>
      </c>
      <c r="C24" s="137" t="s">
        <v>733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5.5</v>
      </c>
      <c r="N24" s="294">
        <v>1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>
        <v>1.51</v>
      </c>
      <c r="V24" s="229">
        <v>1.61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742</v>
      </c>
      <c r="AF24" s="15" t="s">
        <v>757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662</v>
      </c>
      <c r="AK24" s="67">
        <v>17</v>
      </c>
      <c r="AL24" s="67">
        <v>6.55</v>
      </c>
      <c r="AM24" s="67">
        <v>9.4700000000000006</v>
      </c>
      <c r="AN24" s="67">
        <v>0.28000000000000003</v>
      </c>
    </row>
    <row r="25" spans="2:40">
      <c r="B25" s="136" t="s">
        <v>4</v>
      </c>
      <c r="C25" s="137" t="s">
        <v>734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5.5</v>
      </c>
      <c r="N25" s="294">
        <v>1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>
        <v>1.75</v>
      </c>
      <c r="V25" s="229">
        <v>1.85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743</v>
      </c>
      <c r="AF25" s="15" t="s">
        <v>758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662</v>
      </c>
      <c r="AK25" s="67">
        <v>17</v>
      </c>
      <c r="AL25" s="67">
        <v>6.55</v>
      </c>
      <c r="AM25" s="67">
        <v>9.4700000000000006</v>
      </c>
      <c r="AN25" s="67">
        <v>0.28000000000000003</v>
      </c>
    </row>
    <row r="28" spans="2:40" ht="15.75" thickBot="1"/>
    <row r="29" spans="2:40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>
      <c r="B30" s="153"/>
      <c r="C30" s="10"/>
      <c r="D30" s="10"/>
    </row>
    <row r="31" spans="2:40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7</v>
      </c>
      <c r="L41" s="228">
        <v>8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8</v>
      </c>
      <c r="L42" s="228">
        <v>9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9</v>
      </c>
      <c r="L43" s="228">
        <v>10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10</v>
      </c>
      <c r="L44" s="228">
        <v>11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11</v>
      </c>
      <c r="L45" s="228">
        <v>12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12</v>
      </c>
      <c r="L46" s="228">
        <v>13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13</v>
      </c>
      <c r="L47" s="228">
        <v>14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14</v>
      </c>
      <c r="L48" s="228">
        <v>15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15</v>
      </c>
      <c r="L49" s="228">
        <v>16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16</v>
      </c>
      <c r="L50" s="228">
        <v>17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919</v>
      </c>
      <c r="M56" s="144" t="s">
        <v>920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0" priority="3"/>
  </conditionalFormatting>
  <conditionalFormatting sqref="C32:C34">
    <cfRule type="duplicateValues" dxfId="269" priority="2"/>
  </conditionalFormatting>
  <conditionalFormatting sqref="C41:C50">
    <cfRule type="duplicateValues" dxfId="268" priority="1"/>
  </conditionalFormatting>
  <conditionalFormatting sqref="C5:C9">
    <cfRule type="duplicateValues" dxfId="267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6"/>
  <sheetViews>
    <sheetView topLeftCell="T22" workbookViewId="0">
      <selection activeCell="G28" sqref="G28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8.85546875" style="67" bestFit="1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296"/>
      <c r="G3" s="296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3"/>
      <c r="C17" s="203"/>
      <c r="D17" s="203"/>
      <c r="E17" s="203"/>
      <c r="F17" s="296"/>
      <c r="G17" s="296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28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792</v>
      </c>
      <c r="Q18" s="154" t="s">
        <v>793</v>
      </c>
      <c r="R18" s="154" t="s">
        <v>794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1" t="s">
        <v>626</v>
      </c>
      <c r="Z18" s="149" t="s">
        <v>627</v>
      </c>
      <c r="AA18" s="149" t="s">
        <v>628</v>
      </c>
      <c r="AB18" s="149" t="s">
        <v>629</v>
      </c>
    </row>
    <row r="19" spans="2:28">
      <c r="B19" s="205" t="s">
        <v>4</v>
      </c>
      <c r="C19" s="205" t="s">
        <v>791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150</v>
      </c>
      <c r="S19" s="218">
        <v>0.5</v>
      </c>
      <c r="T19" s="218">
        <v>0.5</v>
      </c>
      <c r="U19" s="218">
        <v>1</v>
      </c>
      <c r="V19" s="218">
        <v>0</v>
      </c>
      <c r="W19" s="209" t="s">
        <v>565</v>
      </c>
      <c r="X19" s="209"/>
      <c r="Y19" s="209" t="s">
        <v>650</v>
      </c>
      <c r="Z19" s="209" t="s">
        <v>651</v>
      </c>
      <c r="AA19" s="209" t="s">
        <v>652</v>
      </c>
      <c r="AB19" s="209"/>
    </row>
    <row r="20" spans="2:28">
      <c r="B20" s="205" t="s">
        <v>4</v>
      </c>
      <c r="C20" s="205" t="s">
        <v>679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1</v>
      </c>
      <c r="S20" s="218">
        <v>0.25</v>
      </c>
      <c r="T20" s="218">
        <v>0.25</v>
      </c>
      <c r="U20" s="218">
        <v>0</v>
      </c>
      <c r="V20" s="218">
        <v>0</v>
      </c>
      <c r="W20" s="209" t="s">
        <v>568</v>
      </c>
      <c r="X20" s="209"/>
      <c r="Y20" s="209" t="s">
        <v>645</v>
      </c>
      <c r="Z20" s="209" t="s">
        <v>646</v>
      </c>
      <c r="AA20" s="209"/>
      <c r="AB20" s="209"/>
    </row>
    <row r="21" spans="2:28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>
        <v>100</v>
      </c>
      <c r="S21" s="218">
        <v>0.25</v>
      </c>
      <c r="T21" s="218">
        <v>0.25</v>
      </c>
      <c r="U21" s="218">
        <v>0</v>
      </c>
      <c r="V21" s="218">
        <v>0</v>
      </c>
      <c r="W21" s="209" t="s">
        <v>493</v>
      </c>
      <c r="X21" s="209"/>
      <c r="Y21" s="209" t="s">
        <v>639</v>
      </c>
      <c r="Z21" s="209" t="s">
        <v>640</v>
      </c>
      <c r="AA21" s="209"/>
      <c r="AB21" s="209"/>
    </row>
    <row r="22" spans="2:28">
      <c r="B22" s="205" t="s">
        <v>4</v>
      </c>
      <c r="C22" s="205" t="s">
        <v>681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250</v>
      </c>
      <c r="S22" s="218">
        <v>0.25</v>
      </c>
      <c r="T22" s="218">
        <v>0.25</v>
      </c>
      <c r="U22" s="218">
        <v>0.75</v>
      </c>
      <c r="V22" s="218">
        <v>0</v>
      </c>
      <c r="W22" s="209" t="s">
        <v>495</v>
      </c>
      <c r="X22" s="209"/>
      <c r="Y22" s="209" t="s">
        <v>639</v>
      </c>
      <c r="Z22" s="209"/>
      <c r="AA22" s="209" t="s">
        <v>647</v>
      </c>
      <c r="AB22" s="209"/>
    </row>
    <row r="23" spans="2:28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>
        <v>100</v>
      </c>
      <c r="S23" s="218">
        <v>0.25</v>
      </c>
      <c r="T23" s="218">
        <v>0.25</v>
      </c>
      <c r="U23" s="218">
        <v>0</v>
      </c>
      <c r="V23" s="218">
        <v>0</v>
      </c>
      <c r="W23" s="209" t="s">
        <v>665</v>
      </c>
      <c r="X23" s="209"/>
      <c r="Y23" s="209" t="s">
        <v>639</v>
      </c>
      <c r="Z23" s="209" t="s">
        <v>640</v>
      </c>
      <c r="AA23" s="209"/>
      <c r="AB23" s="209"/>
    </row>
    <row r="24" spans="2:28">
      <c r="B24" s="205" t="s">
        <v>4</v>
      </c>
      <c r="C24" s="205" t="s">
        <v>680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>
        <v>100</v>
      </c>
      <c r="S24" s="218">
        <v>0.25</v>
      </c>
      <c r="T24" s="218">
        <v>0.25</v>
      </c>
      <c r="U24" s="218">
        <v>0</v>
      </c>
      <c r="V24" s="218">
        <v>0</v>
      </c>
      <c r="W24" s="209" t="s">
        <v>665</v>
      </c>
      <c r="X24" s="209"/>
      <c r="Y24" s="209" t="s">
        <v>639</v>
      </c>
      <c r="Z24" s="209" t="s">
        <v>640</v>
      </c>
      <c r="AA24" s="209"/>
      <c r="AB24" s="209"/>
    </row>
    <row r="25" spans="2:28">
      <c r="B25" s="205" t="s">
        <v>4</v>
      </c>
      <c r="C25" s="205" t="s">
        <v>682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>
        <v>100</v>
      </c>
      <c r="S25" s="218">
        <v>0.25</v>
      </c>
      <c r="T25" s="218">
        <v>0.25</v>
      </c>
      <c r="U25" s="218">
        <v>0</v>
      </c>
      <c r="V25" s="218">
        <v>0</v>
      </c>
      <c r="W25" s="209" t="s">
        <v>494</v>
      </c>
      <c r="X25" s="209"/>
      <c r="Y25" s="209" t="s">
        <v>639</v>
      </c>
      <c r="Z25" s="209" t="s">
        <v>640</v>
      </c>
      <c r="AA25" s="209"/>
      <c r="AB25" s="209"/>
    </row>
    <row r="26" spans="2:28">
      <c r="B26" s="205" t="s">
        <v>4</v>
      </c>
      <c r="C26" s="205" t="s">
        <v>683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>
        <v>100</v>
      </c>
      <c r="S26" s="218">
        <v>0.25</v>
      </c>
      <c r="T26" s="218">
        <v>0.25</v>
      </c>
      <c r="U26" s="218">
        <v>0</v>
      </c>
      <c r="V26" s="218">
        <v>0</v>
      </c>
      <c r="W26" s="209" t="s">
        <v>494</v>
      </c>
      <c r="X26" s="209"/>
      <c r="Y26" s="209" t="s">
        <v>639</v>
      </c>
      <c r="Z26" s="209" t="s">
        <v>640</v>
      </c>
      <c r="AA26" s="209"/>
      <c r="AB26" s="209"/>
    </row>
    <row r="27" spans="2:28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1</v>
      </c>
      <c r="S27" s="218">
        <v>0</v>
      </c>
      <c r="T27" s="218">
        <v>0</v>
      </c>
      <c r="U27" s="218">
        <v>0</v>
      </c>
      <c r="V27" s="218">
        <v>0</v>
      </c>
      <c r="W27" s="209" t="s">
        <v>559</v>
      </c>
      <c r="X27" s="209"/>
      <c r="Y27" s="209"/>
      <c r="Z27" s="209"/>
      <c r="AA27" s="209"/>
      <c r="AB27" s="209"/>
    </row>
    <row r="28" spans="2:28">
      <c r="B28" s="205" t="s">
        <v>4</v>
      </c>
      <c r="C28" s="205" t="s">
        <v>967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50</v>
      </c>
      <c r="S28" s="218">
        <v>0</v>
      </c>
      <c r="T28" s="218">
        <v>0</v>
      </c>
      <c r="U28" s="218">
        <v>0</v>
      </c>
      <c r="V28" s="218">
        <v>0</v>
      </c>
      <c r="W28" s="209" t="s">
        <v>971</v>
      </c>
      <c r="X28" s="209"/>
      <c r="Y28" s="209"/>
      <c r="Z28" s="209"/>
      <c r="AA28" s="209"/>
      <c r="AB28" s="209"/>
    </row>
    <row r="29" spans="2:28">
      <c r="B29" s="205" t="s">
        <v>4</v>
      </c>
      <c r="C29" s="205" t="s">
        <v>968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50</v>
      </c>
      <c r="S29" s="218">
        <v>0</v>
      </c>
      <c r="T29" s="218">
        <v>0</v>
      </c>
      <c r="U29" s="218">
        <v>0</v>
      </c>
      <c r="V29" s="218">
        <v>0</v>
      </c>
      <c r="W29" s="209" t="s">
        <v>972</v>
      </c>
      <c r="X29" s="209"/>
      <c r="Y29" s="209"/>
      <c r="Z29" s="209"/>
      <c r="AA29" s="209"/>
      <c r="AB29" s="209"/>
    </row>
    <row r="30" spans="2:28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150</v>
      </c>
      <c r="S30" s="218">
        <v>0.25</v>
      </c>
      <c r="T30" s="218">
        <v>0.25</v>
      </c>
      <c r="U30" s="218">
        <v>1</v>
      </c>
      <c r="V30" s="218">
        <v>0</v>
      </c>
      <c r="W30" s="209" t="s">
        <v>565</v>
      </c>
      <c r="X30" s="209"/>
      <c r="Y30" s="209" t="s">
        <v>650</v>
      </c>
      <c r="Z30" s="209" t="s">
        <v>651</v>
      </c>
      <c r="AA30" s="209" t="s">
        <v>652</v>
      </c>
      <c r="AB30" s="209"/>
    </row>
    <row r="31" spans="2:28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>
        <v>50</v>
      </c>
      <c r="S31" s="218">
        <v>0.25</v>
      </c>
      <c r="T31" s="218">
        <v>0.25</v>
      </c>
      <c r="U31" s="218">
        <v>0</v>
      </c>
      <c r="V31" s="218">
        <v>0</v>
      </c>
      <c r="W31" s="209" t="s">
        <v>562</v>
      </c>
      <c r="X31" s="209"/>
      <c r="Y31" s="209" t="s">
        <v>641</v>
      </c>
      <c r="Z31" s="209" t="s">
        <v>642</v>
      </c>
      <c r="AA31" s="209"/>
      <c r="AB31" s="209"/>
    </row>
    <row r="32" spans="2:28">
      <c r="B32" s="205" t="s">
        <v>4</v>
      </c>
      <c r="C32" s="205" t="s">
        <v>979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150</v>
      </c>
      <c r="S32" s="218">
        <v>0</v>
      </c>
      <c r="T32" s="218">
        <v>0</v>
      </c>
      <c r="U32" s="218">
        <v>0</v>
      </c>
      <c r="V32" s="218">
        <v>0</v>
      </c>
      <c r="W32" s="209" t="s">
        <v>981</v>
      </c>
      <c r="X32" s="209"/>
      <c r="Y32" s="209"/>
      <c r="Z32" s="209"/>
      <c r="AA32" s="209"/>
      <c r="AB32" s="209"/>
    </row>
    <row r="33" spans="2:28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1</v>
      </c>
      <c r="S33" s="218">
        <v>0</v>
      </c>
      <c r="T33" s="218">
        <v>0</v>
      </c>
      <c r="U33" s="218">
        <v>0</v>
      </c>
      <c r="V33" s="218">
        <v>0</v>
      </c>
      <c r="W33" s="209" t="s">
        <v>541</v>
      </c>
      <c r="X33" s="209"/>
      <c r="Y33" s="209"/>
      <c r="Z33" s="209"/>
      <c r="AA33" s="209"/>
      <c r="AB33" s="209"/>
    </row>
    <row r="34" spans="2:28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1</v>
      </c>
      <c r="S34" s="218">
        <v>0</v>
      </c>
      <c r="T34" s="218">
        <v>0</v>
      </c>
      <c r="U34" s="218">
        <v>0</v>
      </c>
      <c r="V34" s="218">
        <v>0</v>
      </c>
      <c r="W34" s="209" t="s">
        <v>541</v>
      </c>
      <c r="X34" s="209"/>
      <c r="Y34" s="209"/>
      <c r="Z34" s="209"/>
      <c r="AA34" s="209"/>
      <c r="AB34" s="209"/>
    </row>
    <row r="35" spans="2:28">
      <c r="B35" s="205" t="s">
        <v>4</v>
      </c>
      <c r="C35" s="205" t="s">
        <v>676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1</v>
      </c>
      <c r="S35" s="218">
        <v>0.1</v>
      </c>
      <c r="T35" s="218">
        <v>0.1</v>
      </c>
      <c r="U35" s="218">
        <v>1</v>
      </c>
      <c r="V35" s="218">
        <v>0</v>
      </c>
      <c r="W35" s="209" t="s">
        <v>488</v>
      </c>
      <c r="X35" s="209"/>
      <c r="Y35" s="209" t="s">
        <v>637</v>
      </c>
      <c r="Z35" s="209" t="s">
        <v>638</v>
      </c>
      <c r="AA35" s="209" t="s">
        <v>566</v>
      </c>
      <c r="AB35" s="209"/>
    </row>
    <row r="36" spans="2:28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1</v>
      </c>
      <c r="S36" s="218">
        <v>0</v>
      </c>
      <c r="T36" s="218">
        <v>0</v>
      </c>
      <c r="U36" s="218">
        <v>1</v>
      </c>
      <c r="V36" s="218">
        <v>0</v>
      </c>
      <c r="W36" s="209" t="s">
        <v>484</v>
      </c>
      <c r="X36" s="209"/>
      <c r="Y36" s="209"/>
      <c r="Z36" s="209"/>
      <c r="AA36" s="209" t="s">
        <v>567</v>
      </c>
      <c r="AB36" s="209"/>
    </row>
    <row r="37" spans="2:28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1</v>
      </c>
      <c r="S37" s="218">
        <v>0.25</v>
      </c>
      <c r="T37" s="218">
        <v>0.25</v>
      </c>
      <c r="U37" s="218">
        <v>0</v>
      </c>
      <c r="V37" s="218">
        <v>0</v>
      </c>
      <c r="W37" s="209" t="s">
        <v>485</v>
      </c>
      <c r="X37" s="209"/>
      <c r="Y37" s="209" t="s">
        <v>631</v>
      </c>
      <c r="Z37" s="209" t="s">
        <v>632</v>
      </c>
      <c r="AA37" s="209"/>
      <c r="AB37" s="209"/>
    </row>
    <row r="38" spans="2:28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1</v>
      </c>
      <c r="S38" s="218">
        <v>0.25</v>
      </c>
      <c r="T38" s="218">
        <v>0.25</v>
      </c>
      <c r="U38" s="218">
        <v>0</v>
      </c>
      <c r="V38" s="218">
        <v>0</v>
      </c>
      <c r="W38" s="209" t="s">
        <v>560</v>
      </c>
      <c r="X38" s="209"/>
      <c r="Y38" s="209" t="s">
        <v>633</v>
      </c>
      <c r="Z38" s="209" t="s">
        <v>634</v>
      </c>
      <c r="AA38" s="209"/>
      <c r="AB38" s="209"/>
    </row>
    <row r="39" spans="2:28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>
        <v>1</v>
      </c>
      <c r="S39" s="218">
        <v>0.1</v>
      </c>
      <c r="T39" s="218">
        <v>0.1</v>
      </c>
      <c r="U39" s="218">
        <v>0</v>
      </c>
      <c r="V39" s="218">
        <v>0</v>
      </c>
      <c r="W39" s="209" t="s">
        <v>563</v>
      </c>
      <c r="X39" s="209"/>
      <c r="Y39" s="209" t="s">
        <v>643</v>
      </c>
      <c r="Z39" s="209" t="s">
        <v>644</v>
      </c>
      <c r="AA39" s="209"/>
      <c r="AB39" s="209"/>
    </row>
    <row r="40" spans="2:28">
      <c r="B40" s="205" t="s">
        <v>4</v>
      </c>
      <c r="C40" s="205" t="s">
        <v>677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1</v>
      </c>
      <c r="S40" s="218">
        <v>0.05</v>
      </c>
      <c r="T40" s="218">
        <v>0.05</v>
      </c>
      <c r="U40" s="218">
        <v>1</v>
      </c>
      <c r="V40" s="218">
        <v>0</v>
      </c>
      <c r="W40" s="209" t="s">
        <v>488</v>
      </c>
      <c r="X40" s="209"/>
      <c r="Y40" s="209" t="s">
        <v>637</v>
      </c>
      <c r="Z40" s="209" t="s">
        <v>638</v>
      </c>
      <c r="AA40" s="209" t="s">
        <v>566</v>
      </c>
      <c r="AB40" s="209"/>
    </row>
    <row r="41" spans="2:28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1</v>
      </c>
      <c r="S41" s="218">
        <v>0.05</v>
      </c>
      <c r="T41" s="218">
        <v>0.05</v>
      </c>
      <c r="U41" s="218">
        <v>0</v>
      </c>
      <c r="V41" s="218">
        <v>0</v>
      </c>
      <c r="W41" s="209" t="s">
        <v>661</v>
      </c>
      <c r="X41" s="209"/>
      <c r="Y41" s="209" t="s">
        <v>631</v>
      </c>
      <c r="Z41" s="209" t="s">
        <v>632</v>
      </c>
      <c r="AA41" s="209"/>
      <c r="AB41" s="209"/>
    </row>
    <row r="42" spans="2:28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1</v>
      </c>
      <c r="S42" s="218">
        <v>0.05</v>
      </c>
      <c r="T42" s="218">
        <v>0.05</v>
      </c>
      <c r="U42" s="218">
        <v>0</v>
      </c>
      <c r="V42" s="218">
        <v>0</v>
      </c>
      <c r="W42" s="209" t="s">
        <v>661</v>
      </c>
      <c r="X42" s="209"/>
      <c r="Y42" s="209" t="s">
        <v>631</v>
      </c>
      <c r="Z42" s="209" t="s">
        <v>632</v>
      </c>
      <c r="AA42" s="209"/>
      <c r="AB42" s="209"/>
    </row>
    <row r="43" spans="2:28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1</v>
      </c>
      <c r="S43" s="218">
        <v>0.05</v>
      </c>
      <c r="T43" s="218">
        <v>0.05</v>
      </c>
      <c r="U43" s="218">
        <v>0</v>
      </c>
      <c r="V43" s="218">
        <v>0</v>
      </c>
      <c r="W43" s="209" t="s">
        <v>487</v>
      </c>
      <c r="X43" s="209"/>
      <c r="Y43" s="209" t="s">
        <v>635</v>
      </c>
      <c r="Z43" s="209" t="s">
        <v>636</v>
      </c>
      <c r="AA43" s="209"/>
      <c r="AB43" s="209"/>
    </row>
    <row r="44" spans="2:28">
      <c r="B44" s="205" t="s">
        <v>4</v>
      </c>
      <c r="C44" s="205" t="s">
        <v>969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/>
      <c r="S44" s="218">
        <v>0</v>
      </c>
      <c r="T44" s="218">
        <v>0</v>
      </c>
      <c r="U44" s="218">
        <v>0</v>
      </c>
      <c r="V44" s="218">
        <v>0</v>
      </c>
      <c r="W44" s="209" t="s">
        <v>973</v>
      </c>
      <c r="X44" s="209"/>
      <c r="Y44" s="209"/>
      <c r="Z44" s="209"/>
      <c r="AA44" s="209"/>
      <c r="AB44" s="209"/>
    </row>
    <row r="45" spans="2:28">
      <c r="B45" s="205" t="s">
        <v>4</v>
      </c>
      <c r="C45" s="205" t="s">
        <v>970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/>
      <c r="S45" s="218">
        <v>0</v>
      </c>
      <c r="T45" s="218">
        <v>0</v>
      </c>
      <c r="U45" s="218">
        <v>0</v>
      </c>
      <c r="V45" s="218">
        <v>0</v>
      </c>
      <c r="W45" s="209" t="s">
        <v>974</v>
      </c>
      <c r="X45" s="209"/>
      <c r="Y45" s="209"/>
      <c r="Z45" s="209"/>
      <c r="AA45" s="209"/>
      <c r="AB45" s="209"/>
    </row>
    <row r="46" spans="2:28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1</v>
      </c>
      <c r="S46" s="218">
        <v>0</v>
      </c>
      <c r="T46" s="218">
        <v>0</v>
      </c>
      <c r="U46" s="218">
        <v>0</v>
      </c>
      <c r="V46" s="218">
        <v>0</v>
      </c>
      <c r="W46" s="209" t="s">
        <v>547</v>
      </c>
      <c r="X46" s="209"/>
      <c r="Y46" s="209"/>
      <c r="Z46" s="209"/>
      <c r="AA46" s="209"/>
      <c r="AB46" s="209"/>
    </row>
    <row r="47" spans="2:28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1</v>
      </c>
      <c r="S47" s="218">
        <v>0</v>
      </c>
      <c r="T47" s="218">
        <v>0</v>
      </c>
      <c r="U47" s="218">
        <v>0</v>
      </c>
      <c r="V47" s="218">
        <v>0</v>
      </c>
      <c r="W47" s="209" t="s">
        <v>505</v>
      </c>
      <c r="X47" s="209"/>
      <c r="Y47" s="209"/>
      <c r="Z47" s="209"/>
      <c r="AA47" s="209"/>
      <c r="AB47" s="209"/>
    </row>
    <row r="48" spans="2:28">
      <c r="B48" s="205" t="s">
        <v>4</v>
      </c>
      <c r="C48" s="205" t="s">
        <v>698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1</v>
      </c>
      <c r="S48" s="218">
        <v>0</v>
      </c>
      <c r="T48" s="218">
        <v>0</v>
      </c>
      <c r="U48" s="218">
        <v>0</v>
      </c>
      <c r="V48" s="218">
        <v>0</v>
      </c>
      <c r="W48" s="209" t="s">
        <v>704</v>
      </c>
      <c r="X48" s="209"/>
      <c r="Y48" s="209"/>
      <c r="Z48" s="209"/>
      <c r="AA48" s="209"/>
      <c r="AB48" s="209"/>
    </row>
    <row r="49" spans="2:28">
      <c r="B49" s="205" t="s">
        <v>4</v>
      </c>
      <c r="C49" s="205" t="s">
        <v>700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1</v>
      </c>
      <c r="S49" s="218">
        <v>0</v>
      </c>
      <c r="T49" s="218">
        <v>0</v>
      </c>
      <c r="U49" s="218">
        <v>0</v>
      </c>
      <c r="V49" s="218">
        <v>0</v>
      </c>
      <c r="W49" s="209" t="s">
        <v>548</v>
      </c>
      <c r="X49" s="209"/>
      <c r="Y49" s="209"/>
      <c r="Z49" s="209"/>
      <c r="AA49" s="209"/>
      <c r="AB49" s="209"/>
    </row>
    <row r="50" spans="2:28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1</v>
      </c>
      <c r="S50" s="218">
        <v>0</v>
      </c>
      <c r="T50" s="218">
        <v>0</v>
      </c>
      <c r="U50" s="218">
        <v>0</v>
      </c>
      <c r="V50" s="218">
        <v>0</v>
      </c>
      <c r="W50" s="209" t="s">
        <v>550</v>
      </c>
      <c r="X50" s="209"/>
      <c r="Y50" s="209"/>
      <c r="Z50" s="209"/>
      <c r="AA50" s="209"/>
      <c r="AB50" s="209"/>
    </row>
    <row r="51" spans="2:28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1</v>
      </c>
      <c r="S51" s="218">
        <v>0</v>
      </c>
      <c r="T51" s="218">
        <v>0</v>
      </c>
      <c r="U51" s="218">
        <v>0</v>
      </c>
      <c r="V51" s="218">
        <v>0</v>
      </c>
      <c r="W51" s="209" t="s">
        <v>518</v>
      </c>
      <c r="X51" s="209"/>
      <c r="Y51" s="209"/>
      <c r="Z51" s="209"/>
      <c r="AA51" s="209"/>
      <c r="AB51" s="209"/>
    </row>
    <row r="52" spans="2:28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1</v>
      </c>
      <c r="S52" s="218">
        <v>0</v>
      </c>
      <c r="T52" s="218">
        <v>0</v>
      </c>
      <c r="U52" s="218">
        <v>0</v>
      </c>
      <c r="V52" s="218">
        <v>0</v>
      </c>
      <c r="W52" s="209" t="s">
        <v>518</v>
      </c>
      <c r="X52" s="209"/>
      <c r="Y52" s="209"/>
      <c r="Z52" s="209"/>
      <c r="AA52" s="209"/>
      <c r="AB52" s="209"/>
    </row>
    <row r="53" spans="2:28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1</v>
      </c>
      <c r="S53" s="218">
        <v>0</v>
      </c>
      <c r="T53" s="218">
        <v>0</v>
      </c>
      <c r="U53" s="218">
        <v>0</v>
      </c>
      <c r="V53" s="218">
        <v>0</v>
      </c>
      <c r="W53" s="209" t="s">
        <v>518</v>
      </c>
      <c r="X53" s="209"/>
      <c r="Y53" s="209"/>
      <c r="Z53" s="209"/>
      <c r="AA53" s="209"/>
      <c r="AB53" s="209"/>
    </row>
    <row r="54" spans="2:28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1</v>
      </c>
      <c r="S54" s="218">
        <v>0</v>
      </c>
      <c r="T54" s="218">
        <v>0</v>
      </c>
      <c r="U54" s="218">
        <v>0</v>
      </c>
      <c r="V54" s="218">
        <v>0</v>
      </c>
      <c r="W54" s="209" t="s">
        <v>518</v>
      </c>
      <c r="X54" s="209"/>
      <c r="Y54" s="209"/>
      <c r="Z54" s="209"/>
      <c r="AA54" s="209"/>
      <c r="AB54" s="209"/>
    </row>
    <row r="55" spans="2:28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1</v>
      </c>
      <c r="S55" s="218">
        <v>0</v>
      </c>
      <c r="T55" s="218">
        <v>0</v>
      </c>
      <c r="U55" s="218">
        <v>0</v>
      </c>
      <c r="V55" s="218">
        <v>0</v>
      </c>
      <c r="W55" s="209" t="s">
        <v>518</v>
      </c>
      <c r="X55" s="209"/>
      <c r="Y55" s="209"/>
      <c r="Z55" s="209"/>
      <c r="AA55" s="209"/>
      <c r="AB55" s="209"/>
    </row>
    <row r="56" spans="2:28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1</v>
      </c>
      <c r="S56" s="218">
        <v>0</v>
      </c>
      <c r="T56" s="218">
        <v>0</v>
      </c>
      <c r="U56" s="218">
        <v>0</v>
      </c>
      <c r="V56" s="218">
        <v>0</v>
      </c>
      <c r="W56" s="209" t="s">
        <v>518</v>
      </c>
      <c r="X56" s="209"/>
      <c r="Y56" s="209"/>
      <c r="Z56" s="209"/>
      <c r="AA56" s="209"/>
      <c r="AB56" s="209"/>
    </row>
    <row r="57" spans="2:28">
      <c r="B57" s="205" t="s">
        <v>4</v>
      </c>
      <c r="C57" s="205" t="s">
        <v>702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1</v>
      </c>
      <c r="S57" s="218">
        <v>0</v>
      </c>
      <c r="T57" s="218">
        <v>0</v>
      </c>
      <c r="U57" s="218">
        <v>0</v>
      </c>
      <c r="V57" s="218">
        <v>0</v>
      </c>
      <c r="W57" s="209" t="s">
        <v>705</v>
      </c>
      <c r="X57" s="209"/>
      <c r="Y57" s="209"/>
      <c r="Z57" s="209"/>
      <c r="AA57" s="209"/>
      <c r="AB57" s="209"/>
    </row>
    <row r="58" spans="2:28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1</v>
      </c>
      <c r="S58" s="218">
        <v>0</v>
      </c>
      <c r="T58" s="218">
        <v>0</v>
      </c>
      <c r="U58" s="218">
        <v>0</v>
      </c>
      <c r="V58" s="218">
        <v>0</v>
      </c>
      <c r="W58" s="209" t="s">
        <v>490</v>
      </c>
      <c r="X58" s="209"/>
      <c r="Y58" s="209"/>
      <c r="Z58" s="209"/>
      <c r="AA58" s="209"/>
      <c r="AB58" s="209"/>
    </row>
    <row r="59" spans="2:28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1</v>
      </c>
      <c r="S59" s="218">
        <v>0</v>
      </c>
      <c r="T59" s="218">
        <v>0</v>
      </c>
      <c r="U59" s="218">
        <v>0</v>
      </c>
      <c r="V59" s="218">
        <v>0</v>
      </c>
      <c r="W59" s="209" t="s">
        <v>490</v>
      </c>
      <c r="X59" s="209"/>
      <c r="Y59" s="209"/>
      <c r="Z59" s="209"/>
      <c r="AA59" s="209"/>
      <c r="AB59" s="209"/>
    </row>
    <row r="60" spans="2:28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1</v>
      </c>
      <c r="S60" s="218">
        <v>0</v>
      </c>
      <c r="T60" s="218">
        <v>0</v>
      </c>
      <c r="U60" s="218">
        <v>0</v>
      </c>
      <c r="V60" s="218">
        <v>0</v>
      </c>
      <c r="W60" s="209" t="s">
        <v>529</v>
      </c>
      <c r="X60" s="209"/>
      <c r="Y60" s="209"/>
      <c r="Z60" s="209"/>
      <c r="AA60" s="209"/>
      <c r="AB60" s="209"/>
    </row>
    <row r="61" spans="2:28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1</v>
      </c>
      <c r="S61" s="218">
        <v>0</v>
      </c>
      <c r="T61" s="218">
        <v>0</v>
      </c>
      <c r="U61" s="218">
        <v>0</v>
      </c>
      <c r="V61" s="218">
        <v>0</v>
      </c>
      <c r="W61" s="209" t="s">
        <v>541</v>
      </c>
      <c r="X61" s="209"/>
      <c r="Y61" s="209"/>
      <c r="Z61" s="209"/>
      <c r="AA61" s="209"/>
      <c r="AB61" s="209"/>
    </row>
    <row r="62" spans="2:28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1</v>
      </c>
      <c r="S62" s="218">
        <v>0</v>
      </c>
      <c r="T62" s="218">
        <v>0</v>
      </c>
      <c r="U62" s="218">
        <v>0</v>
      </c>
      <c r="V62" s="218">
        <v>0</v>
      </c>
      <c r="W62" s="209" t="s">
        <v>541</v>
      </c>
      <c r="X62" s="209"/>
      <c r="Y62" s="209"/>
      <c r="Z62" s="209"/>
      <c r="AA62" s="209"/>
      <c r="AB62" s="209"/>
    </row>
    <row r="63" spans="2:28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1</v>
      </c>
      <c r="S63" s="218">
        <v>0</v>
      </c>
      <c r="T63" s="218">
        <v>0</v>
      </c>
      <c r="U63" s="218">
        <v>0</v>
      </c>
      <c r="V63" s="218">
        <v>0</v>
      </c>
      <c r="W63" s="209" t="s">
        <v>541</v>
      </c>
      <c r="X63" s="209"/>
      <c r="Y63" s="209"/>
      <c r="Z63" s="209"/>
      <c r="AA63" s="209"/>
      <c r="AB63" s="209"/>
    </row>
    <row r="64" spans="2:28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1</v>
      </c>
      <c r="S64" s="218">
        <v>0</v>
      </c>
      <c r="T64" s="218">
        <v>0</v>
      </c>
      <c r="U64" s="218">
        <v>0</v>
      </c>
      <c r="V64" s="218">
        <v>0</v>
      </c>
      <c r="W64" s="209" t="s">
        <v>541</v>
      </c>
      <c r="X64" s="209"/>
      <c r="Y64" s="209"/>
      <c r="Z64" s="209"/>
      <c r="AA64" s="209"/>
      <c r="AB64" s="209"/>
    </row>
    <row r="65" spans="2:28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1</v>
      </c>
      <c r="S65" s="218">
        <v>0</v>
      </c>
      <c r="T65" s="218">
        <v>0</v>
      </c>
      <c r="U65" s="218">
        <v>0</v>
      </c>
      <c r="V65" s="218">
        <v>0</v>
      </c>
      <c r="W65" s="209" t="s">
        <v>534</v>
      </c>
      <c r="X65" s="209"/>
      <c r="Y65" s="209"/>
      <c r="Z65" s="209"/>
      <c r="AA65" s="209"/>
      <c r="AB65" s="209"/>
    </row>
    <row r="66" spans="2:28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1</v>
      </c>
      <c r="S66" s="218">
        <v>0</v>
      </c>
      <c r="T66" s="218">
        <v>0</v>
      </c>
      <c r="U66" s="218">
        <v>0</v>
      </c>
      <c r="V66" s="218">
        <v>0</v>
      </c>
      <c r="W66" s="209" t="s">
        <v>534</v>
      </c>
      <c r="X66" s="209"/>
      <c r="Y66" s="209"/>
      <c r="Z66" s="209"/>
      <c r="AA66" s="209"/>
      <c r="AB66" s="209"/>
    </row>
    <row r="67" spans="2:28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1</v>
      </c>
      <c r="S67" s="218">
        <v>0</v>
      </c>
      <c r="T67" s="218">
        <v>0</v>
      </c>
      <c r="U67" s="218">
        <v>0</v>
      </c>
      <c r="V67" s="218">
        <v>0</v>
      </c>
      <c r="W67" s="209" t="s">
        <v>521</v>
      </c>
      <c r="X67" s="209"/>
      <c r="Y67" s="209"/>
      <c r="Z67" s="209"/>
      <c r="AA67" s="209"/>
      <c r="AB67" s="209"/>
    </row>
    <row r="68" spans="2:28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1</v>
      </c>
      <c r="S68" s="218">
        <v>0</v>
      </c>
      <c r="T68" s="218">
        <v>0</v>
      </c>
      <c r="U68" s="218">
        <v>0</v>
      </c>
      <c r="V68" s="218">
        <v>0</v>
      </c>
      <c r="W68" s="209" t="s">
        <v>521</v>
      </c>
      <c r="X68" s="209"/>
      <c r="Y68" s="209"/>
      <c r="Z68" s="209"/>
      <c r="AA68" s="209"/>
      <c r="AB68" s="209"/>
    </row>
    <row r="69" spans="2:28">
      <c r="B69" s="205" t="s">
        <v>4</v>
      </c>
      <c r="C69" s="205" t="s">
        <v>708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1</v>
      </c>
      <c r="S69" s="218">
        <v>0</v>
      </c>
      <c r="T69" s="218">
        <v>0</v>
      </c>
      <c r="U69" s="218">
        <v>0</v>
      </c>
      <c r="V69" s="218">
        <v>0</v>
      </c>
      <c r="W69" s="209" t="s">
        <v>709</v>
      </c>
      <c r="X69" s="209"/>
      <c r="Y69" s="209"/>
      <c r="Z69" s="209"/>
      <c r="AA69" s="209"/>
      <c r="AB69" s="209"/>
    </row>
    <row r="70" spans="2:28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1</v>
      </c>
      <c r="S70" s="218">
        <v>0</v>
      </c>
      <c r="T70" s="218">
        <v>0</v>
      </c>
      <c r="U70" s="218">
        <v>0</v>
      </c>
      <c r="V70" s="218">
        <v>0</v>
      </c>
      <c r="W70" s="209" t="s">
        <v>521</v>
      </c>
      <c r="X70" s="209"/>
      <c r="Y70" s="209"/>
      <c r="Z70" s="209"/>
      <c r="AA70" s="209"/>
      <c r="AB70" s="209"/>
    </row>
    <row r="71" spans="2:28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1</v>
      </c>
      <c r="S71" s="218">
        <v>0</v>
      </c>
      <c r="T71" s="218">
        <v>0</v>
      </c>
      <c r="U71" s="218">
        <v>0</v>
      </c>
      <c r="V71" s="218">
        <v>0</v>
      </c>
      <c r="W71" s="209" t="s">
        <v>521</v>
      </c>
      <c r="X71" s="209"/>
      <c r="Y71" s="209"/>
      <c r="Z71" s="209"/>
      <c r="AA71" s="209"/>
      <c r="AB71" s="209"/>
    </row>
    <row r="72" spans="2:28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1</v>
      </c>
      <c r="S72" s="218">
        <v>0</v>
      </c>
      <c r="T72" s="218">
        <v>0</v>
      </c>
      <c r="U72" s="218">
        <v>0</v>
      </c>
      <c r="V72" s="218">
        <v>0</v>
      </c>
      <c r="W72" s="209" t="s">
        <v>552</v>
      </c>
      <c r="X72" s="209"/>
      <c r="Y72" s="209"/>
      <c r="Z72" s="209"/>
      <c r="AA72" s="209"/>
      <c r="AB72" s="209"/>
    </row>
    <row r="73" spans="2:28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1</v>
      </c>
      <c r="S73" s="218">
        <v>0</v>
      </c>
      <c r="T73" s="218">
        <v>0</v>
      </c>
      <c r="U73" s="218">
        <v>0</v>
      </c>
      <c r="V73" s="218">
        <v>0</v>
      </c>
      <c r="W73" s="209" t="s">
        <v>549</v>
      </c>
      <c r="X73" s="209"/>
      <c r="Y73" s="209"/>
      <c r="Z73" s="209"/>
      <c r="AA73" s="209"/>
      <c r="AB73" s="209"/>
    </row>
    <row r="74" spans="2:28">
      <c r="B74" s="205" t="s">
        <v>4</v>
      </c>
      <c r="C74" s="205" t="s">
        <v>789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1</v>
      </c>
      <c r="S74" s="218">
        <v>0.25</v>
      </c>
      <c r="T74" s="218">
        <v>0.25</v>
      </c>
      <c r="U74" s="218">
        <v>1</v>
      </c>
      <c r="V74" s="218">
        <v>0</v>
      </c>
      <c r="W74" s="209" t="s">
        <v>790</v>
      </c>
      <c r="X74" s="209"/>
      <c r="Y74" s="209" t="s">
        <v>648</v>
      </c>
      <c r="Z74" s="209"/>
      <c r="AA74" s="209" t="s">
        <v>649</v>
      </c>
      <c r="AB74" s="209"/>
    </row>
    <row r="75" spans="2:28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1</v>
      </c>
      <c r="S75" s="218">
        <v>0</v>
      </c>
      <c r="T75" s="218">
        <v>0</v>
      </c>
      <c r="U75" s="218">
        <v>0</v>
      </c>
      <c r="V75" s="218">
        <v>0</v>
      </c>
      <c r="W75" s="209" t="s">
        <v>525</v>
      </c>
      <c r="X75" s="209"/>
      <c r="Y75" s="209"/>
      <c r="Z75" s="209"/>
      <c r="AA75" s="209"/>
      <c r="AB75" s="209"/>
    </row>
    <row r="76" spans="2:28">
      <c r="B76" s="205" t="s">
        <v>4</v>
      </c>
      <c r="C76" s="205" t="s">
        <v>711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1</v>
      </c>
      <c r="S76" s="218">
        <v>0</v>
      </c>
      <c r="T76" s="218">
        <v>0</v>
      </c>
      <c r="U76" s="218">
        <v>0</v>
      </c>
      <c r="V76" s="218">
        <v>0</v>
      </c>
      <c r="W76" s="209" t="s">
        <v>712</v>
      </c>
      <c r="X76" s="209"/>
      <c r="Y76" s="209"/>
      <c r="Z76" s="209"/>
      <c r="AA76" s="209"/>
      <c r="AB76" s="209"/>
    </row>
    <row r="77" spans="2:28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1</v>
      </c>
      <c r="S77" s="218">
        <v>0</v>
      </c>
      <c r="T77" s="218">
        <v>0</v>
      </c>
      <c r="U77" s="218">
        <v>0</v>
      </c>
      <c r="V77" s="218">
        <v>0</v>
      </c>
      <c r="W77" s="209" t="s">
        <v>506</v>
      </c>
      <c r="X77" s="209"/>
      <c r="Y77" s="209"/>
      <c r="Z77" s="209"/>
      <c r="AA77" s="209"/>
      <c r="AB77" s="209"/>
    </row>
    <row r="78" spans="2:28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1</v>
      </c>
      <c r="S78" s="218">
        <v>0</v>
      </c>
      <c r="T78" s="218">
        <v>0</v>
      </c>
      <c r="U78" s="218">
        <v>0</v>
      </c>
      <c r="V78" s="218">
        <v>0</v>
      </c>
      <c r="W78" s="209" t="s">
        <v>551</v>
      </c>
      <c r="X78" s="209"/>
      <c r="Y78" s="209"/>
      <c r="Z78" s="209"/>
      <c r="AA78" s="209"/>
      <c r="AB78" s="209"/>
    </row>
    <row r="79" spans="2:28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1</v>
      </c>
      <c r="S79" s="218">
        <v>0</v>
      </c>
      <c r="T79" s="218">
        <v>0</v>
      </c>
      <c r="U79" s="218">
        <v>0</v>
      </c>
      <c r="V79" s="218">
        <v>0</v>
      </c>
      <c r="W79" s="209" t="s">
        <v>531</v>
      </c>
      <c r="X79" s="209"/>
      <c r="Y79" s="209"/>
      <c r="Z79" s="209"/>
      <c r="AA79" s="209"/>
      <c r="AB79" s="209"/>
    </row>
    <row r="80" spans="2:28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1</v>
      </c>
      <c r="S80" s="218">
        <v>0</v>
      </c>
      <c r="T80" s="218">
        <v>0</v>
      </c>
      <c r="U80" s="218">
        <v>0</v>
      </c>
      <c r="V80" s="218">
        <v>0</v>
      </c>
      <c r="W80" s="209" t="s">
        <v>510</v>
      </c>
      <c r="X80" s="209"/>
      <c r="Y80" s="209"/>
      <c r="Z80" s="209"/>
      <c r="AA80" s="209"/>
      <c r="AB80" s="209"/>
    </row>
    <row r="81" spans="2:28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1</v>
      </c>
      <c r="S81" s="218">
        <v>0</v>
      </c>
      <c r="T81" s="218">
        <v>0</v>
      </c>
      <c r="U81" s="218">
        <v>0</v>
      </c>
      <c r="V81" s="218">
        <v>0</v>
      </c>
      <c r="W81" s="209" t="s">
        <v>511</v>
      </c>
      <c r="X81" s="209"/>
      <c r="Y81" s="209"/>
      <c r="Z81" s="209"/>
      <c r="AA81" s="209"/>
      <c r="AB81" s="209"/>
    </row>
    <row r="82" spans="2:28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1</v>
      </c>
      <c r="S82" s="218">
        <v>0</v>
      </c>
      <c r="T82" s="218">
        <v>0</v>
      </c>
      <c r="U82" s="218">
        <v>0</v>
      </c>
      <c r="V82" s="218">
        <v>0</v>
      </c>
      <c r="W82" s="209" t="s">
        <v>500</v>
      </c>
      <c r="X82" s="209"/>
      <c r="Y82" s="209"/>
      <c r="Z82" s="209"/>
      <c r="AA82" s="209"/>
      <c r="AB82" s="209"/>
    </row>
    <row r="83" spans="2:28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1</v>
      </c>
      <c r="S83" s="218">
        <v>0</v>
      </c>
      <c r="T83" s="218">
        <v>0</v>
      </c>
      <c r="U83" s="218">
        <v>0</v>
      </c>
      <c r="V83" s="218">
        <v>0</v>
      </c>
      <c r="W83" s="209" t="s">
        <v>498</v>
      </c>
      <c r="X83" s="209"/>
      <c r="Y83" s="209"/>
      <c r="Z83" s="209"/>
      <c r="AA83" s="209"/>
      <c r="AB83" s="209"/>
    </row>
    <row r="84" spans="2:28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1</v>
      </c>
      <c r="S84" s="218">
        <v>0</v>
      </c>
      <c r="T84" s="218">
        <v>0</v>
      </c>
      <c r="U84" s="218">
        <v>0</v>
      </c>
      <c r="V84" s="218">
        <v>0</v>
      </c>
      <c r="W84" s="209" t="s">
        <v>530</v>
      </c>
      <c r="X84" s="209"/>
      <c r="Y84" s="209"/>
      <c r="Z84" s="209"/>
      <c r="AA84" s="209"/>
      <c r="AB84" s="209"/>
    </row>
    <row r="85" spans="2:28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1</v>
      </c>
      <c r="S85" s="218">
        <v>0</v>
      </c>
      <c r="T85" s="218">
        <v>0</v>
      </c>
      <c r="U85" s="218">
        <v>0</v>
      </c>
      <c r="V85" s="218">
        <v>0</v>
      </c>
      <c r="W85" s="209" t="s">
        <v>507</v>
      </c>
      <c r="X85" s="209"/>
      <c r="Y85" s="209"/>
      <c r="Z85" s="209"/>
      <c r="AA85" s="209"/>
      <c r="AB85" s="209"/>
    </row>
    <row r="86" spans="2:28">
      <c r="B86" s="205" t="s">
        <v>4</v>
      </c>
      <c r="C86" s="205" t="s">
        <v>707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1</v>
      </c>
      <c r="S86" s="218">
        <v>0</v>
      </c>
      <c r="T86" s="218">
        <v>0</v>
      </c>
      <c r="U86" s="218">
        <v>0</v>
      </c>
      <c r="V86" s="218">
        <v>0</v>
      </c>
      <c r="W86" s="209" t="s">
        <v>501</v>
      </c>
      <c r="X86" s="209"/>
      <c r="Y86" s="209"/>
      <c r="Z86" s="209"/>
      <c r="AA86" s="209"/>
      <c r="AB86" s="209"/>
    </row>
    <row r="87" spans="2:28">
      <c r="B87" s="205" t="s">
        <v>4</v>
      </c>
      <c r="C87" s="205" t="s">
        <v>678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1</v>
      </c>
      <c r="S87" s="218">
        <v>0.25</v>
      </c>
      <c r="T87" s="218">
        <v>0.25</v>
      </c>
      <c r="U87" s="218">
        <v>1</v>
      </c>
      <c r="V87" s="218">
        <v>0</v>
      </c>
      <c r="W87" s="209" t="s">
        <v>496</v>
      </c>
      <c r="X87" s="209"/>
      <c r="Y87" s="209" t="s">
        <v>648</v>
      </c>
      <c r="Z87" s="209"/>
      <c r="AA87" s="209" t="s">
        <v>649</v>
      </c>
      <c r="AB87" s="209"/>
    </row>
    <row r="88" spans="2:28">
      <c r="B88" s="205" t="s">
        <v>4</v>
      </c>
      <c r="C88" s="205" t="s">
        <v>715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1</v>
      </c>
      <c r="S88" s="218">
        <v>0</v>
      </c>
      <c r="T88" s="218">
        <v>0</v>
      </c>
      <c r="U88" s="218">
        <v>0</v>
      </c>
      <c r="V88" s="218">
        <v>0</v>
      </c>
      <c r="W88" s="209" t="s">
        <v>717</v>
      </c>
      <c r="X88" s="209"/>
      <c r="Y88" s="209"/>
      <c r="Z88" s="209"/>
      <c r="AA88" s="209"/>
      <c r="AB88" s="209"/>
    </row>
    <row r="89" spans="2:28">
      <c r="B89" s="205" t="s">
        <v>4</v>
      </c>
      <c r="C89" s="205" t="s">
        <v>716</v>
      </c>
      <c r="D89" s="205" t="s">
        <v>463</v>
      </c>
      <c r="E89" s="217">
        <v>500</v>
      </c>
      <c r="F89" s="217">
        <v>5</v>
      </c>
      <c r="G89" s="217">
        <v>0</v>
      </c>
      <c r="H89" s="217">
        <v>0</v>
      </c>
      <c r="I89" s="217">
        <v>0</v>
      </c>
      <c r="J89" s="217">
        <v>0.3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1</v>
      </c>
      <c r="S89" s="218">
        <v>0</v>
      </c>
      <c r="T89" s="218">
        <v>0</v>
      </c>
      <c r="U89" s="218">
        <v>0</v>
      </c>
      <c r="V89" s="218">
        <v>0</v>
      </c>
      <c r="W89" s="209" t="s">
        <v>717</v>
      </c>
      <c r="X89" s="209"/>
      <c r="Y89" s="209"/>
      <c r="Z89" s="209"/>
      <c r="AA89" s="209"/>
      <c r="AB89" s="209"/>
    </row>
    <row r="90" spans="2:28">
      <c r="B90" s="219" t="s">
        <v>557</v>
      </c>
      <c r="C90" s="210"/>
      <c r="D90" s="210"/>
      <c r="E90" s="211"/>
      <c r="F90" s="211"/>
      <c r="G90" s="211"/>
      <c r="H90" s="211"/>
      <c r="I90" s="211"/>
      <c r="J90" s="211"/>
      <c r="K90" s="211">
        <v>0.08</v>
      </c>
      <c r="L90" s="211"/>
      <c r="M90" s="210"/>
      <c r="N90" s="211"/>
      <c r="O90" s="211"/>
      <c r="P90" s="211"/>
      <c r="Q90" s="211"/>
      <c r="R90" s="211"/>
      <c r="S90" s="211"/>
      <c r="T90" s="210"/>
      <c r="U90" s="210"/>
      <c r="V90" s="210"/>
      <c r="W90" s="211"/>
      <c r="X90" s="220"/>
      <c r="Y90" s="222"/>
      <c r="Z90" s="211"/>
      <c r="AA90" s="211"/>
      <c r="AB90" s="211"/>
    </row>
    <row r="91" spans="2:28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11"/>
      <c r="S91" s="211"/>
      <c r="T91" s="210"/>
      <c r="U91" s="210"/>
      <c r="V91" s="210"/>
      <c r="W91" s="211"/>
      <c r="X91" s="220"/>
      <c r="Y91" s="222"/>
      <c r="Z91" s="211"/>
      <c r="AA91" s="211"/>
      <c r="AB91" s="211"/>
    </row>
    <row r="92" spans="2:28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11"/>
      <c r="S92" s="211"/>
      <c r="T92" s="210"/>
      <c r="U92" s="210"/>
      <c r="V92" s="210"/>
      <c r="W92" s="211"/>
      <c r="X92" s="220"/>
      <c r="Y92" s="222"/>
      <c r="Z92" s="211"/>
      <c r="AA92" s="211"/>
      <c r="AB92" s="211"/>
    </row>
    <row r="93" spans="2:28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11"/>
      <c r="S93" s="211"/>
      <c r="T93" s="210"/>
      <c r="U93" s="210"/>
      <c r="V93" s="210"/>
      <c r="W93" s="211"/>
      <c r="X93" s="220"/>
      <c r="Y93" s="222"/>
      <c r="Z93" s="211"/>
      <c r="AA93" s="211"/>
      <c r="AB93" s="211"/>
    </row>
    <row r="94" spans="2:28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11"/>
      <c r="S94" s="211"/>
      <c r="T94" s="210"/>
      <c r="U94" s="210"/>
      <c r="V94" s="210"/>
      <c r="W94" s="211"/>
      <c r="X94" s="220"/>
      <c r="Y94" s="222"/>
      <c r="Z94" s="211"/>
      <c r="AA94" s="211"/>
      <c r="AB94" s="211"/>
    </row>
    <row r="95" spans="2:28">
      <c r="B95" s="219" t="s">
        <v>564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11"/>
      <c r="S95" s="211"/>
      <c r="T95" s="210"/>
      <c r="U95" s="210"/>
      <c r="V95" s="210"/>
      <c r="W95" s="211"/>
      <c r="X95" s="220"/>
      <c r="Y95" s="222"/>
      <c r="Z95" s="211"/>
      <c r="AA95" s="211"/>
      <c r="AB95" s="211"/>
    </row>
    <row r="97" spans="2:28" ht="15.75" thickBot="1"/>
    <row r="98" spans="2:28" ht="23.25">
      <c r="B98" s="12" t="s">
        <v>669</v>
      </c>
      <c r="C98" s="12"/>
      <c r="D98" s="12"/>
      <c r="E98" s="12"/>
    </row>
    <row r="99" spans="2:28">
      <c r="B99" s="226"/>
      <c r="C99" s="226"/>
      <c r="D99" s="226"/>
      <c r="E99" s="226"/>
    </row>
    <row r="100" spans="2:28" ht="147">
      <c r="B100" s="143" t="s">
        <v>670</v>
      </c>
      <c r="C100" s="144" t="s">
        <v>5</v>
      </c>
      <c r="D100" s="144" t="s">
        <v>190</v>
      </c>
      <c r="E100" s="147" t="s">
        <v>699</v>
      </c>
      <c r="F100" s="147" t="s">
        <v>701</v>
      </c>
      <c r="G100" s="147" t="s">
        <v>703</v>
      </c>
      <c r="H100" s="147" t="s">
        <v>710</v>
      </c>
      <c r="I100" s="147" t="s">
        <v>769</v>
      </c>
      <c r="J100" s="147" t="s">
        <v>713</v>
      </c>
      <c r="K100" s="147" t="s">
        <v>714</v>
      </c>
      <c r="L100" s="147" t="s">
        <v>718</v>
      </c>
      <c r="M100" s="147" t="s">
        <v>719</v>
      </c>
      <c r="N100" s="147" t="s">
        <v>706</v>
      </c>
    </row>
    <row r="101" spans="2:28">
      <c r="B101" s="216" t="s">
        <v>4</v>
      </c>
      <c r="C101" s="205" t="s">
        <v>720</v>
      </c>
      <c r="D101" s="205" t="s">
        <v>187</v>
      </c>
      <c r="E101" s="227" t="b">
        <v>1</v>
      </c>
      <c r="F101" s="227" t="b">
        <v>1</v>
      </c>
      <c r="G101" s="227" t="b">
        <v>1</v>
      </c>
      <c r="H101" s="227" t="b">
        <v>1</v>
      </c>
      <c r="I101" s="227" t="b">
        <v>1</v>
      </c>
      <c r="J101" s="227" t="b">
        <v>1</v>
      </c>
      <c r="K101" s="227" t="b">
        <v>1</v>
      </c>
      <c r="L101" s="227" t="b">
        <v>1</v>
      </c>
      <c r="M101" s="227" t="b">
        <v>1</v>
      </c>
      <c r="N101" s="227" t="b">
        <v>1</v>
      </c>
    </row>
    <row r="102" spans="2:28">
      <c r="B102" s="216" t="s">
        <v>4</v>
      </c>
      <c r="C102" s="205" t="s">
        <v>721</v>
      </c>
      <c r="D102" s="205" t="s">
        <v>188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28">
      <c r="B103" s="216" t="s">
        <v>4</v>
      </c>
      <c r="C103" s="205" t="s">
        <v>767</v>
      </c>
      <c r="D103" s="205" t="s">
        <v>189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s">
        <v>675</v>
      </c>
      <c r="M103" s="227" t="s">
        <v>675</v>
      </c>
      <c r="N103" s="227" t="s">
        <v>675</v>
      </c>
    </row>
    <row r="104" spans="2:28">
      <c r="B104" s="216" t="s">
        <v>4</v>
      </c>
      <c r="C104" s="205" t="s">
        <v>768</v>
      </c>
      <c r="D104" s="205" t="s">
        <v>228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675</v>
      </c>
      <c r="M104" s="227" t="s">
        <v>675</v>
      </c>
      <c r="N104" s="227" t="s">
        <v>675</v>
      </c>
    </row>
    <row r="105" spans="2:28">
      <c r="B105" s="216" t="s">
        <v>4</v>
      </c>
      <c r="C105" s="205" t="s">
        <v>952</v>
      </c>
      <c r="D105" s="205" t="s">
        <v>229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675</v>
      </c>
      <c r="M105" s="227" t="s">
        <v>675</v>
      </c>
      <c r="N105" s="227" t="s">
        <v>675</v>
      </c>
    </row>
    <row r="109" spans="2:28" ht="15.75" thickBot="1"/>
    <row r="110" spans="2:28" ht="23.25">
      <c r="B110" s="12" t="s">
        <v>673</v>
      </c>
      <c r="C110" s="12"/>
      <c r="D110" s="12"/>
      <c r="E110" s="12"/>
    </row>
    <row r="112" spans="2:28" ht="162">
      <c r="B112" s="143" t="s">
        <v>674</v>
      </c>
      <c r="C112" s="144" t="s">
        <v>5</v>
      </c>
      <c r="D112" s="144" t="s">
        <v>190</v>
      </c>
      <c r="E112" s="147" t="s">
        <v>684</v>
      </c>
      <c r="F112" s="147" t="s">
        <v>802</v>
      </c>
      <c r="G112" s="147" t="s">
        <v>685</v>
      </c>
      <c r="H112" s="147" t="s">
        <v>686</v>
      </c>
      <c r="I112" s="147" t="s">
        <v>687</v>
      </c>
      <c r="J112" s="147" t="s">
        <v>688</v>
      </c>
      <c r="K112" s="147" t="s">
        <v>689</v>
      </c>
      <c r="L112" s="147" t="s">
        <v>690</v>
      </c>
      <c r="M112" s="147" t="s">
        <v>671</v>
      </c>
      <c r="N112" s="147" t="s">
        <v>672</v>
      </c>
      <c r="O112" s="147" t="s">
        <v>691</v>
      </c>
      <c r="P112" s="147" t="s">
        <v>692</v>
      </c>
      <c r="Q112" s="147" t="s">
        <v>693</v>
      </c>
      <c r="R112" s="147" t="s">
        <v>694</v>
      </c>
      <c r="S112" s="147" t="s">
        <v>695</v>
      </c>
      <c r="T112" s="147" t="s">
        <v>696</v>
      </c>
      <c r="U112" s="147" t="s">
        <v>697</v>
      </c>
      <c r="V112" s="147" t="s">
        <v>953</v>
      </c>
      <c r="W112" s="147" t="s">
        <v>959</v>
      </c>
      <c r="X112" s="147" t="s">
        <v>975</v>
      </c>
      <c r="Y112" s="147" t="s">
        <v>976</v>
      </c>
      <c r="Z112" s="147" t="s">
        <v>977</v>
      </c>
      <c r="AA112" s="147" t="s">
        <v>978</v>
      </c>
      <c r="AB112" s="147" t="s">
        <v>980</v>
      </c>
    </row>
    <row r="113" spans="2:28">
      <c r="B113" s="216" t="s">
        <v>4</v>
      </c>
      <c r="C113" s="205" t="s">
        <v>722</v>
      </c>
      <c r="D113" s="205" t="s">
        <v>187</v>
      </c>
      <c r="E113" s="227" t="b">
        <v>1</v>
      </c>
      <c r="F113" s="227" t="b">
        <v>1</v>
      </c>
      <c r="G113" s="227" t="b">
        <v>1</v>
      </c>
      <c r="H113" s="227" t="b">
        <v>1</v>
      </c>
      <c r="I113" s="227" t="b">
        <v>1</v>
      </c>
      <c r="J113" s="227" t="b">
        <v>1</v>
      </c>
      <c r="K113" s="227" t="b">
        <v>1</v>
      </c>
      <c r="L113" s="227" t="b">
        <v>1</v>
      </c>
      <c r="M113" s="227" t="b">
        <v>1</v>
      </c>
      <c r="N113" s="227" t="b">
        <v>1</v>
      </c>
      <c r="O113" s="227" t="b">
        <v>1</v>
      </c>
      <c r="P113" s="227" t="b">
        <v>1</v>
      </c>
      <c r="Q113" s="227" t="b">
        <v>1</v>
      </c>
      <c r="R113" s="227" t="b">
        <v>1</v>
      </c>
      <c r="S113" s="227" t="b">
        <v>1</v>
      </c>
      <c r="T113" s="227" t="b">
        <v>1</v>
      </c>
      <c r="U113" s="227" t="b">
        <v>1</v>
      </c>
      <c r="V113" s="227" t="b">
        <v>1</v>
      </c>
      <c r="W113" s="227" t="b">
        <v>1</v>
      </c>
      <c r="X113" s="227" t="b">
        <v>1</v>
      </c>
      <c r="Y113" s="227" t="b">
        <v>1</v>
      </c>
      <c r="Z113" s="227" t="b">
        <v>1</v>
      </c>
      <c r="AA113" s="227" t="b">
        <v>1</v>
      </c>
      <c r="AB113" s="227" t="b">
        <v>1</v>
      </c>
    </row>
    <row r="114" spans="2:28">
      <c r="B114" s="216" t="s">
        <v>4</v>
      </c>
      <c r="C114" s="205" t="s">
        <v>723</v>
      </c>
      <c r="D114" s="205" t="s">
        <v>188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765</v>
      </c>
      <c r="D115" s="205" t="s">
        <v>189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766</v>
      </c>
      <c r="D116" s="205" t="s">
        <v>228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950</v>
      </c>
      <c r="D117" s="205" t="s">
        <v>229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 ht="15.75" thickBot="1"/>
    <row r="119" spans="2:28" ht="23.25">
      <c r="B119" s="12" t="s">
        <v>795</v>
      </c>
      <c r="C119" s="12"/>
      <c r="D119" s="12"/>
      <c r="E119" s="12"/>
    </row>
    <row r="121" spans="2:28" ht="159.75">
      <c r="B121" s="143" t="s">
        <v>796</v>
      </c>
      <c r="C121" s="144" t="s">
        <v>5</v>
      </c>
      <c r="D121" s="144" t="s">
        <v>190</v>
      </c>
      <c r="E121" s="147" t="s">
        <v>25</v>
      </c>
      <c r="F121" s="147" t="s">
        <v>245</v>
      </c>
      <c r="G121" s="147" t="s">
        <v>439</v>
      </c>
      <c r="H121" s="147" t="s">
        <v>623</v>
      </c>
      <c r="I121" s="147" t="s">
        <v>801</v>
      </c>
    </row>
    <row r="122" spans="2:28">
      <c r="B122" s="216" t="s">
        <v>4</v>
      </c>
      <c r="C122" s="205" t="s">
        <v>797</v>
      </c>
      <c r="D122" s="205" t="s">
        <v>187</v>
      </c>
      <c r="E122" s="227">
        <v>50</v>
      </c>
      <c r="F122" s="227">
        <v>8</v>
      </c>
      <c r="G122" s="227">
        <v>1</v>
      </c>
      <c r="H122" s="227">
        <v>3.5</v>
      </c>
      <c r="I122" s="227">
        <v>0.25</v>
      </c>
    </row>
    <row r="123" spans="2:28">
      <c r="B123" s="216" t="s">
        <v>4</v>
      </c>
      <c r="C123" s="205" t="s">
        <v>798</v>
      </c>
      <c r="D123" s="205" t="s">
        <v>188</v>
      </c>
      <c r="E123" s="227">
        <v>75</v>
      </c>
      <c r="F123" s="227">
        <v>10</v>
      </c>
      <c r="G123" s="227">
        <v>1.2</v>
      </c>
      <c r="H123" s="227">
        <v>3.25</v>
      </c>
      <c r="I123" s="227">
        <v>0.3</v>
      </c>
    </row>
    <row r="124" spans="2:28">
      <c r="B124" s="216" t="s">
        <v>4</v>
      </c>
      <c r="C124" s="205" t="s">
        <v>799</v>
      </c>
      <c r="D124" s="205" t="s">
        <v>189</v>
      </c>
      <c r="E124" s="227">
        <v>150</v>
      </c>
      <c r="F124" s="227">
        <v>12</v>
      </c>
      <c r="G124" s="227">
        <v>1.4</v>
      </c>
      <c r="H124" s="227">
        <v>3</v>
      </c>
      <c r="I124" s="227">
        <v>0.32500000000000001</v>
      </c>
    </row>
    <row r="125" spans="2:28">
      <c r="B125" s="216" t="s">
        <v>4</v>
      </c>
      <c r="C125" s="205" t="s">
        <v>800</v>
      </c>
      <c r="D125" s="205" t="s">
        <v>228</v>
      </c>
      <c r="E125" s="227">
        <v>300</v>
      </c>
      <c r="F125" s="227">
        <v>14</v>
      </c>
      <c r="G125" s="227">
        <v>1.6</v>
      </c>
      <c r="H125" s="227">
        <v>3</v>
      </c>
      <c r="I125" s="227">
        <v>0.35</v>
      </c>
    </row>
    <row r="126" spans="2:28">
      <c r="B126" s="216" t="s">
        <v>4</v>
      </c>
      <c r="C126" s="205" t="s">
        <v>951</v>
      </c>
      <c r="D126" s="205" t="s">
        <v>229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</sheetData>
  <mergeCells count="2">
    <mergeCell ref="F17:G17"/>
    <mergeCell ref="F3:G3"/>
  </mergeCells>
  <dataValidations count="9">
    <dataValidation type="list" sqref="M19:M95">
      <formula1>"true,false"</formula1>
    </dataValidation>
    <dataValidation allowBlank="1" showErrorMessage="1" prompt="percentage [0..1]" sqref="W19:AB95"/>
    <dataValidation type="list" allowBlank="1" showInputMessage="1" showErrorMessage="1" sqref="D19:D95">
      <formula1>INDIRECT("entityCategoryDefinitions['[sku']]")</formula1>
    </dataValidation>
    <dataValidation type="whole" operator="greaterThanOrEqual" showInputMessage="1" showErrorMessage="1" sqref="E19:G95">
      <formula1>0</formula1>
    </dataValidation>
    <dataValidation type="decimal" showInputMessage="1" showErrorMessage="1" prompt="probability [0..1]" sqref="K19:L95">
      <formula1>0</formula1>
      <formula2>1</formula2>
    </dataValidation>
    <dataValidation type="decimal" allowBlank="1" sqref="O19:R95">
      <formula1>1</formula1>
      <formula2>10</formula2>
    </dataValidation>
    <dataValidation type="list" sqref="N19:N95">
      <formula1>INDIRECT("dragonTierDefinitions['[order']]")</formula1>
    </dataValidation>
    <dataValidation type="decimal" allowBlank="1" showInputMessage="1" prompt="probability [0..1]" sqref="S19:V95">
      <formula1>0</formula1>
      <formula2>1</formula2>
    </dataValidation>
    <dataValidation type="decimal" operator="greaterThanOrEqual" showInputMessage="1" showErrorMessage="1" sqref="H19:J95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tabSelected="1" workbookViewId="0">
      <selection activeCell="J13" sqref="J13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764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960</v>
      </c>
      <c r="G5" s="15" t="s">
        <v>955</v>
      </c>
      <c r="H5" s="15" t="s">
        <v>956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954</v>
      </c>
      <c r="G6" s="15" t="s">
        <v>955</v>
      </c>
      <c r="H6" s="15" t="s">
        <v>956</v>
      </c>
      <c r="I6" s="15" t="b">
        <v>0</v>
      </c>
      <c r="J6" s="21" t="s">
        <v>957</v>
      </c>
      <c r="K6" s="135" t="s">
        <v>958</v>
      </c>
    </row>
    <row r="7" spans="2:11">
      <c r="B7" s="134" t="s">
        <v>4</v>
      </c>
      <c r="C7" s="160" t="s">
        <v>982</v>
      </c>
      <c r="D7" s="132">
        <v>2</v>
      </c>
      <c r="E7" s="14">
        <v>0</v>
      </c>
      <c r="F7" s="15" t="s">
        <v>990</v>
      </c>
      <c r="G7" s="15" t="s">
        <v>991</v>
      </c>
      <c r="H7" s="15" t="s">
        <v>992</v>
      </c>
      <c r="I7" s="15" t="b">
        <v>0</v>
      </c>
      <c r="J7" s="21" t="s">
        <v>993</v>
      </c>
      <c r="K7" s="135" t="s">
        <v>958</v>
      </c>
    </row>
  </sheetData>
  <conditionalFormatting sqref="C5:C6">
    <cfRule type="duplicateValues" dxfId="154" priority="11"/>
  </conditionalFormatting>
  <conditionalFormatting sqref="C7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296" t="s">
        <v>399</v>
      </c>
      <c r="K3" s="296"/>
      <c r="M3" s="296"/>
      <c r="N3" s="296"/>
      <c r="O3" s="296"/>
      <c r="P3" s="296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763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763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763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927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724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928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921</v>
      </c>
      <c r="H11" s="20" t="b">
        <v>1</v>
      </c>
      <c r="I11" s="289" t="s">
        <v>929</v>
      </c>
      <c r="J11" s="21" t="s">
        <v>387</v>
      </c>
      <c r="K11" s="135" t="s">
        <v>923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724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763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763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725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763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763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763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677</v>
      </c>
      <c r="H19" s="20" t="b">
        <v>1</v>
      </c>
      <c r="I19" s="289" t="s">
        <v>926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930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921</v>
      </c>
      <c r="H21" s="20" t="b">
        <v>1</v>
      </c>
      <c r="I21" s="289" t="s">
        <v>929</v>
      </c>
      <c r="J21" s="21" t="s">
        <v>391</v>
      </c>
      <c r="K21" s="135" t="s">
        <v>922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931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297" t="s">
        <v>402</v>
      </c>
      <c r="G28" s="297"/>
      <c r="H28" s="297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924</v>
      </c>
      <c r="D30" s="289" t="s">
        <v>932</v>
      </c>
      <c r="E30" s="21"/>
      <c r="F30" s="21"/>
      <c r="G30" s="21"/>
      <c r="H30" s="195" t="s">
        <v>925</v>
      </c>
      <c r="I30" s="195"/>
      <c r="J30" s="195"/>
    </row>
    <row r="31" spans="2:11">
      <c r="B31" s="156" t="s">
        <v>4</v>
      </c>
      <c r="C31" s="188" t="s">
        <v>343</v>
      </c>
      <c r="D31" s="289" t="s">
        <v>933</v>
      </c>
      <c r="E31" s="21" t="s">
        <v>936</v>
      </c>
      <c r="F31" s="21" t="s">
        <v>940</v>
      </c>
      <c r="G31" s="21" t="s">
        <v>943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934</v>
      </c>
      <c r="E32" s="21" t="s">
        <v>938</v>
      </c>
      <c r="F32" s="21" t="s">
        <v>941</v>
      </c>
      <c r="G32" s="21" t="s">
        <v>944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935</v>
      </c>
      <c r="E33" s="21" t="s">
        <v>939</v>
      </c>
      <c r="F33" s="21" t="s">
        <v>942</v>
      </c>
      <c r="G33" s="21" t="s">
        <v>937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298" t="s">
        <v>409</v>
      </c>
      <c r="H38" s="298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759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746</v>
      </c>
      <c r="K40" s="132" t="s">
        <v>760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747</v>
      </c>
      <c r="K41" s="132" t="s">
        <v>761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748</v>
      </c>
      <c r="K42" s="138" t="s">
        <v>762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965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964</v>
      </c>
      <c r="D5" s="13"/>
      <c r="E5" s="132">
        <v>0</v>
      </c>
      <c r="F5" s="14">
        <v>70</v>
      </c>
      <c r="G5" s="133">
        <v>240</v>
      </c>
      <c r="H5" s="15" t="s">
        <v>963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961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883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884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885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886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887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864</v>
      </c>
      <c r="G15" t="s">
        <v>962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100" priority="2"/>
  </conditionalFormatting>
  <conditionalFormatting sqref="C5">
    <cfRule type="duplicateValues" dxfId="99" priority="11"/>
  </conditionalFormatting>
  <conditionalFormatting sqref="D5">
    <cfRule type="duplicateValues" dxfId="98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2016-08-11T09:31:07Z</dcterms:modified>
</cp:coreProperties>
</file>