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15" i="9"/>
  <c r="J16" i="9"/>
  <c r="J17" i="9"/>
  <c r="I15" i="9" l="1"/>
  <c r="I16" i="9"/>
  <c r="I17" i="9"/>
  <c r="H15" i="9"/>
  <c r="H16" i="9"/>
  <c r="H17" i="9"/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<sst xmlns="http://schemas.openxmlformats.org/spreadsheetml/2006/main" count="1863" uniqueCount="835">
  <si>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</si>
  <si>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</si>
  <si>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</si>
  <si>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</si>
  <si>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</si>
  <si>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</si>
  <si>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</si>
  <si>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</si>
  <si>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</si>
  <si>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</si>
  <si>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</si>
  <si>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</si>
  <si>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</si>
  <si>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</si>
  <si>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</si>
  <si>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</si>
  <si>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</si>
  <si>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</si>
  <si>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</si>
  <si>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</si>
  <si>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</si>
  <si>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</si>
  <si>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</si>
  <si>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</si>
  <si>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</si>
  <si>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</si>
  <si>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</si>
  <si>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</si>
  <si>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</si>
  <si>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</si>
  <si>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</si>
  <si>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</si>
  <si>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</si>
  <si>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</si>
  <si>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</si>
  <si>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</si>
  <si>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</si>
  <si>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</si>
  <si>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</si>
  <si>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</si>
  <si>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</si>
  <si>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</si>
  <si>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</si>
  <si>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</si>
  <si>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</si>
  <si>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</si>
  <si>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</si>
  <si>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</si>
  <si>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</si>
  <si>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</si>
  <si>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</si>
  <si>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</si>
  <si>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</si>
  <si>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</si>
  <si>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</si>
  <si>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</si>
  <si>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</si>
  <si>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</si>
  <si>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</si>
  <si>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</si>
  <si>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</si>
  <si>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</si>
  <si>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</si>
  <si>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</si>
  <si>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</si>
  <si>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</si>
  <si>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</si>
  <si>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</si>
  <si>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</si>
  <si>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</si>
  <si>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</si>
  <si>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</si>
  <si>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</si>
  <si>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</si>
  <si>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</si>
  <si>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</si>
  <si>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</si>
  <si>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</si>
  <si>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</si>
  <si>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</si>
  <si>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</si>
  <si>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</si>
  <si>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</si>
  <si>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</si>
  <si>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</si>
  <si>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</si>
  <si>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</si>
  <si>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</si>
  <si>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</si>
  <si>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</si>
  <si>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</si>
  <si>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</si>
  <si>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</si>
  <si>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</si>
  <si>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</si>
  <si>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</si>
  <si>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</si>
  <si>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</si>
  <si>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</si>
  <si>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</si>
  <si>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</si>
  <si>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</si>
  <si>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</si>
  <si>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</si>
  <si>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</si>
  <si>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</si>
  <si>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</si>
  <si>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</si>
  <si>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</si>
  <si>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</si>
  <si>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</si>
  <si>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</si>
  <si>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</si>
  <si>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</si>
  <si>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</si>
  <si>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</si>
  <si>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</si>
  <si>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</si>
  <si>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</si>
  <si>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</si>
  <si>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</si>
  <si>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</si>
  <si>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</si>
  <si>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</si>
  <si>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</si>
  <si>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</si>
  <si>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</si>
  <si>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</si>
  <si>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</si>
  <si>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</si>
  <si>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</si>
  <si>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</si>
  <si>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</si>
  <si>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</si>
  <si>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</si>
  <si>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</si>
  <si>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</si>
  <si>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</si>
  <si>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</si>
  <si>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</si>
  <si>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</si>
  <si>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</si>
  <si>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</si>
  <si>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</si>
  <si>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</si>
  <si>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</si>
  <si>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</si>
  <si>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</si>
  <si>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</si>
  <si>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</si>
  <si>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</si>
  <si>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</si>
  <si>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</si>
  <si>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</si>
  <si>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</si>
  <si>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</si>
  <si>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</si>
  <si>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</si>
  <si>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</si>
  <si>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</si>
  <si>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</si>
  <si>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</si>
  <si>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</si>
  <si>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</si>
  <si>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</si>
  <si>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</si>
  <si>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</si>
  <si>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</si>
  <si>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</si>
  <si>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</si>
  <si>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</si>
  <si>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</si>
  <si>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</si>
  <si>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</si>
  <si>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</si>
  <si>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</si>
  <si>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</si>
  <si>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</si>
  <si>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</si>
  <si>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</si>
  <si>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</si>
  <si>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</si>
  <si>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</si>
  <si>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</si>
  <si>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</si>
  <si>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</si>
  <si>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</si>
  <si>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</si>
  <si>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</si>
  <si>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</si>
  <si>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</si>
  <si>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</si>
  <si>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</si>
  <si>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</si>
  <si>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</si>
  <si>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</si>
  <si>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</si>
  <si>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</si>
  <si>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</si>
  <si>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</si>
  <si>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</si>
  <si>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</si>
  <si>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</si>
  <si>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</si>
  <si>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</si>
  <si>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</si>
  <si>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</si>
  <si>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</si>
  <si>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</si>
  <si>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</si>
  <si>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</si>
  <si>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</si>
  <si>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</si>
  <si>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</si>
  <si>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</si>
  <si>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</si>
  <si>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</si>
  <si>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</si>
  <si>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</si>
  <si>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</si>
  <si>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</si>
  <si>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</si>
  <si>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</si>
  <si>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</si>
  <si>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</si>
  <si>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</si>
  <si>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</si>
  <si>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</si>
  <si>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</si>
  <si>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</si>
  <si>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</si>
  <si>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</si>
  <si>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</si>
  <si>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</si>
  <si>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</si>
  <si>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</si>
  <si>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</si>
  <si>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</si>
  <si>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</si>
  <si>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</si>
  <si>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</si>
  <si>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</si>
  <si>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</si>
  <si>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</si>
  <si>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</si>
  <si>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</si>
  <si>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</si>
  <si>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</si>
  <si>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</si>
  <si>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</si>
  <si>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</si>
  <si>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</si>
  <si>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</si>
  <si>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</si>
  <si>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</si>
  <si>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</si>
  <si>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</si>
  <si>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</si>
  <si>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</si>
  <si>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</si>
  <si>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</si>
  <si>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</si>
  <si>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</si>
  <si>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</si>
  <si>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</si>
  <si>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</si>
  <si>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</si>
  <si>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</si>
  <si>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</si>
  <si>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</si>
  <si>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</si>
  <si>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</si>
  <si>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</si>
  <si>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</si>
  <si>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</si>
  <si>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</si>
  <si>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</si>
  <si>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</si>
  <si>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</si>
  <si>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</si>
  <si>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</si>
  <si>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</si>
  <si>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</si>
  <si>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</si>
  <si>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</si>
  <si>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</si>
  <si>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</si>
  <si>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</si>
  <si>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</si>
  <si>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</si>
  <si>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</si>
  <si>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</si>
  <si>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</si>
  <si>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</si>
  <si>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</si>
  <si>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</si>
  <si>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</si>
  <si>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</si>
  <si>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</si>
  <si>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</si>
  <si>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</si>
  <si>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</si>
  <si>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</si>
  <si>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</si>
  <si>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</si>
  <si>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</si>
  <si>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</si>
  <si>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</si>
  <si>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</si>
  <si>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</si>
  <si>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</si>
  <si>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</si>
  <si>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</si>
  <si>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</si>
  <si>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</si>
  <si>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</si>
  <si>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</si>
  <si>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</si>
  <si>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</si>
  <si>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</si>
  <si>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</si>
  <si>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</si>
  <si>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</si>
  <si>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</si>
  <si>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</si>
  <si>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</si>
  <si>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</si>
  <si>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</si>
  <si>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</si>
  <si>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</si>
  <si>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</si>
  <si>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</si>
  <si>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</si>
  <si>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</si>
  <si>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</si>
  <si>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</si>
  <si>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</si>
  <si>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</si>
  <si>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</si>
  <si>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</si>
  <si>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</si>
  <si>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</si>
  <si>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</si>
  <si>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</si>
  <si>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</si>
  <si>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</si>
  <si>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</si>
  <si>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</si>
  <si>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</si>
  <si>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</si>
  <si>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</si>
  <si>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</si>
  <si>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</si>
  <si>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</si>
  <si>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</si>
  <si>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</si>
  <si>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</si>
  <si>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</si>
  <si>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</si>
  <si>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</si>
  <si>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</si>
  <si>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</si>
  <si>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</si>
  <si>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</si>
  <si>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</si>
  <si>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</si>
  <si>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</si>
  <si>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</si>
  <si>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</si>
  <si>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</si>
  <si>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</si>
  <si>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</si>
  <si>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</si>
  <si>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</si>
  <si>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</si>
  <si>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</si>
  <si>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</si>
  <si>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</si>
  <si>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</si>
  <si>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</si>
  <si>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</si>
  <si>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</si>
  <si>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</si>
  <si>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</si>
  <si>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</si>
  <si>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</si>
  <si>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</si>
  <si>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</si>
  <si>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</si>
  <si>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</si>
  <si>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</si>
  <si>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</si>
  <si>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</si>
  <si>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</si>
  <si>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</si>
  <si>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</si>
  <si>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</si>
  <si>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</si>
  <si>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</si>
  <si>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</si>
  <si>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</si>
  <si>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</si>
  <si>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</si>
  <si>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</si>
  <si>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</si>
  <si>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</si>
  <si>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</si>
  <si>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</si>
  <si>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</si>
  <si>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</si>
  <si>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</si>
  <si>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</si>
  <si>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</si>
  <si>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</si>
  <si>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</si>
  <si>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</si>
  <si>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</si>
  <si>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</si>
  <si>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</si>
  <si>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</si>
  <si>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</si>
  <si>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</si>
  <si>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</si>
  <si>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</si>
  <si>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</si>
  <si>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</si>
  <si>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</si>
  <si>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</si>
  <si>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</si>
  <si>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</si>
  <si>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</si>
  <si>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</si>
  <si>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</si>
  <si>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</si>
  <si>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</si>
  <si>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</si>
  <si>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</si>
  <si>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</si>
  <si>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</si>
  <si>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</si>
  <si>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</si>
  <si>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</si>
  <si>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</si>
  <si>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</si>
  <si>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</si>
  <si>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</si>
  <si>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</si>
  <si>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</si>
  <si>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</si>
  <si>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</si>
  <si>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</si>
  <si>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</si>
  <si>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</si>
  <si>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</si>
  <si>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</si>
  <si>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</si>
  <si>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</si>
  <si>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</si>
  <si>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</si>
  <si>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</si>
  <si>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</si>
  <si>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</si>
  <si>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</si>
  <si>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</si>
  <si>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</si>
  <si>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</si>
  <si>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</si>
  <si>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</si>
  <si>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</si>
  <si>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</si>
  <si>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</si>
  <si>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</si>
  <si>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</si>
  <si>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</si>
  <si>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</si>
  <si>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</si>
  <si>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</si>
  <si>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</si>
  <si>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</si>
  <si>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</si>
  <si>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</si>
  <si>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</si>
  <si>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</si>
  <si>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</si>
  <si>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</si>
  <si>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</si>
  <si>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</si>
  <si>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</si>
  <si>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</si>
  <si>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</si>
  <si>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</si>
  <si>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</si>
  <si>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</si>
  <si>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</si>
  <si>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</si>
  <si>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</si>
  <si>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</si>
  <si>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</si>
  <si>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</si>
  <si>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</si>
  <si>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</si>
  <si>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</si>
  <si>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</si>
  <si>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</si>
  <si>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</si>
  <si>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</si>
  <si>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</si>
  <si>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</si>
  <si>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</si>
  <si>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</si>
  <si>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</si>
  <si>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</si>
  <si>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</si>
  <si>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</si>
  <si>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</si>
  <si>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</si>
  <si>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</si>
  <si>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</si>
  <si>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</si>
  <si>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</si>
  <si>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</si>
  <si>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</si>
  <si>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</si>
  <si>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</si>
  <si>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</si>
  <si>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</si>
  <si>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</si>
  <si>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</si>
  <si>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</si>
  <si>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</si>
  <si>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</si>
  <si>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</si>
  <si>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</si>
  <si>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</si>
  <si>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</si>
  <si>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</si>
  <si>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</si>
  <si>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</si>
  <si>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</si>
  <si>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</si>
  <si>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</si>
  <si>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</si>
  <si>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</si>
  <si>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</si>
  <si>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</si>
  <si>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</si>
  <si>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</si>
  <si>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</si>
  <si>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</si>
  <si>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</si>
  <si>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</si>
  <si>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</si>
  <si>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</si>
  <si>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</si>
  <si>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</si>
  <si>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</si>
  <si>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</si>
  <si>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</si>
  <si>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</si>
  <si>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</si>
  <si>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</si>
  <si>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</si>
  <si>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</si>
  <si>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</si>
  <si>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</si>
  <si>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</si>
  <si>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</si>
  <si>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</si>
  <si>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</si>
  <si>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</si>
  <si>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</si>
  <si>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</si>
  <si>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</si>
  <si>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</si>
  <si>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</si>
  <si>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</si>
  <si>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</si>
  <si>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</si>
  <si>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</si>
  <si>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</si>
  <si>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</si>
  <si>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</si>
  <si>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</si>
  <si>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</si>
  <si>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</si>
  <si>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</si>
  <si>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</si>
  <si>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</si>
  <si>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</si>
  <si>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</si>
  <si>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</si>
  <si>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</si>
  <si>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</si>
  <si>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</si>
  <si>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</si>
  <si>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</si>
  <si>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</si>
  <si>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</si>
  <si>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</si>
  <si>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</si>
  <si>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</si>
  <si>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</si>
  <si>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</si>
  <si>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</si>
  <si>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</si>
  <si>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</si>
  <si>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</si>
  <si>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</si>
  <si>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</si>
  <si>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</si>
  <si>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</si>
  <si>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</si>
  <si>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</si>
  <si>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</si>
  <si>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</si>
  <si>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</si>
  <si>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</si>
  <si>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</si>
  <si>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</si>
  <si>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</si>
  <si>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</si>
  <si>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</si>
  <si>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</si>
  <si>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</si>
  <si>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</si>
  <si>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</si>
  <si>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</si>
  <si>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</si>
  <si>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</si>
  <si>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</si>
  <si>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</si>
  <si>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</si>
  <si>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</si>
  <si>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</si>
  <si>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</si>
  <si>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</si>
  <si>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</si>
  <si>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</si>
  <si>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</si>
  <si>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</si>
  <si>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</si>
  <si>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</si>
  <si>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</si>
  <si>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</si>
  <si>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</si>
  <si>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</si>
  <si>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</si>
  <si>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</si>
  <si>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</si>
  <si>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</si>
  <si>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</si>
  <si>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</si>
  <si>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</si>
  <si>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</si>
  <si>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</si>
  <si>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</si>
  <si>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</si>
  <si>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</si>
  <si>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</si>
  <si>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</si>
  <si>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</si>
  <si>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</si>
  <si>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</si>
  <si>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</si>
  <si>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</si>
  <si>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</si>
  <si>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</si>
  <si>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</si>
  <si>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</si>
  <si>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</si>
  <si>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</si>
  <si>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</si>
  <si>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</si>
  <si>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</si>
  <si>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</si>
  <si>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</si>
  <si>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</si>
  <si>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</si>
  <si>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</si>
  <si>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</si>
  <si>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</si>
  <si>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</si>
  <si>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</si>
  <si>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</si>
  <si>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</si>
  <si>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</si>
  <si>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</si>
  <si>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</si>
  <si>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</si>
  <si>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</si>
  <si>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</si>
  <si>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</si>
  <si>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</si>
  <si>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</si>
  <si>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</si>
  <si>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</si>
  <si>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</si>
  <si>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</si>
  <si>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</si>
  <si>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</si>
  <si>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</si>
  <si>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</si>
  <si>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</si>
  <si>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</si>
  <si>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</si>
  <si>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</si>
  <si>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</si>
  <si>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</si>
  <si>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</si>
  <si>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</si>
  <si>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</si>
  <si>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</si>
  <si>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</si>
  <si>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</si>
  <si>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</si>
  <si>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</si>
  <si>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</si>
  <si>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</si>
  <si>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</si>
  <si>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</si>
  <si>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</si>
  <si>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</si>
  <si>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</si>
  <si>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</si>
  <si>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</si>
  <si>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</si>
  <si>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</si>
  <si>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</si>
  <si>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</si>
  <si>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</si>
  <si>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</si>
  <si>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</si>
  <si>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</si>
  <si>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</si>
  <si>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</si>
  <si>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</si>
  <si>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</si>
  <si>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</si>
  <si>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</si>
  <si>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</si>
  <si>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</si>
  <si>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</si>
  <si>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</si>
  <si>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</si>
  <si>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</si>
  <si>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</si>
  <si>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</si>
  <si>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</si>
  <si>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</si>
  <si>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</si>
  <si>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</si>
  <si>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</si>
  <si>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</si>
  <si>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</si>
  <si>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</si>
  <si>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</si>
  <si>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</si>
  <si>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</si>
  <si>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</si>
  <si>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</si>
  <si>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</si>
  <si>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</si>
  <si>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</si>
  <si>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</si>
  <si>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</si>
  <si>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</si>
  <si>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</si>
  <si>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</si>
  <si>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</si>
  <si>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</si>
  <si>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</si>
  <si>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</si>
  <si>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</si>
  <si>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</si>
  <si>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</si>
  <si>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</si>
  <si>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</si>
  <si>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</si>
  <si>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</si>
  <si>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</si>
  <si>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</si>
  <si>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</si>
  <si>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</si>
  <si>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</si>
  <si>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</si>
  <si>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</si>
  <si>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</si>
  <si>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</si>
  <si>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</si>
  <si>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</si>
  <si>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</si>
  <si>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</si>
  <si>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</si>
  <si>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</si>
  <si>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</si>
  <si>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</si>
  <si>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</si>
  <si>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</si>
  <si>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</si>
  <si>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</si>
  <si>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</si>
  <si>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</si>
  <si>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</si>
  <si>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</si>
  <si>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</si>
  <si>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</si>
  <si>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</si>
  <si>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</si>
  <si>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</si>
  <si>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</si>
  <si>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</si>
  <si>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</si>
  <si>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</si>
  <si>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</si>
  <si>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</si>
  <si>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</si>
  <si>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</si>
  <si>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</si>
  <si>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</si>
  <si>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</si>
  <si>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</si>
  <si>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</si>
  <si>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</si>
  <si>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</si>
  <si>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</si>
  <si>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</si>
  <si>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</si>
  <si>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</si>
  <si>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</si>
  <si>
    <t>1;1.4;3</t>
  </si>
  <si>
    <t>1;2;2.2</t>
  </si>
  <si>
    <t>icon_life_drain</t>
  </si>
  <si>
    <t>[uiCategory]</t>
  </si>
  <si>
    <t>metagame</t>
  </si>
  <si>
    <t>levelUp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</si>
</sst>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0"/>
    <tableColumn id="4" name="[target]" dataDxfId="7"/>
    <tableColumn id="5" name="[param1]" dataDxfId="6"/>
    <tableColumn id="6" name="[param2]" dataDxfId="5"/>
    <tableColumn id="7" name="[tidName]" dataDxfId="4">
      <calculatedColumnFormula>CONCATENATE("TID_MOD_",UPPER(Table1[[#This Row],['[sku']]]),"_NAME")</calculatedColumnFormula>
    </tableColumn>
    <tableColumn id="8" name="[tidDesc]" dataDxfId="3">
      <calculatedColumnFormula>CONCATENATE("TID_MOD_",UPPER(Table1[[#This Row],['[sku']]]),"_DESCRIPTION")</calculatedColumnFormula>
    </tableColumn>
    <tableColumn id="10" name="[tidDescShort]" dataDxfId="2">
      <calculatedColumnFormula>CONCATENATE("TID_MOD_",UPPER(Table1[[#This Row],['[sku']]]),"_DESC_SHORT")</calculatedColumnFormula>
    </tableColumn>
    <tableColumn id="9" name="[icon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N41" sqref="N41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46" t="s">
        <v>68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64" t="s">
        <v>68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abSelected="1" topLeftCell="A4" workbookViewId="0">
      <selection activeCell="E11" sqref="E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832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745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745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745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831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745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745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745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833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745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828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834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745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745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833</v>
      </c>
      <c r="E15" s="215" t="s">
        <v>774</v>
      </c>
      <c r="F15" s="215" t="s">
        <v>440</v>
      </c>
      <c r="G15" s="215">
        <v>3</v>
      </c>
      <c r="H15" s="201" t="str">
        <f>CONCATENATE("TID_MOD_",UPPER(Table1[[#This Row],['[sku']]]),"_NAME")</f>
        <v>TID_MOD_GATCHA_PET_33_NAME</v>
      </c>
      <c r="I15" s="201" t="str">
        <f>CONCATENATE("TID_MOD_",UPPER(Table1[[#This Row],['[sku']]]),"_DESCRIPTION")</f>
        <v>TID_MOD_GATCHA_PET_33_DESCRIPTION</v>
      </c>
      <c r="J15" s="206" t="str">
        <f>CONCATENATE("TID_MOD_",UPPER(Table1[[#This Row],['[sku']]]),"_DESC_SHORT")</f>
        <v>TID_MOD_GATCHA_PET_33_DESC_SHORT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833</v>
      </c>
      <c r="E16" s="215" t="s">
        <v>774</v>
      </c>
      <c r="F16" s="215" t="s">
        <v>450</v>
      </c>
      <c r="G16" s="215">
        <v>3</v>
      </c>
      <c r="H16" s="201" t="str">
        <f>CONCATENATE("TID_MOD_",UPPER(Table1[[#This Row],['[sku']]]),"_NAME")</f>
        <v>TID_MOD_GATCHA_PET_35_NAME</v>
      </c>
      <c r="I16" s="201" t="str">
        <f>CONCATENATE("TID_MOD_",UPPER(Table1[[#This Row],['[sku']]]),"_DESCRIPTION")</f>
        <v>TID_MOD_GATCHA_PET_35_DESCRIPTION</v>
      </c>
      <c r="J16" s="206" t="str">
        <f>CONCATENATE("TID_MOD_",UPPER(Table1[[#This Row],['[sku']]]),"_DESC_SHORT")</f>
        <v>TID_MOD_GATCHA_PET_35_DESC_SHORT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833</v>
      </c>
      <c r="E17" s="215" t="s">
        <v>774</v>
      </c>
      <c r="F17" s="215" t="s">
        <v>455</v>
      </c>
      <c r="G17" s="215">
        <v>3</v>
      </c>
      <c r="H17" s="201" t="str">
        <f>CONCATENATE("TID_MOD_",UPPER(Table1[[#This Row],['[sku']]]),"_NAME")</f>
        <v>TID_MOD_GATCHA_PET_36_NAME</v>
      </c>
      <c r="I17" s="201" t="str">
        <f>CONCATENATE("TID_MOD_",UPPER(Table1[[#This Row],['[sku']]]),"_DESCRIPTION")</f>
        <v>TID_MOD_GATCHA_PET_36_DESCRIPTION</v>
      </c>
      <c r="J17" s="206" t="str">
        <f>CONCATENATE("TID_MOD_",UPPER(Table1[[#This Row],['[sku']]]),"_DESC_SHORT")</f>
        <v>TID_MOD_GATCHA_PET_36_DESC_SHORT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833</v>
      </c>
      <c r="E18" s="201" t="s">
        <v>774</v>
      </c>
      <c r="F18" s="201" t="s">
        <v>567</v>
      </c>
      <c r="G18" s="201">
        <v>3</v>
      </c>
      <c r="H18" s="201" t="str">
        <f>CONCATENATE("TID_MOD_",UPPER(Table1[[#This Row],['[sku']]]),"_NAME")</f>
        <v>TID_MOD_GATCHA_PET_59_NAME</v>
      </c>
      <c r="I18" s="201" t="str">
        <f>CONCATENATE("TID_MOD_",UPPER(Table1[[#This Row],['[sku']]]),"_DESCRIPTION")</f>
        <v>TID_MOD_GATCHA_PET_59_DESCRIPTION</v>
      </c>
      <c r="J18" s="206" t="str">
        <f>CONCATENATE("TID_MOD_",UPPER(Table1[[#This Row],['[sku']]]),"_DESC_SHORT")</f>
        <v>TID_MOD_GATCHA_PET_59_DESC_SHORT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833</v>
      </c>
      <c r="E19" s="201" t="s">
        <v>774</v>
      </c>
      <c r="F19" s="201" t="s">
        <v>830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833</v>
      </c>
      <c r="E20" s="201" t="s">
        <v>774</v>
      </c>
      <c r="F20" s="201" t="s">
        <v>829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745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745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745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745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745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745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745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745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745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745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745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745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745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745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2018-07-03T09:03:06Z</dcterms:modified>
</cp:coreProperties>
</file>