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entities!$A$160:$O$161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5" i="2"/>
  <c r="I185" i="2"/>
  <c r="G186" i="2"/>
  <c r="I186" i="2"/>
  <c r="G187" i="2"/>
  <c r="I187" i="2"/>
  <c r="G188" i="2"/>
  <c r="I188" i="2"/>
  <c r="G189" i="2"/>
  <c r="I189" i="2"/>
</calcChain>
</file>

<file path=xl/sharedStrings.xml><?xml version="1.0" encoding="utf-8"?>
<sst xmlns="http://schemas.openxmlformats.org/spreadsheetml/2006/main" count="1054" uniqueCount="454">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</sst>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  <xf numFmtId="0" fontId="14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17" borderId="12" xfId="0" applyNumberFormat="1" applyFont="1" applyFill="1" applyBorder="1" applyAlignment="1">
      <alignment horizontal="center" vertical="center"/>
    </xf>
    <xf numFmtId="0" fontId="14" fillId="17" borderId="1" xfId="0" applyNumberFormat="1" applyFont="1" applyFill="1" applyBorder="1" applyAlignment="1">
      <alignment horizontal="center" vertical="center"/>
    </xf>
    <xf numFmtId="2" fontId="14" fillId="17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horizontal="center" vertical="center"/>
    </xf>
    <xf numFmtId="0" fontId="15" fillId="7" borderId="13" xfId="0" applyNumberFormat="1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2" fontId="14" fillId="15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4" fillId="13" borderId="1" xfId="0" applyNumberFormat="1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5" borderId="12" xfId="0" applyNumberFormat="1" applyFont="1" applyFill="1" applyBorder="1" applyAlignment="1">
      <alignment horizontal="center" vertical="center"/>
    </xf>
    <xf numFmtId="0" fontId="2" fillId="15" borderId="1" xfId="0" applyNumberFormat="1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2" fontId="2" fillId="21" borderId="1" xfId="0" applyNumberFormat="1" applyFont="1" applyFill="1" applyBorder="1" applyAlignment="1">
      <alignment horizontal="center" vertical="center"/>
    </xf>
    <xf numFmtId="0" fontId="2" fillId="21" borderId="22" xfId="0" applyNumberFormat="1" applyFont="1" applyFill="1" applyBorder="1" applyAlignment="1">
      <alignment horizontal="center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21" borderId="20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0" fillId="10" borderId="20" xfId="0" applyFill="1" applyBorder="1"/>
    <xf numFmtId="0" fontId="7" fillId="8" borderId="1" xfId="0" applyNumberFormat="1" applyFont="1" applyFill="1" applyBorder="1"/>
    <xf numFmtId="0" fontId="16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5" totalsRowShown="0" headerRowDxfId="123" dataDxfId="121" headerRowBorderDxfId="122" tableBorderDxfId="120" totalsRowBorderDxfId="119">
  <autoFilter ref="A23:AF155"/>
  <sortState ref="A24:AF134">
    <sortCondition ref="B23:B134"/>
  </sortState>
  <tableColumns count="32">
    <tableColumn id="1" name="{entityDefinitions}" dataDxfId="118"/>
    <tableColumn id="2" name="[sku]" dataDxfId="117"/>
    <tableColumn id="6" name="[category]" dataDxfId="116"/>
    <tableColumn id="10" name="[rewardScore]" dataDxfId="115"/>
    <tableColumn id="11" name="[rewardCoins]" dataDxfId="114"/>
    <tableColumn id="12" name="[rewardPC]" dataDxfId="113"/>
    <tableColumn id="13" name="[rewardHealth]" dataDxfId="112"/>
    <tableColumn id="14" name="[rewardEnergy]" dataDxfId="111"/>
    <tableColumn id="16" name="[rewardXp]" dataDxfId="110"/>
    <tableColumn id="26" name="[rewardFury]" dataDxfId="109"/>
    <tableColumn id="17" name="[goldenChance]" dataDxfId="108"/>
    <tableColumn id="18" name="[pcChance]" dataDxfId="107"/>
    <tableColumn id="3" name="[isEdible]" dataDxfId="106"/>
    <tableColumn id="15" name="[latchOnFromTier]" dataDxfId="105"/>
    <tableColumn id="31" name="[grabFromTier]" dataDxfId="104"/>
    <tableColumn id="4" name="[edibleFromTier]" dataDxfId="103"/>
    <tableColumn id="34" name="[burnableFromTier]" dataDxfId="102"/>
    <tableColumn id="35" name="[isBurnable]" dataDxfId="101"/>
    <tableColumn id="30" name="[canBeGrabed]" dataDxfId="100"/>
    <tableColumn id="29" name="[canBeLatchedOn]" dataDxfId="99"/>
    <tableColumn id="28" name="[maxHealth]" dataDxfId="98"/>
    <tableColumn id="5" name="[biteResistance]" dataDxfId="97"/>
    <tableColumn id="8" name="[alcohol]" dataDxfId="96"/>
    <tableColumn id="37" name="[healthScalePerDragonTier]" dataDxfId="95"/>
    <tableColumn id="19" name="[eatFeedbackChance]" dataDxfId="94"/>
    <tableColumn id="20" name="[burnFeedbackChance]" dataDxfId="93"/>
    <tableColumn id="21" name="[damageFeedbackChance]" dataDxfId="92"/>
    <tableColumn id="22" name="[deathFeedbackChance]" dataDxfId="91"/>
    <tableColumn id="9" name="[tidEatFeedback]" dataDxfId="90"/>
    <tableColumn id="23" name="[tidBurnFeedback]" dataDxfId="89"/>
    <tableColumn id="24" name="[tidDamageFeedback]" dataDxfId="88"/>
    <tableColumn id="25" name="[tidDeathFeedback]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86" headerRowBorderDxfId="85" tableBorderDxfId="84" totalsRowBorderDxfId="83">
  <autoFilter ref="A4:B18"/>
  <sortState ref="A5:B14">
    <sortCondition ref="B4:B14"/>
  </sortState>
  <tableColumns count="2">
    <tableColumn id="1" name="{entityCategoryDefinitions}" dataDxfId="82"/>
    <tableColumn id="2" name="[sku]" dataDxfId="8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0:O172" totalsRowShown="0">
  <autoFilter ref="A160:O172"/>
  <sortState ref="A51:L77">
    <sortCondition ref="C50:C77"/>
  </sortState>
  <tableColumns count="15">
    <tableColumn id="1" name="{decorationDefinitions}" dataDxfId="80" totalsRowDxfId="79"/>
    <tableColumn id="2" name="[sku]" dataDxfId="78" totalsRowDxfId="77"/>
    <tableColumn id="4" name="[category]" dataDxfId="76" totalsRowDxfId="75"/>
    <tableColumn id="16" name="[size]" dataDxfId="74" totalsRowDxfId="73"/>
    <tableColumn id="5" name="[minTierDisintegrate]" dataDxfId="72" totalsRowDxfId="71"/>
    <tableColumn id="17" name="[minTierBurnFeedback]" dataDxfId="70" totalsRowDxfId="69"/>
    <tableColumn id="18" name="[minTierBurn]" dataDxfId="68" totalsRowDxfId="67"/>
    <tableColumn id="28" name="[burnFeedbackChance]" dataDxfId="66" totalsRowDxfId="65"/>
    <tableColumn id="30" name="[destroyFeedbackChance]" dataDxfId="64" totalsRowDxfId="63"/>
    <tableColumn id="11" name="[minTierDestruction]" dataDxfId="62" totalsRowDxfId="61"/>
    <tableColumn id="10" name="[minTierDestructionFeedback]" dataDxfId="60" totalsRowDxfId="59"/>
    <tableColumn id="6" name="[rewardScore]" dataDxfId="58" totalsRowDxfId="57"/>
    <tableColumn id="31" name="[tidName]" dataDxfId="56" totalsRowDxfId="55"/>
    <tableColumn id="33" name="[tidBurnFeedback]" dataDxfId="54" totalsRowDxfId="53"/>
    <tableColumn id="34" name="[tidDestroyFeedback]" dataDxfId="52" totalsRowDxfId="5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50" headerRowBorderDxfId="49" tableBorderDxfId="48" totalsRowBorderDxfId="47">
  <autoFilter ref="B4:H29"/>
  <tableColumns count="7">
    <tableColumn id="1" name="{scoreMultiplierDefinitions}" dataDxfId="46"/>
    <tableColumn id="2" name="[sku]" dataDxfId="45"/>
    <tableColumn id="6" name="[order]" dataDxfId="44"/>
    <tableColumn id="3" name="[multiplier]" dataDxfId="43"/>
    <tableColumn id="4" name="[requiredKillStreak]" dataDxfId="42"/>
    <tableColumn id="5" name="[duration]" dataDxfId="41"/>
    <tableColumn id="7" name="[tidMessage]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39" dataDxfId="37" headerRowBorderDxfId="38" tableBorderDxfId="36" totalsRowBorderDxfId="35">
  <autoFilter ref="B35:E45"/>
  <tableColumns count="4">
    <tableColumn id="1" name="{survivalBonusDefinitions}" dataDxfId="34"/>
    <tableColumn id="2" name="[sku]" dataDxfId="33"/>
    <tableColumn id="5" name="[survivedMinutes]" dataDxfId="32"/>
    <tableColumn id="6" name="[bonusPerMinute]" dataDxfId="3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6"/>
  <sheetViews>
    <sheetView tabSelected="1" topLeftCell="A124" zoomScaleNormal="100" workbookViewId="0">
      <pane xSplit="2" topLeftCell="C1" activePane="topRight" state="frozen"/>
      <selection activeCell="A22" sqref="A22"/>
      <selection pane="topRight" activeCell="A147" sqref="A147:XFD147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99"/>
      <c r="F3" s="199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99"/>
      <c r="F22" s="199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440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44" t="s">
        <v>2</v>
      </c>
      <c r="B49" s="145" t="s">
        <v>231</v>
      </c>
      <c r="C49" s="146" t="s">
        <v>82</v>
      </c>
      <c r="D49" s="147">
        <v>50</v>
      </c>
      <c r="E49" s="148">
        <v>20</v>
      </c>
      <c r="F49" s="148">
        <v>0</v>
      </c>
      <c r="G49" s="148">
        <v>400</v>
      </c>
      <c r="H49" s="148">
        <v>100</v>
      </c>
      <c r="I49" s="148">
        <v>60</v>
      </c>
      <c r="J49" s="148">
        <v>0</v>
      </c>
      <c r="K49" s="149">
        <v>0.22499999999999998</v>
      </c>
      <c r="L49" s="148">
        <v>0</v>
      </c>
      <c r="M49" s="150" t="b">
        <v>1</v>
      </c>
      <c r="N49" s="152">
        <v>0</v>
      </c>
      <c r="O49" s="152">
        <v>5</v>
      </c>
      <c r="P49" s="150">
        <v>2</v>
      </c>
      <c r="Q49" s="152">
        <v>0</v>
      </c>
      <c r="R49" s="150" t="b">
        <v>1</v>
      </c>
      <c r="S49" s="150" t="b">
        <v>0</v>
      </c>
      <c r="T49" s="150" t="b">
        <v>1</v>
      </c>
      <c r="U49" s="150">
        <v>95</v>
      </c>
      <c r="V49" s="150">
        <v>9</v>
      </c>
      <c r="W49" s="150">
        <v>60</v>
      </c>
      <c r="X49" s="150">
        <v>0</v>
      </c>
      <c r="Y49" s="155">
        <v>0.25</v>
      </c>
      <c r="Z49" s="155">
        <v>0.25</v>
      </c>
      <c r="AA49" s="155">
        <v>0</v>
      </c>
      <c r="AB49" s="155">
        <v>0</v>
      </c>
      <c r="AC49" s="156" t="s">
        <v>230</v>
      </c>
      <c r="AD49" s="156" t="s">
        <v>229</v>
      </c>
      <c r="AE49" s="156"/>
      <c r="AF49" s="158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44" t="s">
        <v>2</v>
      </c>
      <c r="B65" s="145" t="s">
        <v>207</v>
      </c>
      <c r="C65" s="146" t="s">
        <v>60</v>
      </c>
      <c r="D65" s="147">
        <v>20</v>
      </c>
      <c r="E65" s="148">
        <v>0</v>
      </c>
      <c r="F65" s="148">
        <v>0</v>
      </c>
      <c r="G65" s="148">
        <v>0</v>
      </c>
      <c r="H65" s="148">
        <v>0</v>
      </c>
      <c r="I65" s="148">
        <v>25</v>
      </c>
      <c r="J65" s="148">
        <v>0</v>
      </c>
      <c r="K65" s="149">
        <v>0</v>
      </c>
      <c r="L65" s="148">
        <v>0</v>
      </c>
      <c r="M65" s="150" t="b">
        <v>0</v>
      </c>
      <c r="N65" s="151">
        <v>5</v>
      </c>
      <c r="O65" s="152">
        <v>5</v>
      </c>
      <c r="P65" s="153">
        <v>0</v>
      </c>
      <c r="Q65" s="151">
        <f>entityDefinitions[[#This Row],['[edibleFromTier']]]</f>
        <v>0</v>
      </c>
      <c r="R65" s="150" t="b">
        <v>1</v>
      </c>
      <c r="S65" s="150" t="b">
        <v>0</v>
      </c>
      <c r="T65" s="154" t="b">
        <v>0</v>
      </c>
      <c r="U65" s="150">
        <v>1</v>
      </c>
      <c r="V65" s="150"/>
      <c r="W65" s="150">
        <v>0</v>
      </c>
      <c r="X65" s="150">
        <v>0</v>
      </c>
      <c r="Y65" s="155">
        <v>0</v>
      </c>
      <c r="Z65" s="155">
        <v>0</v>
      </c>
      <c r="AA65" s="155">
        <v>0</v>
      </c>
      <c r="AB65" s="155">
        <v>0</v>
      </c>
      <c r="AC65" s="156" t="s">
        <v>206</v>
      </c>
      <c r="AD65" s="156" t="s">
        <v>133</v>
      </c>
      <c r="AE65" s="156"/>
      <c r="AF65" s="157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59" t="s">
        <v>2</v>
      </c>
      <c r="B69" s="160" t="s">
        <v>196</v>
      </c>
      <c r="C69" s="161" t="s">
        <v>192</v>
      </c>
      <c r="D69" s="162">
        <v>90</v>
      </c>
      <c r="E69" s="163">
        <v>241</v>
      </c>
      <c r="F69" s="163">
        <v>0</v>
      </c>
      <c r="G69" s="163">
        <v>10</v>
      </c>
      <c r="H69" s="163">
        <v>10</v>
      </c>
      <c r="I69" s="163">
        <v>83</v>
      </c>
      <c r="J69" s="163">
        <v>0</v>
      </c>
      <c r="K69" s="164">
        <v>0.22499999999999998</v>
      </c>
      <c r="L69" s="163">
        <v>0</v>
      </c>
      <c r="M69" s="150" t="b">
        <v>0</v>
      </c>
      <c r="N69" s="165">
        <v>5</v>
      </c>
      <c r="O69" s="165">
        <v>5</v>
      </c>
      <c r="P69" s="153">
        <v>1</v>
      </c>
      <c r="Q69" s="151">
        <v>1</v>
      </c>
      <c r="R69" s="150" t="b">
        <v>1</v>
      </c>
      <c r="S69" s="150" t="b">
        <v>0</v>
      </c>
      <c r="T69" s="150" t="b">
        <v>0</v>
      </c>
      <c r="U69" s="166">
        <v>200</v>
      </c>
      <c r="V69" s="166">
        <v>200</v>
      </c>
      <c r="W69" s="166">
        <v>0</v>
      </c>
      <c r="X69" s="166">
        <v>0</v>
      </c>
      <c r="Y69" s="167">
        <v>0.25</v>
      </c>
      <c r="Z69" s="167">
        <v>0.25</v>
      </c>
      <c r="AA69" s="167">
        <v>0.8</v>
      </c>
      <c r="AB69" s="167">
        <v>0</v>
      </c>
      <c r="AC69" s="168" t="s">
        <v>195</v>
      </c>
      <c r="AD69" s="168" t="s">
        <v>133</v>
      </c>
      <c r="AE69" s="168" t="s">
        <v>194</v>
      </c>
      <c r="AF69" s="168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69" t="s">
        <v>2</v>
      </c>
      <c r="B104" s="170" t="s">
        <v>397</v>
      </c>
      <c r="C104" s="171" t="s">
        <v>60</v>
      </c>
      <c r="D104" s="172">
        <v>20</v>
      </c>
      <c r="E104" s="173">
        <v>0</v>
      </c>
      <c r="F104" s="173">
        <v>0</v>
      </c>
      <c r="G104" s="173">
        <v>5</v>
      </c>
      <c r="H104" s="173">
        <v>0</v>
      </c>
      <c r="I104" s="173">
        <v>25</v>
      </c>
      <c r="J104" s="173">
        <v>0</v>
      </c>
      <c r="K104" s="174">
        <v>0</v>
      </c>
      <c r="L104" s="173">
        <v>0</v>
      </c>
      <c r="M104" s="175" t="b">
        <v>1</v>
      </c>
      <c r="N104" s="176">
        <v>5</v>
      </c>
      <c r="O104" s="176">
        <v>5</v>
      </c>
      <c r="P104" s="177">
        <v>0</v>
      </c>
      <c r="Q104" s="176">
        <v>0</v>
      </c>
      <c r="R104" s="178" t="b">
        <v>1</v>
      </c>
      <c r="S104" s="179" t="b">
        <v>0</v>
      </c>
      <c r="T104" s="180" t="b">
        <v>0</v>
      </c>
      <c r="U104" s="181">
        <v>1</v>
      </c>
      <c r="V104" s="181">
        <v>1</v>
      </c>
      <c r="W104" s="181">
        <v>0</v>
      </c>
      <c r="X104" s="181">
        <v>0</v>
      </c>
      <c r="Y104" s="182">
        <v>0</v>
      </c>
      <c r="Z104" s="182">
        <v>0</v>
      </c>
      <c r="AA104" s="182">
        <v>0</v>
      </c>
      <c r="AB104" s="182">
        <v>0</v>
      </c>
      <c r="AC104" s="26" t="s">
        <v>59</v>
      </c>
      <c r="AD104" s="26" t="s">
        <v>58</v>
      </c>
      <c r="AE104" s="26"/>
      <c r="AF104" s="55"/>
    </row>
    <row r="105" spans="1:32" s="23" customFormat="1" x14ac:dyDescent="0.25">
      <c r="A105" s="169" t="s">
        <v>2</v>
      </c>
      <c r="B105" s="170" t="s">
        <v>418</v>
      </c>
      <c r="C105" s="171" t="s">
        <v>60</v>
      </c>
      <c r="D105" s="172">
        <v>20</v>
      </c>
      <c r="E105" s="173">
        <v>0</v>
      </c>
      <c r="F105" s="173">
        <v>0</v>
      </c>
      <c r="G105" s="173">
        <v>30</v>
      </c>
      <c r="H105" s="173">
        <v>0</v>
      </c>
      <c r="I105" s="173">
        <v>25</v>
      </c>
      <c r="J105" s="173">
        <v>0</v>
      </c>
      <c r="K105" s="174">
        <v>0</v>
      </c>
      <c r="L105" s="173">
        <v>0</v>
      </c>
      <c r="M105" s="175" t="b">
        <v>1</v>
      </c>
      <c r="N105" s="176">
        <v>5</v>
      </c>
      <c r="O105" s="176">
        <v>5</v>
      </c>
      <c r="P105" s="177">
        <v>0</v>
      </c>
      <c r="Q105" s="176">
        <v>0</v>
      </c>
      <c r="R105" s="178" t="b">
        <v>1</v>
      </c>
      <c r="S105" s="179" t="b">
        <v>0</v>
      </c>
      <c r="T105" s="180" t="b">
        <v>0</v>
      </c>
      <c r="U105" s="181">
        <v>1</v>
      </c>
      <c r="V105" s="181">
        <v>1</v>
      </c>
      <c r="W105" s="181">
        <v>0</v>
      </c>
      <c r="X105" s="181">
        <v>0</v>
      </c>
      <c r="Y105" s="182">
        <v>0</v>
      </c>
      <c r="Z105" s="182">
        <v>0</v>
      </c>
      <c r="AA105" s="182">
        <v>0</v>
      </c>
      <c r="AB105" s="182">
        <v>0</v>
      </c>
      <c r="AC105" s="26" t="s">
        <v>59</v>
      </c>
      <c r="AD105" s="26" t="s">
        <v>58</v>
      </c>
      <c r="AE105" s="26"/>
      <c r="AF105" s="55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69" t="s">
        <v>2</v>
      </c>
      <c r="B126" s="170" t="s">
        <v>67</v>
      </c>
      <c r="C126" s="171" t="s">
        <v>66</v>
      </c>
      <c r="D126" s="172">
        <v>40</v>
      </c>
      <c r="E126" s="173">
        <v>2</v>
      </c>
      <c r="F126" s="173">
        <v>0</v>
      </c>
      <c r="G126" s="173">
        <v>16</v>
      </c>
      <c r="H126" s="173">
        <v>0</v>
      </c>
      <c r="I126" s="173">
        <v>50</v>
      </c>
      <c r="J126" s="173">
        <v>0</v>
      </c>
      <c r="K126" s="174">
        <v>0.15</v>
      </c>
      <c r="L126" s="173">
        <v>0</v>
      </c>
      <c r="M126" s="178" t="b">
        <v>1</v>
      </c>
      <c r="N126" s="183">
        <v>5</v>
      </c>
      <c r="O126" s="183">
        <v>0</v>
      </c>
      <c r="P126" s="178">
        <v>1</v>
      </c>
      <c r="Q126" s="183">
        <v>0</v>
      </c>
      <c r="R126" s="178" t="b">
        <v>1</v>
      </c>
      <c r="S126" s="178" t="b">
        <v>1</v>
      </c>
      <c r="T126" s="178" t="b">
        <v>0</v>
      </c>
      <c r="U126" s="181">
        <v>25</v>
      </c>
      <c r="V126" s="181">
        <v>7</v>
      </c>
      <c r="W126" s="181">
        <v>0</v>
      </c>
      <c r="X126" s="181">
        <v>0</v>
      </c>
      <c r="Y126" s="182">
        <v>0.25</v>
      </c>
      <c r="Z126" s="182">
        <v>0.25</v>
      </c>
      <c r="AA126" s="182">
        <v>0.8</v>
      </c>
      <c r="AB126" s="182">
        <v>0</v>
      </c>
      <c r="AC126" s="67" t="s">
        <v>63</v>
      </c>
      <c r="AD126" s="67" t="s">
        <v>62</v>
      </c>
      <c r="AE126" s="67"/>
      <c r="AF126" s="71"/>
    </row>
    <row r="127" spans="1:32" x14ac:dyDescent="0.25">
      <c r="A127" s="169" t="s">
        <v>2</v>
      </c>
      <c r="B127" s="170" t="s">
        <v>61</v>
      </c>
      <c r="C127" s="171" t="s">
        <v>60</v>
      </c>
      <c r="D127" s="172">
        <v>20</v>
      </c>
      <c r="E127" s="173">
        <v>2</v>
      </c>
      <c r="F127" s="173">
        <v>0</v>
      </c>
      <c r="G127" s="173">
        <v>5</v>
      </c>
      <c r="H127" s="173">
        <v>0</v>
      </c>
      <c r="I127" s="173">
        <v>25</v>
      </c>
      <c r="J127" s="173">
        <v>0</v>
      </c>
      <c r="K127" s="174">
        <v>7.4999999999999997E-2</v>
      </c>
      <c r="L127" s="173">
        <v>0</v>
      </c>
      <c r="M127" s="178" t="b">
        <v>1</v>
      </c>
      <c r="N127" s="184">
        <v>5</v>
      </c>
      <c r="O127" s="183">
        <v>5</v>
      </c>
      <c r="P127" s="185">
        <v>0</v>
      </c>
      <c r="Q127" s="184">
        <v>0</v>
      </c>
      <c r="R127" s="178" t="b">
        <v>1</v>
      </c>
      <c r="S127" s="178" t="b">
        <v>0</v>
      </c>
      <c r="T127" s="186" t="b">
        <v>0</v>
      </c>
      <c r="U127" s="181">
        <v>1</v>
      </c>
      <c r="V127" s="181">
        <v>1</v>
      </c>
      <c r="W127" s="181">
        <v>0</v>
      </c>
      <c r="X127" s="181">
        <v>0</v>
      </c>
      <c r="Y127" s="182">
        <v>0</v>
      </c>
      <c r="Z127" s="182">
        <v>0</v>
      </c>
      <c r="AA127" s="182">
        <v>0</v>
      </c>
      <c r="AB127" s="182">
        <v>0</v>
      </c>
      <c r="AC127" s="67" t="s">
        <v>59</v>
      </c>
      <c r="AD127" s="67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69" t="s">
        <v>2</v>
      </c>
      <c r="B143" s="170" t="s">
        <v>419</v>
      </c>
      <c r="C143" s="171" t="s">
        <v>60</v>
      </c>
      <c r="D143" s="172">
        <v>80</v>
      </c>
      <c r="E143" s="173">
        <v>2</v>
      </c>
      <c r="F143" s="173">
        <v>0</v>
      </c>
      <c r="G143" s="173">
        <v>20</v>
      </c>
      <c r="H143" s="173">
        <v>10</v>
      </c>
      <c r="I143" s="173">
        <v>32</v>
      </c>
      <c r="J143" s="173">
        <v>0.1</v>
      </c>
      <c r="K143" s="174">
        <v>0.05</v>
      </c>
      <c r="L143" s="173">
        <v>0</v>
      </c>
      <c r="M143" s="175" t="b">
        <v>1</v>
      </c>
      <c r="N143" s="176">
        <v>5</v>
      </c>
      <c r="O143" s="176">
        <v>5</v>
      </c>
      <c r="P143" s="177">
        <v>0</v>
      </c>
      <c r="Q143" s="176">
        <v>0</v>
      </c>
      <c r="R143" s="178" t="b">
        <v>1</v>
      </c>
      <c r="S143" s="179" t="b">
        <v>0</v>
      </c>
      <c r="T143" s="180" t="b">
        <v>0</v>
      </c>
      <c r="U143" s="181">
        <v>1</v>
      </c>
      <c r="V143" s="181">
        <v>1</v>
      </c>
      <c r="W143" s="181">
        <v>0</v>
      </c>
      <c r="X143" s="181">
        <v>0</v>
      </c>
      <c r="Y143" s="182">
        <v>0</v>
      </c>
      <c r="Z143" s="182">
        <v>0</v>
      </c>
      <c r="AA143" s="182">
        <v>0</v>
      </c>
      <c r="AB143" s="182">
        <v>0</v>
      </c>
      <c r="AC143" s="26" t="s">
        <v>125</v>
      </c>
      <c r="AD143" s="26" t="s">
        <v>133</v>
      </c>
      <c r="AE143" s="26"/>
      <c r="AF143" s="55"/>
    </row>
    <row r="144" spans="1:32" x14ac:dyDescent="0.25">
      <c r="A144" s="169" t="s">
        <v>2</v>
      </c>
      <c r="B144" s="170" t="s">
        <v>420</v>
      </c>
      <c r="C144" s="171" t="s">
        <v>60</v>
      </c>
      <c r="D144" s="172">
        <v>23</v>
      </c>
      <c r="E144" s="173">
        <v>9</v>
      </c>
      <c r="F144" s="173">
        <v>0</v>
      </c>
      <c r="G144" s="173">
        <v>5</v>
      </c>
      <c r="H144" s="173">
        <v>40</v>
      </c>
      <c r="I144" s="173">
        <v>24</v>
      </c>
      <c r="J144" s="173">
        <v>0.1</v>
      </c>
      <c r="K144" s="174">
        <v>0.05</v>
      </c>
      <c r="L144" s="173">
        <v>0</v>
      </c>
      <c r="M144" s="175" t="b">
        <v>1</v>
      </c>
      <c r="N144" s="176">
        <v>5</v>
      </c>
      <c r="O144" s="176">
        <v>5</v>
      </c>
      <c r="P144" s="177">
        <v>0</v>
      </c>
      <c r="Q144" s="176">
        <v>0</v>
      </c>
      <c r="R144" s="178" t="b">
        <v>1</v>
      </c>
      <c r="S144" s="179" t="b">
        <v>0</v>
      </c>
      <c r="T144" s="180" t="b">
        <v>0</v>
      </c>
      <c r="U144" s="181">
        <v>1</v>
      </c>
      <c r="V144" s="181">
        <v>1</v>
      </c>
      <c r="W144" s="181">
        <v>0</v>
      </c>
      <c r="X144" s="181">
        <v>0</v>
      </c>
      <c r="Y144" s="182">
        <v>0</v>
      </c>
      <c r="Z144" s="182">
        <v>0</v>
      </c>
      <c r="AA144" s="182">
        <v>0</v>
      </c>
      <c r="AB144" s="182">
        <v>0</v>
      </c>
      <c r="AC144" s="26" t="s">
        <v>125</v>
      </c>
      <c r="AD144" s="26" t="s">
        <v>133</v>
      </c>
      <c r="AE144" s="26"/>
      <c r="AF144" s="55"/>
    </row>
    <row r="145" spans="1:32" x14ac:dyDescent="0.25">
      <c r="A145" s="169" t="s">
        <v>2</v>
      </c>
      <c r="B145" s="170" t="s">
        <v>421</v>
      </c>
      <c r="C145" s="171" t="s">
        <v>60</v>
      </c>
      <c r="D145" s="172">
        <v>20</v>
      </c>
      <c r="E145" s="173">
        <v>3</v>
      </c>
      <c r="F145" s="173">
        <v>0</v>
      </c>
      <c r="G145" s="173">
        <v>5</v>
      </c>
      <c r="H145" s="173">
        <v>12</v>
      </c>
      <c r="I145" s="173">
        <v>95</v>
      </c>
      <c r="J145" s="173">
        <v>0.4</v>
      </c>
      <c r="K145" s="174">
        <v>0.05</v>
      </c>
      <c r="L145" s="173">
        <v>0</v>
      </c>
      <c r="M145" s="175" t="b">
        <v>1</v>
      </c>
      <c r="N145" s="176">
        <v>5</v>
      </c>
      <c r="O145" s="176">
        <v>5</v>
      </c>
      <c r="P145" s="177">
        <v>0</v>
      </c>
      <c r="Q145" s="176">
        <v>0</v>
      </c>
      <c r="R145" s="178" t="b">
        <v>1</v>
      </c>
      <c r="S145" s="179" t="b">
        <v>0</v>
      </c>
      <c r="T145" s="180" t="b">
        <v>0</v>
      </c>
      <c r="U145" s="181">
        <v>1</v>
      </c>
      <c r="V145" s="181">
        <v>1</v>
      </c>
      <c r="W145" s="181">
        <v>0</v>
      </c>
      <c r="X145" s="181">
        <v>0</v>
      </c>
      <c r="Y145" s="182">
        <v>0</v>
      </c>
      <c r="Z145" s="182">
        <v>0</v>
      </c>
      <c r="AA145" s="182">
        <v>0</v>
      </c>
      <c r="AB145" s="182">
        <v>0</v>
      </c>
      <c r="AC145" s="26" t="s">
        <v>125</v>
      </c>
      <c r="AD145" s="26" t="s">
        <v>133</v>
      </c>
      <c r="AE145" s="26"/>
      <c r="AF145" s="55"/>
    </row>
    <row r="146" spans="1:32" x14ac:dyDescent="0.25">
      <c r="A146" s="169" t="s">
        <v>2</v>
      </c>
      <c r="B146" s="170" t="s">
        <v>422</v>
      </c>
      <c r="C146" s="171" t="s">
        <v>60</v>
      </c>
      <c r="D146" s="172">
        <v>40</v>
      </c>
      <c r="E146" s="173">
        <v>6</v>
      </c>
      <c r="F146" s="173">
        <v>1</v>
      </c>
      <c r="G146" s="173">
        <v>5</v>
      </c>
      <c r="H146" s="173">
        <v>0</v>
      </c>
      <c r="I146" s="173">
        <v>0</v>
      </c>
      <c r="J146" s="187">
        <v>0</v>
      </c>
      <c r="K146" s="188">
        <v>0</v>
      </c>
      <c r="L146" s="173">
        <v>0</v>
      </c>
      <c r="M146" s="175" t="b">
        <v>0</v>
      </c>
      <c r="N146" s="176">
        <v>5</v>
      </c>
      <c r="O146" s="176">
        <v>5</v>
      </c>
      <c r="P146" s="177">
        <v>0</v>
      </c>
      <c r="Q146" s="176">
        <v>0</v>
      </c>
      <c r="R146" s="178" t="b">
        <v>1</v>
      </c>
      <c r="S146" s="179" t="b">
        <v>0</v>
      </c>
      <c r="T146" s="180" t="b">
        <v>0</v>
      </c>
      <c r="U146" s="181">
        <v>1</v>
      </c>
      <c r="V146" s="181"/>
      <c r="W146" s="181">
        <v>0</v>
      </c>
      <c r="X146" s="181">
        <v>0</v>
      </c>
      <c r="Y146" s="182">
        <v>0</v>
      </c>
      <c r="Z146" s="182">
        <v>0</v>
      </c>
      <c r="AA146" s="182">
        <v>0</v>
      </c>
      <c r="AB146" s="182">
        <v>0</v>
      </c>
      <c r="AC146" s="26" t="s">
        <v>423</v>
      </c>
      <c r="AD146" s="26" t="s">
        <v>166</v>
      </c>
      <c r="AE146" s="26"/>
      <c r="AF146" s="55"/>
    </row>
    <row r="147" spans="1:32" x14ac:dyDescent="0.25">
      <c r="A147" s="169" t="s">
        <v>2</v>
      </c>
      <c r="B147" s="170" t="s">
        <v>428</v>
      </c>
      <c r="C147" s="171" t="s">
        <v>60</v>
      </c>
      <c r="D147" s="172">
        <v>20</v>
      </c>
      <c r="E147" s="173">
        <v>6</v>
      </c>
      <c r="F147" s="173">
        <v>0</v>
      </c>
      <c r="G147" s="173">
        <v>7</v>
      </c>
      <c r="H147" s="173">
        <v>0</v>
      </c>
      <c r="I147" s="173">
        <v>25</v>
      </c>
      <c r="J147" s="187">
        <v>0</v>
      </c>
      <c r="K147" s="188">
        <v>0</v>
      </c>
      <c r="L147" s="173">
        <v>0</v>
      </c>
      <c r="M147" s="175" t="b">
        <v>0</v>
      </c>
      <c r="N147" s="176">
        <v>5</v>
      </c>
      <c r="O147" s="176">
        <v>5</v>
      </c>
      <c r="P147" s="177">
        <v>0</v>
      </c>
      <c r="Q147" s="176">
        <v>0</v>
      </c>
      <c r="R147" s="178" t="b">
        <v>1</v>
      </c>
      <c r="S147" s="179" t="b">
        <v>0</v>
      </c>
      <c r="T147" s="180" t="b">
        <v>0</v>
      </c>
      <c r="U147" s="181">
        <v>1</v>
      </c>
      <c r="V147" s="181"/>
      <c r="W147" s="181">
        <v>0</v>
      </c>
      <c r="X147" s="181">
        <v>0</v>
      </c>
      <c r="Y147" s="182">
        <v>0</v>
      </c>
      <c r="Z147" s="182">
        <v>0</v>
      </c>
      <c r="AA147" s="182">
        <v>0</v>
      </c>
      <c r="AB147" s="182">
        <v>0</v>
      </c>
      <c r="AC147" s="26" t="s">
        <v>424</v>
      </c>
      <c r="AD147" s="26" t="s">
        <v>425</v>
      </c>
      <c r="AE147" s="26"/>
      <c r="AF147" s="63"/>
    </row>
    <row r="148" spans="1:32" x14ac:dyDescent="0.25">
      <c r="A148" s="169" t="s">
        <v>2</v>
      </c>
      <c r="B148" s="170" t="s">
        <v>429</v>
      </c>
      <c r="C148" s="171" t="s">
        <v>60</v>
      </c>
      <c r="D148" s="172">
        <v>20</v>
      </c>
      <c r="E148" s="173">
        <v>0</v>
      </c>
      <c r="F148" s="173">
        <v>0</v>
      </c>
      <c r="G148" s="173">
        <v>7</v>
      </c>
      <c r="H148" s="173">
        <v>0</v>
      </c>
      <c r="I148" s="173">
        <v>25</v>
      </c>
      <c r="J148" s="187">
        <v>0</v>
      </c>
      <c r="K148" s="188">
        <v>0</v>
      </c>
      <c r="L148" s="173">
        <v>0</v>
      </c>
      <c r="M148" s="175" t="b">
        <v>0</v>
      </c>
      <c r="N148" s="176">
        <v>5</v>
      </c>
      <c r="O148" s="176">
        <v>5</v>
      </c>
      <c r="P148" s="177">
        <v>0</v>
      </c>
      <c r="Q148" s="176">
        <v>0</v>
      </c>
      <c r="R148" s="178" t="b">
        <v>1</v>
      </c>
      <c r="S148" s="179" t="b">
        <v>0</v>
      </c>
      <c r="T148" s="180" t="b">
        <v>0</v>
      </c>
      <c r="U148" s="181">
        <v>1</v>
      </c>
      <c r="V148" s="181"/>
      <c r="W148" s="181">
        <v>0</v>
      </c>
      <c r="X148" s="181">
        <v>0</v>
      </c>
      <c r="Y148" s="182">
        <v>0</v>
      </c>
      <c r="Z148" s="182">
        <v>0</v>
      </c>
      <c r="AA148" s="182">
        <v>0</v>
      </c>
      <c r="AB148" s="182">
        <v>0</v>
      </c>
      <c r="AC148" s="26" t="s">
        <v>426</v>
      </c>
      <c r="AD148" s="26" t="s">
        <v>427</v>
      </c>
      <c r="AE148" s="26"/>
      <c r="AF148" s="63"/>
    </row>
    <row r="149" spans="1:32" ht="15.75" thickBot="1" x14ac:dyDescent="0.3">
      <c r="A149" s="169" t="s">
        <v>2</v>
      </c>
      <c r="B149" s="170" t="s">
        <v>437</v>
      </c>
      <c r="C149" s="171" t="s">
        <v>60</v>
      </c>
      <c r="D149" s="172">
        <v>40</v>
      </c>
      <c r="E149" s="173">
        <v>6</v>
      </c>
      <c r="F149" s="173">
        <v>1</v>
      </c>
      <c r="G149" s="173">
        <v>5</v>
      </c>
      <c r="H149" s="173">
        <v>0</v>
      </c>
      <c r="I149" s="173">
        <v>0</v>
      </c>
      <c r="J149" s="187">
        <v>0</v>
      </c>
      <c r="K149" s="188">
        <v>0</v>
      </c>
      <c r="L149" s="173">
        <v>0</v>
      </c>
      <c r="M149" s="178" t="b">
        <v>0</v>
      </c>
      <c r="N149" s="184">
        <v>5</v>
      </c>
      <c r="O149" s="184">
        <v>5</v>
      </c>
      <c r="P149" s="185">
        <v>0</v>
      </c>
      <c r="Q149" s="184">
        <v>0</v>
      </c>
      <c r="R149" s="189" t="b">
        <v>1</v>
      </c>
      <c r="S149" s="190" t="b">
        <v>0</v>
      </c>
      <c r="T149" s="190" t="b">
        <v>0</v>
      </c>
      <c r="U149" s="191">
        <v>1</v>
      </c>
      <c r="V149" s="186"/>
      <c r="W149" s="192">
        <v>0</v>
      </c>
      <c r="X149" s="192">
        <v>0</v>
      </c>
      <c r="Y149" s="193">
        <v>0</v>
      </c>
      <c r="Z149" s="182">
        <v>0</v>
      </c>
      <c r="AA149" s="182">
        <v>0</v>
      </c>
      <c r="AB149" s="182">
        <v>0</v>
      </c>
      <c r="AC149" s="67" t="s">
        <v>430</v>
      </c>
      <c r="AD149" s="64" t="s">
        <v>431</v>
      </c>
      <c r="AE149" s="64"/>
      <c r="AF149" s="63"/>
    </row>
    <row r="150" spans="1:32" s="23" customFormat="1" x14ac:dyDescent="0.25">
      <c r="A150" s="169" t="s">
        <v>2</v>
      </c>
      <c r="B150" s="170" t="s">
        <v>439</v>
      </c>
      <c r="C150" s="171" t="s">
        <v>60</v>
      </c>
      <c r="D150" s="172">
        <v>20</v>
      </c>
      <c r="E150" s="173">
        <v>0</v>
      </c>
      <c r="F150" s="173">
        <v>0</v>
      </c>
      <c r="G150" s="173">
        <v>7</v>
      </c>
      <c r="H150" s="173">
        <v>0</v>
      </c>
      <c r="I150" s="173">
        <v>25</v>
      </c>
      <c r="J150" s="173">
        <v>0</v>
      </c>
      <c r="K150" s="174">
        <v>0</v>
      </c>
      <c r="L150" s="173">
        <v>0</v>
      </c>
      <c r="M150" s="178" t="b">
        <v>0</v>
      </c>
      <c r="N150" s="176">
        <v>5</v>
      </c>
      <c r="O150" s="176">
        <v>5</v>
      </c>
      <c r="P150" s="177">
        <v>0</v>
      </c>
      <c r="Q150" s="176">
        <v>0</v>
      </c>
      <c r="R150" s="178" t="b">
        <v>1</v>
      </c>
      <c r="S150" s="179" t="b">
        <v>0</v>
      </c>
      <c r="T150" s="180" t="b">
        <v>0</v>
      </c>
      <c r="U150" s="181">
        <v>1</v>
      </c>
      <c r="V150" s="181">
        <v>1</v>
      </c>
      <c r="W150" s="181">
        <v>0</v>
      </c>
      <c r="X150" s="181">
        <v>0</v>
      </c>
      <c r="Y150" s="182">
        <v>0</v>
      </c>
      <c r="Z150" s="182">
        <v>0</v>
      </c>
      <c r="AA150" s="182">
        <v>0</v>
      </c>
      <c r="AB150" s="182">
        <v>0</v>
      </c>
      <c r="AC150" s="26" t="s">
        <v>441</v>
      </c>
      <c r="AD150" s="26" t="s">
        <v>58</v>
      </c>
      <c r="AE150" s="26"/>
      <c r="AF150" s="55"/>
    </row>
    <row r="151" spans="1:32" s="23" customFormat="1" ht="15.75" thickBot="1" x14ac:dyDescent="0.3">
      <c r="A151" s="169" t="s">
        <v>2</v>
      </c>
      <c r="B151" s="170" t="s">
        <v>438</v>
      </c>
      <c r="C151" s="171" t="s">
        <v>78</v>
      </c>
      <c r="D151" s="172">
        <v>60</v>
      </c>
      <c r="E151" s="173">
        <v>3</v>
      </c>
      <c r="F151" s="173">
        <v>0</v>
      </c>
      <c r="G151" s="173">
        <v>6</v>
      </c>
      <c r="H151" s="173">
        <v>25</v>
      </c>
      <c r="I151" s="173">
        <v>75</v>
      </c>
      <c r="J151" s="187">
        <v>0</v>
      </c>
      <c r="K151" s="188">
        <v>0.15</v>
      </c>
      <c r="L151" s="173">
        <v>0</v>
      </c>
      <c r="M151" s="178" t="b">
        <v>1</v>
      </c>
      <c r="N151" s="184">
        <v>0</v>
      </c>
      <c r="O151" s="184">
        <v>5</v>
      </c>
      <c r="P151" s="185">
        <v>5</v>
      </c>
      <c r="Q151" s="184">
        <v>0</v>
      </c>
      <c r="R151" s="189" t="b">
        <v>1</v>
      </c>
      <c r="S151" s="190" t="b">
        <v>0</v>
      </c>
      <c r="T151" s="190" t="b">
        <v>1</v>
      </c>
      <c r="U151" s="191">
        <v>140</v>
      </c>
      <c r="V151" s="186">
        <v>1</v>
      </c>
      <c r="W151" s="192">
        <v>0</v>
      </c>
      <c r="X151" s="192">
        <v>0.9</v>
      </c>
      <c r="Y151" s="193">
        <v>0</v>
      </c>
      <c r="Z151" s="182">
        <v>0</v>
      </c>
      <c r="AA151" s="182">
        <v>0</v>
      </c>
      <c r="AB151" s="182">
        <v>0</v>
      </c>
      <c r="AC151" s="67" t="s">
        <v>442</v>
      </c>
      <c r="AD151" s="64" t="s">
        <v>21</v>
      </c>
      <c r="AE151" s="64"/>
      <c r="AF151" s="63"/>
    </row>
    <row r="152" spans="1:32" x14ac:dyDescent="0.25">
      <c r="A152" s="169" t="s">
        <v>2</v>
      </c>
      <c r="B152" s="170" t="s">
        <v>446</v>
      </c>
      <c r="C152" s="171" t="s">
        <v>60</v>
      </c>
      <c r="D152" s="172">
        <v>20</v>
      </c>
      <c r="E152" s="173">
        <v>0</v>
      </c>
      <c r="F152" s="173">
        <v>0</v>
      </c>
      <c r="G152" s="173">
        <v>7</v>
      </c>
      <c r="H152" s="173">
        <v>0</v>
      </c>
      <c r="I152" s="173">
        <v>25</v>
      </c>
      <c r="J152" s="187">
        <v>0</v>
      </c>
      <c r="K152" s="188">
        <v>0</v>
      </c>
      <c r="L152" s="173">
        <v>0</v>
      </c>
      <c r="M152" s="175" t="b">
        <v>0</v>
      </c>
      <c r="N152" s="176">
        <v>5</v>
      </c>
      <c r="O152" s="176">
        <v>5</v>
      </c>
      <c r="P152" s="177">
        <v>0</v>
      </c>
      <c r="Q152" s="176">
        <v>0</v>
      </c>
      <c r="R152" s="178" t="b">
        <v>1</v>
      </c>
      <c r="S152" s="179" t="b">
        <v>0</v>
      </c>
      <c r="T152" s="180" t="b">
        <v>0</v>
      </c>
      <c r="U152" s="181">
        <v>1</v>
      </c>
      <c r="V152" s="181"/>
      <c r="W152" s="181">
        <v>0</v>
      </c>
      <c r="X152" s="181">
        <v>0</v>
      </c>
      <c r="Y152" s="182">
        <v>0</v>
      </c>
      <c r="Z152" s="182">
        <v>0</v>
      </c>
      <c r="AA152" s="182">
        <v>0</v>
      </c>
      <c r="AB152" s="182">
        <v>0</v>
      </c>
      <c r="AC152" s="26" t="s">
        <v>447</v>
      </c>
      <c r="AD152" s="26" t="s">
        <v>425</v>
      </c>
      <c r="AE152" s="26"/>
      <c r="AF152" s="63"/>
    </row>
    <row r="153" spans="1:32" x14ac:dyDescent="0.25">
      <c r="A153" s="169" t="s">
        <v>2</v>
      </c>
      <c r="B153" s="170" t="s">
        <v>449</v>
      </c>
      <c r="C153" s="171" t="s">
        <v>60</v>
      </c>
      <c r="D153" s="172">
        <v>20</v>
      </c>
      <c r="E153" s="173">
        <v>0</v>
      </c>
      <c r="F153" s="173">
        <v>0</v>
      </c>
      <c r="G153" s="173">
        <v>7</v>
      </c>
      <c r="H153" s="173">
        <v>0</v>
      </c>
      <c r="I153" s="173">
        <v>25</v>
      </c>
      <c r="J153" s="187">
        <v>0</v>
      </c>
      <c r="K153" s="188">
        <v>0</v>
      </c>
      <c r="L153" s="173">
        <v>0</v>
      </c>
      <c r="M153" s="175" t="b">
        <v>0</v>
      </c>
      <c r="N153" s="176">
        <v>5</v>
      </c>
      <c r="O153" s="176">
        <v>5</v>
      </c>
      <c r="P153" s="177">
        <v>0</v>
      </c>
      <c r="Q153" s="176">
        <v>0</v>
      </c>
      <c r="R153" s="178" t="b">
        <v>1</v>
      </c>
      <c r="S153" s="179" t="b">
        <v>0</v>
      </c>
      <c r="T153" s="180" t="b">
        <v>0</v>
      </c>
      <c r="U153" s="181">
        <v>1</v>
      </c>
      <c r="V153" s="181"/>
      <c r="W153" s="181">
        <v>0</v>
      </c>
      <c r="X153" s="181">
        <v>0</v>
      </c>
      <c r="Y153" s="182">
        <v>0</v>
      </c>
      <c r="Z153" s="182">
        <v>0</v>
      </c>
      <c r="AA153" s="182">
        <v>0</v>
      </c>
      <c r="AB153" s="182">
        <v>0</v>
      </c>
      <c r="AC153" s="26" t="s">
        <v>447</v>
      </c>
      <c r="AD153" s="26" t="s">
        <v>425</v>
      </c>
      <c r="AE153" s="26"/>
      <c r="AF153" s="63"/>
    </row>
    <row r="154" spans="1:32" x14ac:dyDescent="0.25">
      <c r="A154" s="169" t="s">
        <v>2</v>
      </c>
      <c r="B154" s="170" t="s">
        <v>450</v>
      </c>
      <c r="C154" s="171" t="s">
        <v>60</v>
      </c>
      <c r="D154" s="172">
        <v>20</v>
      </c>
      <c r="E154" s="173">
        <v>0</v>
      </c>
      <c r="F154" s="173">
        <v>0</v>
      </c>
      <c r="G154" s="173">
        <v>7</v>
      </c>
      <c r="H154" s="173">
        <v>0</v>
      </c>
      <c r="I154" s="173">
        <v>25</v>
      </c>
      <c r="J154" s="187">
        <v>0</v>
      </c>
      <c r="K154" s="188">
        <v>0</v>
      </c>
      <c r="L154" s="173">
        <v>0</v>
      </c>
      <c r="M154" s="175" t="b">
        <v>0</v>
      </c>
      <c r="N154" s="176">
        <v>5</v>
      </c>
      <c r="O154" s="176">
        <v>5</v>
      </c>
      <c r="P154" s="177">
        <v>0</v>
      </c>
      <c r="Q154" s="176">
        <v>0</v>
      </c>
      <c r="R154" s="178" t="b">
        <v>1</v>
      </c>
      <c r="S154" s="179" t="b">
        <v>0</v>
      </c>
      <c r="T154" s="180" t="b">
        <v>0</v>
      </c>
      <c r="U154" s="181">
        <v>1</v>
      </c>
      <c r="V154" s="181"/>
      <c r="W154" s="181">
        <v>0</v>
      </c>
      <c r="X154" s="181">
        <v>0</v>
      </c>
      <c r="Y154" s="182">
        <v>0</v>
      </c>
      <c r="Z154" s="182">
        <v>0</v>
      </c>
      <c r="AA154" s="182">
        <v>0</v>
      </c>
      <c r="AB154" s="182">
        <v>0</v>
      </c>
      <c r="AC154" s="26" t="s">
        <v>447</v>
      </c>
      <c r="AD154" s="26" t="s">
        <v>427</v>
      </c>
      <c r="AE154" s="26"/>
      <c r="AF154" s="63"/>
    </row>
    <row r="155" spans="1:32" x14ac:dyDescent="0.25">
      <c r="A155" s="169" t="s">
        <v>2</v>
      </c>
      <c r="B155" s="170" t="s">
        <v>453</v>
      </c>
      <c r="C155" s="171" t="s">
        <v>60</v>
      </c>
      <c r="D155" s="172">
        <v>20</v>
      </c>
      <c r="E155" s="173">
        <v>0</v>
      </c>
      <c r="F155" s="173">
        <v>0</v>
      </c>
      <c r="G155" s="173">
        <v>7</v>
      </c>
      <c r="H155" s="173">
        <v>0</v>
      </c>
      <c r="I155" s="173">
        <v>25</v>
      </c>
      <c r="J155" s="187">
        <v>0</v>
      </c>
      <c r="K155" s="188">
        <v>0</v>
      </c>
      <c r="L155" s="173">
        <v>0</v>
      </c>
      <c r="M155" s="175" t="b">
        <v>0</v>
      </c>
      <c r="N155" s="176">
        <v>5</v>
      </c>
      <c r="O155" s="176">
        <v>5</v>
      </c>
      <c r="P155" s="177">
        <v>0</v>
      </c>
      <c r="Q155" s="176">
        <v>0</v>
      </c>
      <c r="R155" s="178" t="b">
        <v>1</v>
      </c>
      <c r="S155" s="179" t="b">
        <v>0</v>
      </c>
      <c r="T155" s="180" t="b">
        <v>0</v>
      </c>
      <c r="U155" s="181">
        <v>1</v>
      </c>
      <c r="V155" s="181"/>
      <c r="W155" s="181">
        <v>0</v>
      </c>
      <c r="X155" s="181">
        <v>0</v>
      </c>
      <c r="Y155" s="182">
        <v>0</v>
      </c>
      <c r="Z155" s="182">
        <v>0</v>
      </c>
      <c r="AA155" s="182">
        <v>0</v>
      </c>
      <c r="AB155" s="182">
        <v>0</v>
      </c>
      <c r="AC155" s="26" t="s">
        <v>448</v>
      </c>
      <c r="AD155" s="26" t="s">
        <v>425</v>
      </c>
      <c r="AE155" s="26"/>
      <c r="AF155" s="63"/>
    </row>
    <row r="156" spans="1:32" x14ac:dyDescent="0.25">
      <c r="A156" t="s">
        <v>445</v>
      </c>
    </row>
    <row r="157" spans="1:32" ht="15.75" thickBot="1" x14ac:dyDescent="0.3"/>
    <row r="158" spans="1:32" ht="23.25" x14ac:dyDescent="0.35">
      <c r="A158" s="9" t="s">
        <v>57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F158" s="8"/>
    </row>
    <row r="159" spans="1:32" x14ac:dyDescent="0.25">
      <c r="A159" s="22"/>
      <c r="B159" s="22"/>
      <c r="C159" s="22"/>
      <c r="D159" s="22"/>
      <c r="E159" s="22"/>
      <c r="F159" s="199"/>
      <c r="G159" s="199"/>
      <c r="H159" s="21" t="s">
        <v>56</v>
      </c>
      <c r="I159" s="21"/>
      <c r="J159" s="22"/>
      <c r="K159" s="17"/>
      <c r="L159" s="17"/>
      <c r="M159" s="17" t="s">
        <v>55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21"/>
      <c r="AB159" s="21"/>
      <c r="AC159" s="21"/>
      <c r="AD159" s="21"/>
      <c r="AE159" s="17"/>
    </row>
    <row r="160" spans="1:32" ht="145.5" x14ac:dyDescent="0.25">
      <c r="A160" s="7" t="s">
        <v>54</v>
      </c>
      <c r="B160" s="7" t="s">
        <v>17</v>
      </c>
      <c r="C160" s="7" t="s">
        <v>53</v>
      </c>
      <c r="D160" s="20" t="s">
        <v>52</v>
      </c>
      <c r="E160" s="20" t="s">
        <v>51</v>
      </c>
      <c r="F160" s="20" t="s">
        <v>50</v>
      </c>
      <c r="G160" s="20" t="s">
        <v>49</v>
      </c>
      <c r="H160" s="20" t="s">
        <v>48</v>
      </c>
      <c r="I160" s="20" t="s">
        <v>47</v>
      </c>
      <c r="J160" s="20" t="s">
        <v>46</v>
      </c>
      <c r="K160" s="20" t="s">
        <v>45</v>
      </c>
      <c r="L160" s="20" t="s">
        <v>44</v>
      </c>
      <c r="M160" s="19" t="s">
        <v>43</v>
      </c>
      <c r="N160" s="19" t="s">
        <v>42</v>
      </c>
      <c r="O160" s="19" t="s">
        <v>41</v>
      </c>
    </row>
    <row r="161" spans="1:31" x14ac:dyDescent="0.25">
      <c r="A161" s="16" t="s">
        <v>2</v>
      </c>
      <c r="B161" s="15" t="s">
        <v>40</v>
      </c>
      <c r="C161" s="15" t="s">
        <v>38</v>
      </c>
      <c r="D161" s="14" t="s">
        <v>30</v>
      </c>
      <c r="E161" s="14">
        <v>3</v>
      </c>
      <c r="F161" s="18">
        <v>0</v>
      </c>
      <c r="G161" s="18">
        <v>0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39</v>
      </c>
      <c r="C162" s="15" t="s">
        <v>38</v>
      </c>
      <c r="D162" s="14" t="s">
        <v>23</v>
      </c>
      <c r="E162" s="14">
        <v>3</v>
      </c>
      <c r="F162" s="18">
        <v>0</v>
      </c>
      <c r="G162" s="18">
        <v>1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37</v>
      </c>
      <c r="C163" s="15" t="s">
        <v>35</v>
      </c>
      <c r="D163" s="14" t="s">
        <v>30</v>
      </c>
      <c r="E163" s="14">
        <v>3</v>
      </c>
      <c r="F163" s="18">
        <v>0</v>
      </c>
      <c r="G163" s="18">
        <v>0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36</v>
      </c>
      <c r="C164" s="15" t="s">
        <v>35</v>
      </c>
      <c r="D164" s="14" t="s">
        <v>23</v>
      </c>
      <c r="E164" s="14">
        <v>3</v>
      </c>
      <c r="F164" s="18">
        <v>0</v>
      </c>
      <c r="G164" s="18">
        <v>1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34</v>
      </c>
      <c r="C165" s="15" t="s">
        <v>24</v>
      </c>
      <c r="D165" s="14" t="s">
        <v>30</v>
      </c>
      <c r="E165" s="14">
        <v>3</v>
      </c>
      <c r="F165" s="18">
        <v>0</v>
      </c>
      <c r="G165" s="18">
        <v>0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33</v>
      </c>
      <c r="C166" s="15" t="s">
        <v>24</v>
      </c>
      <c r="D166" s="14" t="s">
        <v>23</v>
      </c>
      <c r="E166" s="14">
        <v>3</v>
      </c>
      <c r="F166" s="18">
        <v>0</v>
      </c>
      <c r="G166" s="18">
        <v>1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32</v>
      </c>
      <c r="C167" s="15" t="s">
        <v>24</v>
      </c>
      <c r="D167" s="14" t="s">
        <v>26</v>
      </c>
      <c r="E167" s="14">
        <v>3</v>
      </c>
      <c r="F167" s="18">
        <v>0</v>
      </c>
      <c r="G167" s="18">
        <v>2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31</v>
      </c>
      <c r="C168" s="15" t="s">
        <v>27</v>
      </c>
      <c r="D168" s="14" t="s">
        <v>30</v>
      </c>
      <c r="E168" s="14">
        <v>3</v>
      </c>
      <c r="F168" s="18">
        <v>0</v>
      </c>
      <c r="G168" s="18">
        <v>0</v>
      </c>
      <c r="H168" s="18">
        <v>0</v>
      </c>
      <c r="I168" s="18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  <c r="P168" s="17"/>
      <c r="Q168" s="17"/>
    </row>
    <row r="169" spans="1:31" x14ac:dyDescent="0.25">
      <c r="A169" s="16" t="s">
        <v>2</v>
      </c>
      <c r="B169" s="15" t="s">
        <v>29</v>
      </c>
      <c r="C169" s="15" t="s">
        <v>27</v>
      </c>
      <c r="D169" s="14" t="s">
        <v>23</v>
      </c>
      <c r="E169" s="14">
        <v>3</v>
      </c>
      <c r="F169" s="18">
        <v>0</v>
      </c>
      <c r="G169" s="18">
        <v>1</v>
      </c>
      <c r="H169" s="18">
        <v>0</v>
      </c>
      <c r="I169" s="18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17"/>
      <c r="Q169" s="17"/>
    </row>
    <row r="170" spans="1:31" x14ac:dyDescent="0.25">
      <c r="A170" s="16" t="s">
        <v>2</v>
      </c>
      <c r="B170" s="15" t="s">
        <v>28</v>
      </c>
      <c r="C170" s="15" t="s">
        <v>27</v>
      </c>
      <c r="D170" s="14" t="s">
        <v>26</v>
      </c>
      <c r="E170" s="14">
        <v>3</v>
      </c>
      <c r="F170" s="18">
        <v>0</v>
      </c>
      <c r="G170" s="18">
        <v>2</v>
      </c>
      <c r="H170" s="18">
        <v>0</v>
      </c>
      <c r="I170" s="18">
        <v>0</v>
      </c>
      <c r="J170" s="12">
        <v>2</v>
      </c>
      <c r="K170" s="12">
        <v>0</v>
      </c>
      <c r="L170" s="12">
        <v>0</v>
      </c>
      <c r="M170" s="11" t="s">
        <v>22</v>
      </c>
      <c r="N170" s="11" t="s">
        <v>21</v>
      </c>
      <c r="O170" s="10" t="s">
        <v>20</v>
      </c>
      <c r="P170" s="17"/>
      <c r="Q170" s="17"/>
    </row>
    <row r="171" spans="1:31" x14ac:dyDescent="0.25">
      <c r="A171" s="16" t="s">
        <v>2</v>
      </c>
      <c r="B171" s="15" t="s">
        <v>25</v>
      </c>
      <c r="C171" s="15" t="s">
        <v>24</v>
      </c>
      <c r="D171" s="14" t="s">
        <v>23</v>
      </c>
      <c r="E171" s="14">
        <v>1</v>
      </c>
      <c r="F171" s="13">
        <v>0</v>
      </c>
      <c r="G171" s="13">
        <v>1</v>
      </c>
      <c r="H171" s="13">
        <v>0</v>
      </c>
      <c r="I171" s="13">
        <v>0</v>
      </c>
      <c r="J171" s="12">
        <v>2</v>
      </c>
      <c r="K171" s="12">
        <v>0</v>
      </c>
      <c r="L171" s="12">
        <v>0</v>
      </c>
      <c r="M171" s="11" t="s">
        <v>22</v>
      </c>
      <c r="N171" s="11" t="s">
        <v>21</v>
      </c>
      <c r="O171" s="10" t="s">
        <v>20</v>
      </c>
    </row>
    <row r="172" spans="1:31" x14ac:dyDescent="0.25">
      <c r="A172" s="194" t="s">
        <v>2</v>
      </c>
      <c r="B172" s="86" t="s">
        <v>374</v>
      </c>
      <c r="C172" s="86" t="s">
        <v>38</v>
      </c>
      <c r="D172" s="118" t="s">
        <v>30</v>
      </c>
      <c r="E172" s="101">
        <v>1</v>
      </c>
      <c r="F172" s="119">
        <v>0</v>
      </c>
      <c r="G172" s="119">
        <v>0</v>
      </c>
      <c r="H172" s="119">
        <v>0</v>
      </c>
      <c r="I172" s="119">
        <v>0</v>
      </c>
      <c r="J172" s="195">
        <v>2</v>
      </c>
      <c r="K172" s="195">
        <v>0</v>
      </c>
      <c r="L172" s="195">
        <v>0</v>
      </c>
      <c r="M172" s="10" t="s">
        <v>22</v>
      </c>
      <c r="N172" s="10" t="s">
        <v>21</v>
      </c>
      <c r="O172" s="10" t="s">
        <v>20</v>
      </c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5.75" thickBot="1" x14ac:dyDescent="0.3"/>
    <row r="175" spans="1:31" ht="23.25" x14ac:dyDescent="0.35">
      <c r="A175" s="9" t="s">
        <v>19</v>
      </c>
      <c r="B175" s="9"/>
      <c r="C175" s="9"/>
      <c r="D175" s="9"/>
      <c r="E175" s="8"/>
      <c r="F175" s="8"/>
      <c r="G175" s="8"/>
      <c r="H175" s="8"/>
      <c r="I175" s="8"/>
      <c r="J175" s="8"/>
      <c r="K175" s="8"/>
      <c r="L175" s="8"/>
    </row>
    <row r="177" spans="1:9" ht="159.75" x14ac:dyDescent="0.25">
      <c r="A177" s="7" t="s">
        <v>18</v>
      </c>
      <c r="B177" s="6" t="s">
        <v>17</v>
      </c>
      <c r="C177" s="6" t="s">
        <v>16</v>
      </c>
      <c r="D177" s="5" t="s">
        <v>15</v>
      </c>
      <c r="E177" s="5" t="s">
        <v>14</v>
      </c>
      <c r="F177" s="5" t="s">
        <v>13</v>
      </c>
      <c r="G177" s="5" t="s">
        <v>12</v>
      </c>
      <c r="H177" s="5" t="s">
        <v>11</v>
      </c>
    </row>
    <row r="178" spans="1:9" x14ac:dyDescent="0.25">
      <c r="A178" s="4" t="s">
        <v>2</v>
      </c>
      <c r="B178" s="3" t="s">
        <v>10</v>
      </c>
      <c r="C178" s="3" t="s">
        <v>9</v>
      </c>
      <c r="D178" s="2">
        <v>42</v>
      </c>
      <c r="E178" s="2">
        <v>8</v>
      </c>
      <c r="F178" s="2">
        <v>1.3</v>
      </c>
      <c r="G178" s="2">
        <v>2</v>
      </c>
      <c r="H178" s="2">
        <v>0</v>
      </c>
    </row>
    <row r="179" spans="1:9" x14ac:dyDescent="0.25">
      <c r="A179" s="4" t="s">
        <v>2</v>
      </c>
      <c r="B179" s="3" t="s">
        <v>8</v>
      </c>
      <c r="C179" s="3" t="s">
        <v>7</v>
      </c>
      <c r="D179" s="2">
        <v>92</v>
      </c>
      <c r="E179" s="2">
        <v>10</v>
      </c>
      <c r="F179" s="2">
        <v>1.1000000000000001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6</v>
      </c>
      <c r="C180" s="3" t="s">
        <v>5</v>
      </c>
      <c r="D180" s="2">
        <v>235</v>
      </c>
      <c r="E180" s="2">
        <v>12</v>
      </c>
      <c r="F180" s="2">
        <v>0.9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4</v>
      </c>
      <c r="C181" s="3" t="s">
        <v>3</v>
      </c>
      <c r="D181" s="2">
        <v>686</v>
      </c>
      <c r="E181" s="2">
        <v>14</v>
      </c>
      <c r="F181" s="2">
        <v>0.7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1</v>
      </c>
      <c r="C182" s="3" t="s">
        <v>0</v>
      </c>
      <c r="D182" s="2">
        <v>1040</v>
      </c>
      <c r="E182" s="2">
        <v>14</v>
      </c>
      <c r="F182" s="2">
        <v>0.5</v>
      </c>
      <c r="G182" s="2">
        <v>2</v>
      </c>
      <c r="H182" s="2">
        <v>0</v>
      </c>
    </row>
    <row r="185" spans="1:9" x14ac:dyDescent="0.25">
      <c r="D185" s="1">
        <v>42</v>
      </c>
      <c r="F185" s="1">
        <v>1.3</v>
      </c>
      <c r="G185">
        <f>D178*F178</f>
        <v>54.6</v>
      </c>
      <c r="I185">
        <f>D185*F185</f>
        <v>54.6</v>
      </c>
    </row>
    <row r="186" spans="1:9" x14ac:dyDescent="0.25">
      <c r="D186" s="1">
        <v>92</v>
      </c>
      <c r="F186" s="1">
        <v>1.1000000000000001</v>
      </c>
      <c r="G186">
        <f>D179*F179</f>
        <v>101.2</v>
      </c>
      <c r="I186">
        <f>D186*F186</f>
        <v>101.2</v>
      </c>
    </row>
    <row r="187" spans="1:9" x14ac:dyDescent="0.25">
      <c r="D187" s="1">
        <v>235</v>
      </c>
      <c r="F187" s="1">
        <v>0.9</v>
      </c>
      <c r="G187">
        <f>D180*F180</f>
        <v>211.5</v>
      </c>
      <c r="I187">
        <f>D187*F187</f>
        <v>211.5</v>
      </c>
    </row>
    <row r="188" spans="1:9" x14ac:dyDescent="0.25">
      <c r="D188" s="1">
        <v>686</v>
      </c>
      <c r="F188" s="1">
        <v>0.7</v>
      </c>
      <c r="G188">
        <f>D181*F181</f>
        <v>480.2</v>
      </c>
      <c r="I188">
        <f>D188*F188</f>
        <v>480.2</v>
      </c>
    </row>
    <row r="189" spans="1:9" x14ac:dyDescent="0.25">
      <c r="D189" s="1">
        <v>1040</v>
      </c>
      <c r="F189" s="1">
        <v>0.5</v>
      </c>
      <c r="G189">
        <f>D182*F182</f>
        <v>520</v>
      </c>
      <c r="I189">
        <f>D189*F189</f>
        <v>520</v>
      </c>
    </row>
    <row r="190" spans="1:9" ht="15.75" thickBot="1" x14ac:dyDescent="0.3"/>
    <row r="191" spans="1:9" ht="23.25" x14ac:dyDescent="0.35">
      <c r="A191" s="9" t="s">
        <v>432</v>
      </c>
      <c r="B191" s="9"/>
      <c r="C191" s="9"/>
      <c r="D191" s="9"/>
      <c r="E191" s="9"/>
      <c r="F191" s="9"/>
      <c r="G191" s="9"/>
    </row>
    <row r="192" spans="1:9" x14ac:dyDescent="0.25">
      <c r="A192" s="143"/>
      <c r="B192" s="143"/>
      <c r="C192" s="143"/>
    </row>
    <row r="193" spans="1:4" ht="113.25" x14ac:dyDescent="0.25">
      <c r="A193" s="196" t="s">
        <v>433</v>
      </c>
      <c r="B193" s="196" t="s">
        <v>17</v>
      </c>
      <c r="C193" s="196" t="s">
        <v>53</v>
      </c>
      <c r="D193" s="196" t="s">
        <v>43</v>
      </c>
    </row>
    <row r="194" spans="1:4" x14ac:dyDescent="0.25">
      <c r="A194" s="197" t="s">
        <v>2</v>
      </c>
      <c r="B194" s="198" t="s">
        <v>434</v>
      </c>
      <c r="C194" s="198" t="s">
        <v>435</v>
      </c>
      <c r="D194" s="198" t="s">
        <v>436</v>
      </c>
    </row>
    <row r="195" spans="1:4" x14ac:dyDescent="0.25">
      <c r="A195" s="197" t="s">
        <v>2</v>
      </c>
      <c r="B195" s="198" t="s">
        <v>443</v>
      </c>
      <c r="C195" s="198" t="s">
        <v>435</v>
      </c>
      <c r="D195" s="198" t="s">
        <v>444</v>
      </c>
    </row>
    <row r="196" spans="1:4" x14ac:dyDescent="0.25">
      <c r="A196" s="197" t="s">
        <v>2</v>
      </c>
      <c r="B196" s="198" t="s">
        <v>451</v>
      </c>
      <c r="C196" s="198" t="s">
        <v>435</v>
      </c>
      <c r="D196" s="198" t="s">
        <v>452</v>
      </c>
    </row>
  </sheetData>
  <mergeCells count="3">
    <mergeCell ref="E22:F22"/>
    <mergeCell ref="E3:F3"/>
    <mergeCell ref="F159:G159"/>
  </mergeCells>
  <conditionalFormatting sqref="M119:M125 R119:T125 M24:M56 R24:T56 S128:T128 M128 R58:T104 M58:M104 M106:M116 R106:T116 M143:M148 R143:T148">
    <cfRule type="expression" dxfId="30" priority="92">
      <formula>M24=FALSE</formula>
    </cfRule>
  </conditionalFormatting>
  <conditionalFormatting sqref="M117 R117:T117">
    <cfRule type="expression" dxfId="29" priority="85">
      <formula>M117=FALSE</formula>
    </cfRule>
  </conditionalFormatting>
  <conditionalFormatting sqref="N117:Q1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28" priority="79">
      <formula>M116=FALSE</formula>
    </cfRule>
  </conditionalFormatting>
  <conditionalFormatting sqref="N116:Q12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27" priority="77">
      <formula>M115=FALSE</formula>
    </cfRule>
  </conditionalFormatting>
  <conditionalFormatting sqref="N115:Q1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26" priority="74">
      <formula>M126=FALSE</formula>
    </cfRule>
  </conditionalFormatting>
  <conditionalFormatting sqref="M126 R126:T126">
    <cfRule type="expression" dxfId="25" priority="73">
      <formula>M126=FALSE</formula>
    </cfRule>
  </conditionalFormatting>
  <conditionalFormatting sqref="N126:Q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24" priority="71">
      <formula>R128=FALSE</formula>
    </cfRule>
  </conditionalFormatting>
  <conditionalFormatting sqref="S129:T129 M129">
    <cfRule type="expression" dxfId="23" priority="70">
      <formula>M129=FALSE</formula>
    </cfRule>
  </conditionalFormatting>
  <conditionalFormatting sqref="N129:Q1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22" priority="68">
      <formula>R129=FALSE</formula>
    </cfRule>
  </conditionalFormatting>
  <conditionalFormatting sqref="R134">
    <cfRule type="expression" dxfId="21" priority="53">
      <formula>R134=FALSE</formula>
    </cfRule>
  </conditionalFormatting>
  <conditionalFormatting sqref="S134:T134 M134">
    <cfRule type="expression" dxfId="20" priority="55">
      <formula>M134=FALSE</formula>
    </cfRule>
  </conditionalFormatting>
  <conditionalFormatting sqref="N134:Q13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9" priority="48">
      <formula>M135=FALSE</formula>
    </cfRule>
  </conditionalFormatting>
  <conditionalFormatting sqref="M130:M133 R130:T133">
    <cfRule type="expression" dxfId="18" priority="49">
      <formula>M130=FALSE</formula>
    </cfRule>
  </conditionalFormatting>
  <conditionalFormatting sqref="N130:Q1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7" priority="46">
      <formula>R135=FALSE</formula>
    </cfRule>
  </conditionalFormatting>
  <conditionalFormatting sqref="R136">
    <cfRule type="expression" dxfId="16" priority="41">
      <formula>R136=FALSE</formula>
    </cfRule>
  </conditionalFormatting>
  <conditionalFormatting sqref="N136:Q13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5" priority="43">
      <formula>M136=FALSE</formula>
    </cfRule>
  </conditionalFormatting>
  <conditionalFormatting sqref="R137">
    <cfRule type="expression" dxfId="14" priority="36">
      <formula>R137=FALSE</formula>
    </cfRule>
  </conditionalFormatting>
  <conditionalFormatting sqref="N137:Q1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3" priority="38">
      <formula>M137=FALSE</formula>
    </cfRule>
  </conditionalFormatting>
  <conditionalFormatting sqref="M139 R139:T139">
    <cfRule type="expression" dxfId="12" priority="34">
      <formula>M139=FALSE</formula>
    </cfRule>
  </conditionalFormatting>
  <conditionalFormatting sqref="N139:Q13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1" priority="32">
      <formula>M57=FALSE</formula>
    </cfRule>
  </conditionalFormatting>
  <conditionalFormatting sqref="N57: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" priority="30">
      <formula>M138=FALSE</formula>
    </cfRule>
  </conditionalFormatting>
  <conditionalFormatting sqref="N138:Q1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" priority="28">
      <formula>M140=FALSE</formula>
    </cfRule>
  </conditionalFormatting>
  <conditionalFormatting sqref="N140:Q1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8" priority="24">
      <formula>M141=FALSE</formula>
    </cfRule>
  </conditionalFormatting>
  <conditionalFormatting sqref="N141:Q1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7" priority="19">
      <formula>R142=FALSE</formula>
    </cfRule>
  </conditionalFormatting>
  <conditionalFormatting sqref="N142:Q14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6" priority="21">
      <formula>M142=FALSE</formula>
    </cfRule>
  </conditionalFormatting>
  <conditionalFormatting sqref="R149:T149 M149:M150">
    <cfRule type="expression" dxfId="5" priority="13">
      <formula>M149=FALSE</formula>
    </cfRule>
  </conditionalFormatting>
  <conditionalFormatting sqref="N149:Q1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0:T150">
    <cfRule type="expression" dxfId="4" priority="9">
      <formula>R150=FALSE</formula>
    </cfRule>
  </conditionalFormatting>
  <conditionalFormatting sqref="N150:Q1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 M151">
    <cfRule type="expression" dxfId="3" priority="7">
      <formula>M151=FALSE</formula>
    </cfRule>
  </conditionalFormatting>
  <conditionalFormatting sqref="N151:Q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:M155 R153:T155">
    <cfRule type="expression" dxfId="2" priority="5">
      <formula>M153=FALSE</formula>
    </cfRule>
  </conditionalFormatting>
  <conditionalFormatting sqref="N153:Q1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 R152:T152">
    <cfRule type="expression" dxfId="1" priority="3">
      <formula>M152=FALSE</formula>
    </cfRule>
  </conditionalFormatting>
  <conditionalFormatting sqref="N152:Q1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:T105 M105">
    <cfRule type="expression" dxfId="0" priority="1">
      <formula>M105=FALSE</formula>
    </cfRule>
  </conditionalFormatting>
  <conditionalFormatting sqref="N105:Q1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52:J156 J141:J151 H40:I151 G136:G151">
      <formula1>0</formula1>
    </dataValidation>
    <dataValidation type="decimal" allowBlank="1" sqref="D161:G172 P140:V140 M140:N140 N24:O139 Q24:W139 Q141:W156 N141:O156">
      <formula1>1</formula1>
      <formula2>10</formula2>
    </dataValidation>
    <dataValidation type="decimal" allowBlank="1" showInputMessage="1" prompt="probability [0..1]" sqref="H161:L170 H171:I171 J172:L172 W140 Y140:AA140 X24:AB139 X141:AB156">
      <formula1>0</formula1>
      <formula2>1</formula2>
    </dataValidation>
    <dataValidation type="list" allowBlank="1" showInputMessage="1" showErrorMessage="1" sqref="C161:C172 C24:C156">
      <formula1>INDIRECT("entityCategoryDefinitions['[sku']]")</formula1>
    </dataValidation>
    <dataValidation allowBlank="1" showErrorMessage="1" prompt="percentage [0..1]" sqref="J171:L171 M161:O172 X140 AB140 AC150:AC156 AD24:AF155 AC24:AC148"/>
    <dataValidation type="list" sqref="O140 P24:P139 P141:P156">
      <formula1>INDIRECT("dragonTierDefinitions['[order']]")</formula1>
    </dataValidation>
    <dataValidation type="decimal" showInputMessage="1" showErrorMessage="1" prompt="probability [0..1]" sqref="K24:L139 K140 K141:L156">
      <formula1>0</formula1>
      <formula2>1</formula2>
    </dataValidation>
    <dataValidation type="list" sqref="L140 M24:M139 M141:M156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6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99"/>
      <c r="G3" s="199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2019-06-04T15:42:07Z</dcterms:modified>
</cp:coreProperties>
</file>