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entities!$A$149:$O$150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4" i="2"/>
  <c r="I174" i="2"/>
  <c r="G175" i="2"/>
  <c r="I175" i="2"/>
  <c r="G176" i="2"/>
  <c r="I176" i="2"/>
  <c r="G177" i="2"/>
  <c r="I177" i="2"/>
  <c r="G178" i="2"/>
  <c r="I178" i="2"/>
</calcChain>
</file>

<file path=xl/sharedStrings.xml><?xml version="1.0" encoding="utf-8"?>
<sst xmlns="http://schemas.openxmlformats.org/spreadsheetml/2006/main" count="1107" uniqueCount="512">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</sst>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5" totalsRowShown="0" headerRowDxfId="119" dataDxfId="117" headerRowBorderDxfId="118" tableBorderDxfId="116" totalsRowBorderDxfId="115">
  <autoFilter ref="A23:AF145"/>
  <sortState ref="A24:AF134">
    <sortCondition ref="B23:B134"/>
  </sortState>
  <tableColumns count="32">
    <tableColumn id="1" name="{entityDefinitions}" dataDxfId="114"/>
    <tableColumn id="2" name="[sku]" dataDxfId="113"/>
    <tableColumn id="6" name="[category]" dataDxfId="112"/>
    <tableColumn id="10" name="[rewardScore]" dataDxfId="111"/>
    <tableColumn id="11" name="[rewardCoins]" dataDxfId="110"/>
    <tableColumn id="12" name="[rewardPC]" dataDxfId="109"/>
    <tableColumn id="13" name="[rewardHealth]" dataDxfId="108"/>
    <tableColumn id="14" name="[rewardEnergy]" dataDxfId="107"/>
    <tableColumn id="16" name="[rewardXp]" dataDxfId="106"/>
    <tableColumn id="26" name="[rewardFury]" dataDxfId="105"/>
    <tableColumn id="17" name="[goldenChance]" dataDxfId="104"/>
    <tableColumn id="18" name="[pcChance]" dataDxfId="103"/>
    <tableColumn id="3" name="[isEdible]" dataDxfId="102"/>
    <tableColumn id="15" name="[latchOnFromTier]" dataDxfId="101"/>
    <tableColumn id="31" name="[grabFromTier]" dataDxfId="100"/>
    <tableColumn id="4" name="[edibleFromTier]" dataDxfId="99"/>
    <tableColumn id="34" name="[burnableFromTier]" dataDxfId="98"/>
    <tableColumn id="35" name="[isBurnable]" dataDxfId="97"/>
    <tableColumn id="30" name="[canBeGrabed]" dataDxfId="96"/>
    <tableColumn id="29" name="[canBeLatchedOn]" dataDxfId="95"/>
    <tableColumn id="28" name="[maxHealth]" dataDxfId="94"/>
    <tableColumn id="5" name="[biteResistance]" dataDxfId="93"/>
    <tableColumn id="8" name="[alcohol]" dataDxfId="92"/>
    <tableColumn id="19" name="[eatFeedbackChance]" dataDxfId="91"/>
    <tableColumn id="20" name="[burnFeedbackChance]" dataDxfId="90"/>
    <tableColumn id="21" name="[damageFeedbackChance]" dataDxfId="89"/>
    <tableColumn id="22" name="[deathFeedbackChance]" dataDxfId="88"/>
    <tableColumn id="7" name="[tidName]" dataDxfId="87"/>
    <tableColumn id="9" name="[tidEatFeedback]" dataDxfId="86"/>
    <tableColumn id="23" name="[tidBurnFeedback]" dataDxfId="85"/>
    <tableColumn id="24" name="[tidDamageFeedback]" dataDxfId="84"/>
    <tableColumn id="25" name="[tidDeathFeedback]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2" headerRowBorderDxfId="81" tableBorderDxfId="80" totalsRowBorderDxfId="79">
  <autoFilter ref="A4:B18"/>
  <sortState ref="A5:B14">
    <sortCondition ref="B4:B14"/>
  </sortState>
  <tableColumns count="2">
    <tableColumn id="1" name="{entityCategoryDefinitions}" dataDxfId="78"/>
    <tableColumn id="2" name="[sku]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9:O161" totalsRowShown="0">
  <autoFilter ref="A149:O161"/>
  <sortState ref="A51:L77">
    <sortCondition ref="C50:C77"/>
  </sortState>
  <tableColumns count="15">
    <tableColumn id="1" name="{decorationDefinitions}" dataDxfId="76" totalsRowDxfId="75"/>
    <tableColumn id="2" name="[sku]" dataDxfId="74" totalsRowDxfId="73"/>
    <tableColumn id="4" name="[category]" dataDxfId="72" totalsRowDxfId="71"/>
    <tableColumn id="16" name="[size]" dataDxfId="70" totalsRowDxfId="69"/>
    <tableColumn id="5" name="[minTierDisintegrate]" dataDxfId="68" totalsRowDxfId="67"/>
    <tableColumn id="17" name="[minTierBurnFeedback]" dataDxfId="66" totalsRowDxfId="65"/>
    <tableColumn id="18" name="[minTierBurn]" dataDxfId="64" totalsRowDxfId="63"/>
    <tableColumn id="28" name="[burnFeedbackChance]" dataDxfId="62" totalsRowDxfId="61"/>
    <tableColumn id="30" name="[destroyFeedbackChance]" dataDxfId="60" totalsRowDxfId="59"/>
    <tableColumn id="11" name="[minTierDestruction]" dataDxfId="58" totalsRowDxfId="57"/>
    <tableColumn id="10" name="[minTierDestructionFeedback]" dataDxfId="56" totalsRowDxfId="55"/>
    <tableColumn id="6" name="[rewardScore]" dataDxfId="54" totalsRowDxfId="53"/>
    <tableColumn id="31" name="[tidName]" dataDxfId="52" totalsRowDxfId="51"/>
    <tableColumn id="33" name="[tidBurnFeedback]" dataDxfId="50" totalsRowDxfId="49"/>
    <tableColumn id="34" name="[tidDestroyFeedback]" dataDxfId="48" totalsRowDxfId="4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6" headerRowBorderDxfId="45" tableBorderDxfId="44" totalsRowBorderDxfId="43">
  <autoFilter ref="B4:H29"/>
  <tableColumns count="7">
    <tableColumn id="1" name="{scoreMultiplierDefinitions}" dataDxfId="42"/>
    <tableColumn id="2" name="[sku]" dataDxfId="41"/>
    <tableColumn id="6" name="[order]" dataDxfId="40"/>
    <tableColumn id="3" name="[multiplier]" dataDxfId="39"/>
    <tableColumn id="4" name="[requiredKillStreak]" dataDxfId="38"/>
    <tableColumn id="5" name="[duration]" dataDxfId="37"/>
    <tableColumn id="7" name="[tidMessage]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5" dataDxfId="33" headerRowBorderDxfId="34" tableBorderDxfId="32" totalsRowBorderDxfId="31">
  <autoFilter ref="B35:E45"/>
  <tableColumns count="4">
    <tableColumn id="1" name="{survivalBonusDefinitions}" dataDxfId="30"/>
    <tableColumn id="2" name="[sku]" dataDxfId="29"/>
    <tableColumn id="5" name="[survivedMinutes]" dataDxfId="28"/>
    <tableColumn id="6" name="[bonusPerMinute]" dataDxfId="27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8"/>
  <sheetViews>
    <sheetView tabSelected="1" topLeftCell="A106" zoomScaleNormal="100" workbookViewId="0">
      <pane xSplit="2" topLeftCell="C1" activePane="topRight" state="frozen"/>
      <selection activeCell="A22" sqref="A22"/>
      <selection pane="topRight" activeCell="B104" sqref="B104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1"/>
      <c r="F3" s="171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1"/>
      <c r="F22" s="171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2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120</v>
      </c>
      <c r="E143" s="76">
        <v>2</v>
      </c>
      <c r="F143" s="76">
        <v>0</v>
      </c>
      <c r="G143" s="76">
        <v>20</v>
      </c>
      <c r="H143" s="76">
        <v>15</v>
      </c>
      <c r="I143" s="76">
        <v>32</v>
      </c>
      <c r="J143" s="76">
        <v>0.2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40</v>
      </c>
      <c r="E144" s="76">
        <v>10</v>
      </c>
      <c r="F144" s="76">
        <v>0</v>
      </c>
      <c r="G144" s="76">
        <v>5</v>
      </c>
      <c r="H144" s="76">
        <v>60</v>
      </c>
      <c r="I144" s="76">
        <v>24</v>
      </c>
      <c r="J144" s="76">
        <v>0.2</v>
      </c>
      <c r="K144" s="42">
        <v>0.15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30</v>
      </c>
      <c r="E145" s="76">
        <v>4</v>
      </c>
      <c r="F145" s="76">
        <v>0</v>
      </c>
      <c r="G145" s="76">
        <v>5</v>
      </c>
      <c r="H145" s="76">
        <v>20</v>
      </c>
      <c r="I145" s="76">
        <v>95</v>
      </c>
      <c r="J145" s="76">
        <v>0.6</v>
      </c>
      <c r="K145" s="42">
        <v>0.03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ht="15.75" thickBot="1" x14ac:dyDescent="0.3"/>
    <row r="147" spans="1:32" ht="23.25" x14ac:dyDescent="0.35">
      <c r="A147" s="9" t="s">
        <v>57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F147" s="8"/>
    </row>
    <row r="148" spans="1:32" x14ac:dyDescent="0.25">
      <c r="A148" s="22"/>
      <c r="B148" s="22"/>
      <c r="C148" s="22"/>
      <c r="D148" s="22"/>
      <c r="E148" s="22"/>
      <c r="F148" s="171"/>
      <c r="G148" s="171"/>
      <c r="H148" s="21" t="s">
        <v>56</v>
      </c>
      <c r="I148" s="21"/>
      <c r="J148" s="22"/>
      <c r="K148" s="17"/>
      <c r="L148" s="17"/>
      <c r="M148" s="17" t="s">
        <v>55</v>
      </c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21"/>
      <c r="AB148" s="21"/>
      <c r="AC148" s="21"/>
      <c r="AD148" s="21"/>
      <c r="AE148" s="17"/>
    </row>
    <row r="149" spans="1:32" ht="145.5" x14ac:dyDescent="0.25">
      <c r="A149" s="7" t="s">
        <v>54</v>
      </c>
      <c r="B149" s="7" t="s">
        <v>17</v>
      </c>
      <c r="C149" s="7" t="s">
        <v>53</v>
      </c>
      <c r="D149" s="20" t="s">
        <v>52</v>
      </c>
      <c r="E149" s="20" t="s">
        <v>51</v>
      </c>
      <c r="F149" s="20" t="s">
        <v>50</v>
      </c>
      <c r="G149" s="20" t="s">
        <v>49</v>
      </c>
      <c r="H149" s="20" t="s">
        <v>48</v>
      </c>
      <c r="I149" s="20" t="s">
        <v>47</v>
      </c>
      <c r="J149" s="20" t="s">
        <v>46</v>
      </c>
      <c r="K149" s="20" t="s">
        <v>45</v>
      </c>
      <c r="L149" s="20" t="s">
        <v>44</v>
      </c>
      <c r="M149" s="19" t="s">
        <v>43</v>
      </c>
      <c r="N149" s="19" t="s">
        <v>42</v>
      </c>
      <c r="O149" s="19" t="s">
        <v>41</v>
      </c>
    </row>
    <row r="150" spans="1:32" x14ac:dyDescent="0.25">
      <c r="A150" s="16" t="s">
        <v>2</v>
      </c>
      <c r="B150" s="15" t="s">
        <v>40</v>
      </c>
      <c r="C150" s="15" t="s">
        <v>38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2" x14ac:dyDescent="0.25">
      <c r="A151" s="16" t="s">
        <v>2</v>
      </c>
      <c r="B151" s="15" t="s">
        <v>39</v>
      </c>
      <c r="C151" s="15" t="s">
        <v>38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37</v>
      </c>
      <c r="C152" s="15" t="s">
        <v>35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36</v>
      </c>
      <c r="C153" s="15" t="s">
        <v>35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34</v>
      </c>
      <c r="C154" s="15" t="s">
        <v>24</v>
      </c>
      <c r="D154" s="14" t="s">
        <v>30</v>
      </c>
      <c r="E154" s="14">
        <v>3</v>
      </c>
      <c r="F154" s="18">
        <v>0</v>
      </c>
      <c r="G154" s="18">
        <v>0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33</v>
      </c>
      <c r="C155" s="15" t="s">
        <v>24</v>
      </c>
      <c r="D155" s="14" t="s">
        <v>23</v>
      </c>
      <c r="E155" s="14">
        <v>3</v>
      </c>
      <c r="F155" s="18">
        <v>0</v>
      </c>
      <c r="G155" s="18">
        <v>1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32</v>
      </c>
      <c r="C156" s="15" t="s">
        <v>24</v>
      </c>
      <c r="D156" s="14" t="s">
        <v>26</v>
      </c>
      <c r="E156" s="14">
        <v>3</v>
      </c>
      <c r="F156" s="18">
        <v>0</v>
      </c>
      <c r="G156" s="18">
        <v>2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31</v>
      </c>
      <c r="C157" s="15" t="s">
        <v>27</v>
      </c>
      <c r="D157" s="14" t="s">
        <v>30</v>
      </c>
      <c r="E157" s="14">
        <v>3</v>
      </c>
      <c r="F157" s="18">
        <v>0</v>
      </c>
      <c r="G157" s="18">
        <v>0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29</v>
      </c>
      <c r="C158" s="15" t="s">
        <v>27</v>
      </c>
      <c r="D158" s="14" t="s">
        <v>23</v>
      </c>
      <c r="E158" s="14">
        <v>3</v>
      </c>
      <c r="F158" s="18">
        <v>0</v>
      </c>
      <c r="G158" s="18">
        <v>1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28</v>
      </c>
      <c r="C159" s="15" t="s">
        <v>27</v>
      </c>
      <c r="D159" s="14" t="s">
        <v>26</v>
      </c>
      <c r="E159" s="14">
        <v>3</v>
      </c>
      <c r="F159" s="18">
        <v>0</v>
      </c>
      <c r="G159" s="18">
        <v>2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25</v>
      </c>
      <c r="C160" s="15" t="s">
        <v>24</v>
      </c>
      <c r="D160" s="14" t="s">
        <v>23</v>
      </c>
      <c r="E160" s="14">
        <v>1</v>
      </c>
      <c r="F160" s="13">
        <v>0</v>
      </c>
      <c r="G160" s="13">
        <v>1</v>
      </c>
      <c r="H160" s="13">
        <v>0</v>
      </c>
      <c r="I160" s="13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</row>
    <row r="161" spans="1:31" x14ac:dyDescent="0.25">
      <c r="A161" s="16" t="s">
        <v>2</v>
      </c>
      <c r="B161" s="95" t="s">
        <v>447</v>
      </c>
      <c r="C161" s="95" t="s">
        <v>38</v>
      </c>
      <c r="D161" s="127" t="s">
        <v>30</v>
      </c>
      <c r="E161" s="14">
        <v>1</v>
      </c>
      <c r="F161" s="128">
        <v>0</v>
      </c>
      <c r="G161" s="128">
        <v>0</v>
      </c>
      <c r="H161" s="128">
        <v>0</v>
      </c>
      <c r="I161" s="12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25"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5.75" thickBot="1" x14ac:dyDescent="0.3"/>
    <row r="164" spans="1:31" ht="23.25" x14ac:dyDescent="0.35">
      <c r="A164" s="9" t="s">
        <v>19</v>
      </c>
      <c r="B164" s="9"/>
      <c r="C164" s="9"/>
      <c r="D164" s="9"/>
      <c r="E164" s="8"/>
      <c r="F164" s="8"/>
      <c r="G164" s="8"/>
      <c r="H164" s="8"/>
      <c r="I164" s="8"/>
      <c r="J164" s="8"/>
      <c r="K164" s="8"/>
      <c r="L164" s="8"/>
    </row>
    <row r="166" spans="1:31" ht="159.75" x14ac:dyDescent="0.25">
      <c r="A166" s="7" t="s">
        <v>18</v>
      </c>
      <c r="B166" s="6" t="s">
        <v>17</v>
      </c>
      <c r="C166" s="6" t="s">
        <v>16</v>
      </c>
      <c r="D166" s="5" t="s">
        <v>15</v>
      </c>
      <c r="E166" s="5" t="s">
        <v>14</v>
      </c>
      <c r="F166" s="5" t="s">
        <v>13</v>
      </c>
      <c r="G166" s="5" t="s">
        <v>12</v>
      </c>
      <c r="H166" s="5" t="s">
        <v>11</v>
      </c>
    </row>
    <row r="167" spans="1:31" x14ac:dyDescent="0.25">
      <c r="A167" s="4" t="s">
        <v>2</v>
      </c>
      <c r="B167" s="3" t="s">
        <v>10</v>
      </c>
      <c r="C167" s="3" t="s">
        <v>9</v>
      </c>
      <c r="D167" s="2">
        <v>42</v>
      </c>
      <c r="E167" s="2">
        <v>8</v>
      </c>
      <c r="F167" s="2">
        <v>1.3</v>
      </c>
      <c r="G167" s="2">
        <v>2</v>
      </c>
      <c r="H167" s="2">
        <v>0</v>
      </c>
    </row>
    <row r="168" spans="1:31" x14ac:dyDescent="0.25">
      <c r="A168" s="4" t="s">
        <v>2</v>
      </c>
      <c r="B168" s="3" t="s">
        <v>8</v>
      </c>
      <c r="C168" s="3" t="s">
        <v>7</v>
      </c>
      <c r="D168" s="2">
        <v>92</v>
      </c>
      <c r="E168" s="2">
        <v>10</v>
      </c>
      <c r="F168" s="2">
        <v>1.1000000000000001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6</v>
      </c>
      <c r="C169" s="3" t="s">
        <v>5</v>
      </c>
      <c r="D169" s="2">
        <v>235</v>
      </c>
      <c r="E169" s="2">
        <v>12</v>
      </c>
      <c r="F169" s="2">
        <v>0.9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4</v>
      </c>
      <c r="C170" s="3" t="s">
        <v>3</v>
      </c>
      <c r="D170" s="2">
        <v>686</v>
      </c>
      <c r="E170" s="2">
        <v>14</v>
      </c>
      <c r="F170" s="2">
        <v>0.7</v>
      </c>
      <c r="G170" s="2">
        <v>2</v>
      </c>
      <c r="H170" s="2">
        <v>0</v>
      </c>
    </row>
    <row r="171" spans="1:31" x14ac:dyDescent="0.25">
      <c r="A171" s="4" t="s">
        <v>2</v>
      </c>
      <c r="B171" s="3" t="s">
        <v>1</v>
      </c>
      <c r="C171" s="3" t="s">
        <v>0</v>
      </c>
      <c r="D171" s="2">
        <v>1040</v>
      </c>
      <c r="E171" s="2">
        <v>14</v>
      </c>
      <c r="F171" s="2">
        <v>0.5</v>
      </c>
      <c r="G171" s="2">
        <v>2</v>
      </c>
      <c r="H171" s="2">
        <v>0</v>
      </c>
    </row>
    <row r="174" spans="1:31" x14ac:dyDescent="0.25">
      <c r="D174" s="1">
        <v>42</v>
      </c>
      <c r="F174" s="1">
        <v>1.3</v>
      </c>
      <c r="G174">
        <f>D167*F167</f>
        <v>54.6</v>
      </c>
      <c r="I174">
        <f>D174*F174</f>
        <v>54.6</v>
      </c>
    </row>
    <row r="175" spans="1:31" x14ac:dyDescent="0.25">
      <c r="D175" s="1">
        <v>92</v>
      </c>
      <c r="F175" s="1">
        <v>1.1000000000000001</v>
      </c>
      <c r="G175">
        <f>D168*F168</f>
        <v>101.2</v>
      </c>
      <c r="I175">
        <f>D175*F175</f>
        <v>101.2</v>
      </c>
    </row>
    <row r="176" spans="1:31" x14ac:dyDescent="0.25">
      <c r="D176" s="1">
        <v>235</v>
      </c>
      <c r="F176" s="1">
        <v>0.9</v>
      </c>
      <c r="G176">
        <f>D169*F169</f>
        <v>211.5</v>
      </c>
      <c r="I176">
        <f>D176*F176</f>
        <v>211.5</v>
      </c>
    </row>
    <row r="177" spans="4:9" x14ac:dyDescent="0.25">
      <c r="D177" s="1">
        <v>686</v>
      </c>
      <c r="F177" s="1">
        <v>0.7</v>
      </c>
      <c r="G177">
        <f>D170*F170</f>
        <v>480.2</v>
      </c>
      <c r="I177">
        <f>D177*F177</f>
        <v>480.2</v>
      </c>
    </row>
    <row r="178" spans="4:9" x14ac:dyDescent="0.25">
      <c r="D178" s="1">
        <v>1040</v>
      </c>
      <c r="F178" s="1">
        <v>0.5</v>
      </c>
      <c r="G178">
        <f>D171*F171</f>
        <v>520</v>
      </c>
      <c r="I178">
        <f>D178*F178</f>
        <v>520</v>
      </c>
    </row>
  </sheetData>
  <mergeCells count="3">
    <mergeCell ref="E22:F22"/>
    <mergeCell ref="E3:F3"/>
    <mergeCell ref="F148:G148"/>
  </mergeCells>
  <conditionalFormatting sqref="M119:M125 R119:T125 M24:M56 R24:T56 S128:T128 M128 R58:T104 M58:M104 M106:M116 R106:T116">
    <cfRule type="expression" dxfId="26" priority="78">
      <formula>M24=FALSE</formula>
    </cfRule>
  </conditionalFormatting>
  <conditionalFormatting sqref="M117 R117:T117">
    <cfRule type="expression" dxfId="25" priority="71">
      <formula>M117=FALSE</formula>
    </cfRule>
  </conditionalFormatting>
  <conditionalFormatting sqref="N117:Q1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24" priority="65">
      <formula>M116=FALSE</formula>
    </cfRule>
  </conditionalFormatting>
  <conditionalFormatting sqref="N116:Q1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23" priority="63">
      <formula>M115=FALSE</formula>
    </cfRule>
  </conditionalFormatting>
  <conditionalFormatting sqref="N115:Q1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22" priority="60">
      <formula>M126=FALSE</formula>
    </cfRule>
  </conditionalFormatting>
  <conditionalFormatting sqref="M126 R126:T126">
    <cfRule type="expression" dxfId="21" priority="59">
      <formula>M126=FALSE</formula>
    </cfRule>
  </conditionalFormatting>
  <conditionalFormatting sqref="N126:Q1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20" priority="57">
      <formula>R128=FALSE</formula>
    </cfRule>
  </conditionalFormatting>
  <conditionalFormatting sqref="S129:T129 M129">
    <cfRule type="expression" dxfId="19" priority="56">
      <formula>M129=FALSE</formula>
    </cfRule>
  </conditionalFormatting>
  <conditionalFormatting sqref="N129:Q1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8" priority="54">
      <formula>R129=FALSE</formula>
    </cfRule>
  </conditionalFormatting>
  <conditionalFormatting sqref="R134">
    <cfRule type="expression" dxfId="17" priority="39">
      <formula>R134=FALSE</formula>
    </cfRule>
  </conditionalFormatting>
  <conditionalFormatting sqref="S134:T134 M134">
    <cfRule type="expression" dxfId="16" priority="41">
      <formula>M134=FALSE</formula>
    </cfRule>
  </conditionalFormatting>
  <conditionalFormatting sqref="N134:Q1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5" priority="34">
      <formula>M135=FALSE</formula>
    </cfRule>
  </conditionalFormatting>
  <conditionalFormatting sqref="M130:M133 R130:T133">
    <cfRule type="expression" dxfId="14" priority="35">
      <formula>M130=FALSE</formula>
    </cfRule>
  </conditionalFormatting>
  <conditionalFormatting sqref="N130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3" priority="32">
      <formula>R135=FALSE</formula>
    </cfRule>
  </conditionalFormatting>
  <conditionalFormatting sqref="R136">
    <cfRule type="expression" dxfId="12" priority="27">
      <formula>R136=FALSE</formula>
    </cfRule>
  </conditionalFormatting>
  <conditionalFormatting sqref="N136:Q1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1" priority="29">
      <formula>M136=FALSE</formula>
    </cfRule>
  </conditionalFormatting>
  <conditionalFormatting sqref="R137">
    <cfRule type="expression" dxfId="10" priority="22">
      <formula>R137=FALSE</formula>
    </cfRule>
  </conditionalFormatting>
  <conditionalFormatting sqref="N137:Q1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9" priority="24">
      <formula>M137=FALSE</formula>
    </cfRule>
  </conditionalFormatting>
  <conditionalFormatting sqref="M139 R139:T139">
    <cfRule type="expression" dxfId="8" priority="20">
      <formula>M139=FALSE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7" priority="18">
      <formula>M57=FALSE</formula>
    </cfRule>
  </conditionalFormatting>
  <conditionalFormatting sqref="N57:Q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6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5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4" priority="10">
      <formula>M141=FALSE</formula>
    </cfRule>
  </conditionalFormatting>
  <conditionalFormatting sqref="N141:Q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3" priority="5">
      <formula>R142=FALSE</formula>
    </cfRule>
  </conditionalFormatting>
  <conditionalFormatting sqref="N142:Q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2" priority="7">
      <formula>M142=FALSE</formula>
    </cfRule>
  </conditionalFormatting>
  <conditionalFormatting sqref="R105:T105 M105">
    <cfRule type="expression" dxfId="1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3:M145 R143:T145">
    <cfRule type="expression" dxfId="0" priority="1">
      <formula>M143=FALSE</formula>
    </cfRule>
  </conditionalFormatting>
  <conditionalFormatting sqref="N143:Q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J141:J145 H40:I145 G42:G134 J24:J139 G136:G145">
      <formula1>0</formula1>
    </dataValidation>
    <dataValidation type="decimal" allowBlank="1" sqref="D150:G161 P140:V140 N141:O145 M140:N140 Q24:W139 N24:O139 Q141:W145">
      <formula1>1</formula1>
      <formula2>10</formula2>
    </dataValidation>
    <dataValidation type="decimal" allowBlank="1" showInputMessage="1" prompt="probability [0..1]" sqref="H150:L159 H160:I160 J161:L161 X24:AA139 W140:Z140 X141:AA145">
      <formula1>0</formula1>
      <formula2>1</formula2>
    </dataValidation>
    <dataValidation type="list" allowBlank="1" showInputMessage="1" showErrorMessage="1" sqref="C150:C161 C24:C145">
      <formula1>INDIRECT("entityCategoryDefinitions['[sku']]")</formula1>
    </dataValidation>
    <dataValidation allowBlank="1" showErrorMessage="1" prompt="percentage [0..1]" sqref="J160:L160 M150:O161 AA140:AC140 AD24:AF142 AB24:AB142 AC24:AC139 AC141:AC142 AB143:AF145"/>
    <dataValidation type="list" sqref="P24:P139 O140 P141:P145">
      <formula1>INDIRECT("dragonTierDefinitions['[order']]")</formula1>
    </dataValidation>
    <dataValidation type="decimal" showInputMessage="1" showErrorMessage="1" prompt="probability [0..1]" sqref="K24:L139 K140 K141:L145">
      <formula1>0</formula1>
      <formula2>1</formula2>
    </dataValidation>
    <dataValidation type="list" sqref="M24:M139 L140 M141:M145">
      <formula1>"true,false"</formula1>
    </dataValidation>
    <dataValidation type="whole" operator="greaterThanOrEqual" showInputMessage="1" showErrorMessage="1" sqref="D24:F145">
      <formula1>0</formula1>
    </dataValidation>
    <dataValidation type="decimal" showInputMessage="1" showErrorMessage="1" prompt="probability [0..1]" sqref="J140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1"/>
      <c r="G3" s="171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2018-09-17T07:40:50Z</dcterms:modified>
</cp:coreProperties>
</file>