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500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7" l="1"/>
  <c r="T54" i="7" l="1"/>
  <c r="T77" i="7"/>
  <c r="T76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<sst xmlns="http://schemas.openxmlformats.org/spreadsheetml/2006/main" count="2257" uniqueCount="1041">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</sst>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9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3" dataDxfId="101" headerRowBorderDxfId="102" tableBorderDxfId="100" totalsRowBorderDxfId="99">
  <autoFilter ref="B4:T77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79" tableBorderDxfId="78" totalsRowBorderDxfId="77">
  <autoFilter ref="B91:F98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13" dataDxfId="12" tableBorderDxfId="11">
  <autoFilter ref="A3:K42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5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5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5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5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5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5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5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5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5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5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5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5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5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5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5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5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5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5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5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5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5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5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5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5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5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5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5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5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5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5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909</v>
      </c>
    </row>
    <row r="50" spans="2:17" x14ac:dyDescent="0.25">
      <c r="B50" s="244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910</v>
      </c>
    </row>
    <row r="51" spans="2:17" x14ac:dyDescent="0.25">
      <c r="B51" s="244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911</v>
      </c>
    </row>
    <row r="52" spans="2:17" x14ac:dyDescent="0.25">
      <c r="B52" s="244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912</v>
      </c>
    </row>
    <row r="53" spans="2:17" x14ac:dyDescent="0.25">
      <c r="B53" s="244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913</v>
      </c>
    </row>
    <row r="54" spans="2:17" x14ac:dyDescent="0.25">
      <c r="B54" s="244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914</v>
      </c>
    </row>
    <row r="55" spans="2:17" ht="15.75" thickBot="1" x14ac:dyDescent="0.3"/>
    <row r="56" spans="2:17" ht="23.25" x14ac:dyDescent="0.35">
      <c r="B56" s="1" t="s">
        <v>608</v>
      </c>
      <c r="C56" s="1"/>
      <c r="D56" s="1"/>
      <c r="E56" s="1"/>
      <c r="F56" s="1"/>
    </row>
    <row r="58" spans="2:17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7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7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7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opLeftCell="H67" workbookViewId="0">
      <selection activeCell="C76" sqref="C76:M7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9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957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943</v>
      </c>
      <c r="L54" s="254"/>
      <c r="M54" s="256" t="s">
        <v>958</v>
      </c>
      <c r="N54" s="256" t="s">
        <v>959</v>
      </c>
      <c r="O54" s="288" t="s">
        <v>960</v>
      </c>
      <c r="P54" s="258" t="s">
        <v>961</v>
      </c>
      <c r="Q54" s="259" t="s">
        <v>962</v>
      </c>
      <c r="R54" s="260" t="s">
        <v>963</v>
      </c>
      <c r="S54" s="261">
        <v>71</v>
      </c>
      <c r="T54" s="262" t="e">
        <f>CONCATENATE(RIGHT([1]!petDefinitions[[#This Row],['[gamePrefab']]],LEN([1]!petDefinitions[[#This Row],['[gamePrefab']]])-6),"_",[1]!petDefinitions[[#This Row],['[powerup']]])</f>
        <v>#REF!</v>
      </c>
    </row>
    <row r="55" spans="2:20" x14ac:dyDescent="0.25">
      <c r="B55" s="286" t="s">
        <v>4</v>
      </c>
      <c r="C55" s="253" t="s">
        <v>985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986</v>
      </c>
      <c r="N55" s="256" t="s">
        <v>987</v>
      </c>
      <c r="O55" s="256" t="s">
        <v>960</v>
      </c>
      <c r="P55" s="283"/>
      <c r="Q55" s="284" t="s">
        <v>962</v>
      </c>
      <c r="R55" s="260" t="s">
        <v>963</v>
      </c>
      <c r="S55" s="261">
        <v>71</v>
      </c>
      <c r="T55" s="262" t="e">
        <f>CONCATENATE(RIGHT([1]!petDefinitions[[#This Row],['[gamePrefab']]],LEN([1]!petDefinitions[[#This Row],['[gamePrefab']]])-6),"_",[1]!petDefinitions[[#This Row],['[powerup']]])</f>
        <v>#REF!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9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7" t="b">
        <v>0</v>
      </c>
      <c r="H75" s="287" t="b">
        <v>0</v>
      </c>
      <c r="I75" s="239" t="b">
        <v>0</v>
      </c>
      <c r="J75" s="239" t="b">
        <v>1</v>
      </c>
      <c r="K75" s="138"/>
      <c r="L75" s="239" t="s">
        <v>915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942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943</v>
      </c>
      <c r="L76" s="254"/>
      <c r="M76" s="256" t="s">
        <v>944</v>
      </c>
      <c r="N76" s="256" t="s">
        <v>945</v>
      </c>
      <c r="O76" s="257" t="s">
        <v>946</v>
      </c>
      <c r="P76" s="264" t="s">
        <v>947</v>
      </c>
      <c r="Q76" s="259" t="s">
        <v>948</v>
      </c>
      <c r="R76" s="260" t="s">
        <v>949</v>
      </c>
      <c r="S76" s="261">
        <v>69</v>
      </c>
      <c r="T76" s="262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25">
      <c r="B77" s="251" t="s">
        <v>4</v>
      </c>
      <c r="C77" s="252" t="s">
        <v>950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943</v>
      </c>
      <c r="L77" s="255"/>
      <c r="M77" s="256" t="s">
        <v>951</v>
      </c>
      <c r="N77" s="256" t="s">
        <v>952</v>
      </c>
      <c r="O77" s="257" t="s">
        <v>953</v>
      </c>
      <c r="P77" s="258" t="s">
        <v>954</v>
      </c>
      <c r="Q77" s="259" t="s">
        <v>955</v>
      </c>
      <c r="R77" s="260" t="s">
        <v>956</v>
      </c>
      <c r="S77" s="261">
        <v>70</v>
      </c>
      <c r="T77" s="262" t="e">
        <f>CONCATENATE(RIGHT([1]!petDefinitions[[#This Row],['[gamePrefab']]],LEN([1]!petDefinitions[[#This Row],['[gamePrefab']]])-6),"_",[1]!petDefinitions[[#This Row],['[powerup']]])</f>
        <v>#REF!</v>
      </c>
    </row>
    <row r="78" spans="2:20" ht="15.75" thickBot="1" x14ac:dyDescent="0.3"/>
    <row r="79" spans="2:20" ht="23.25" x14ac:dyDescent="0.3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35" x14ac:dyDescent="0.25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25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25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25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25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.75" thickBot="1" x14ac:dyDescent="0.3"/>
    <row r="89" spans="2:16" ht="23.25" x14ac:dyDescent="0.3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25">
      <c r="B90" s="2"/>
      <c r="C90" s="2"/>
    </row>
    <row r="91" spans="2:16" ht="123" x14ac:dyDescent="0.25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25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25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25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25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25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25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25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90"/>
      <c r="G3" s="290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workbookViewId="0"/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 x14ac:dyDescent="0.25">
      <c r="D58" s="273" t="s">
        <v>4</v>
      </c>
      <c r="E58" s="273" t="s">
        <v>947</v>
      </c>
      <c r="F58" s="274" t="s">
        <v>964</v>
      </c>
      <c r="G58" s="274" t="s">
        <v>743</v>
      </c>
      <c r="H58" s="275"/>
      <c r="I58" s="275"/>
      <c r="J58" s="276" t="s">
        <v>965</v>
      </c>
      <c r="K58" s="276" t="s">
        <v>190</v>
      </c>
      <c r="L58" s="277" t="s">
        <v>966</v>
      </c>
      <c r="M58" s="277" t="s">
        <v>967</v>
      </c>
      <c r="N58" s="277" t="s">
        <v>968</v>
      </c>
    </row>
    <row r="59" spans="1:16384" s="272" customFormat="1" x14ac:dyDescent="0.25">
      <c r="D59" s="273" t="s">
        <v>4</v>
      </c>
      <c r="E59" s="273" t="s">
        <v>954</v>
      </c>
      <c r="F59" s="274" t="s">
        <v>964</v>
      </c>
      <c r="G59" s="274" t="s">
        <v>743</v>
      </c>
      <c r="H59" s="275"/>
      <c r="I59" s="275"/>
      <c r="J59" s="276" t="s">
        <v>969</v>
      </c>
      <c r="K59" s="276" t="s">
        <v>190</v>
      </c>
      <c r="L59" s="277" t="s">
        <v>970</v>
      </c>
      <c r="M59" s="277" t="s">
        <v>971</v>
      </c>
      <c r="N59" s="277" t="s">
        <v>972</v>
      </c>
    </row>
    <row r="60" spans="1:16384" s="272" customFormat="1" x14ac:dyDescent="0.25">
      <c r="D60" s="278" t="s">
        <v>4</v>
      </c>
      <c r="E60" s="278" t="s">
        <v>961</v>
      </c>
      <c r="F60" s="279" t="s">
        <v>961</v>
      </c>
      <c r="G60" s="279" t="s">
        <v>743</v>
      </c>
      <c r="H60" s="280" t="s">
        <v>977</v>
      </c>
      <c r="I60" s="280"/>
      <c r="J60" s="281" t="s">
        <v>973</v>
      </c>
      <c r="K60" s="281" t="s">
        <v>190</v>
      </c>
      <c r="L60" s="282" t="s">
        <v>974</v>
      </c>
      <c r="M60" s="282" t="s">
        <v>975</v>
      </c>
      <c r="N60" s="282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abSelected="1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1027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1031</v>
      </c>
    </row>
    <row r="20" spans="1:11" x14ac:dyDescent="0.25">
      <c r="A20" s="203" t="s">
        <v>4</v>
      </c>
      <c r="B20" s="198" t="s">
        <v>1028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1032</v>
      </c>
    </row>
    <row r="21" spans="1:11" x14ac:dyDescent="0.25">
      <c r="A21" s="203" t="s">
        <v>4</v>
      </c>
      <c r="B21" s="198" t="s">
        <v>1029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1033</v>
      </c>
    </row>
    <row r="22" spans="1:11" x14ac:dyDescent="0.25">
      <c r="A22" s="203" t="s">
        <v>4</v>
      </c>
      <c r="B22" s="198" t="s">
        <v>1030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1034</v>
      </c>
    </row>
    <row r="23" spans="1:11" x14ac:dyDescent="0.25">
      <c r="A23" s="203" t="s">
        <v>4</v>
      </c>
      <c r="B23" s="198" t="s">
        <v>1040</v>
      </c>
      <c r="C23" s="199" t="s">
        <v>760</v>
      </c>
      <c r="D23" s="199" t="s">
        <v>829</v>
      </c>
      <c r="E23" s="200" t="s">
        <v>832</v>
      </c>
      <c r="F23" s="200" t="s">
        <v>1038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1035</v>
      </c>
    </row>
    <row r="24" spans="1:11" x14ac:dyDescent="0.25">
      <c r="A24" s="203" t="s">
        <v>4</v>
      </c>
      <c r="B24" s="198" t="s">
        <v>1039</v>
      </c>
      <c r="C24" s="199" t="s">
        <v>760</v>
      </c>
      <c r="D24" s="199" t="s">
        <v>829</v>
      </c>
      <c r="E24" s="200" t="s">
        <v>832</v>
      </c>
      <c r="F24" s="200" t="s">
        <v>1037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1036</v>
      </c>
    </row>
    <row r="25" spans="1:11" x14ac:dyDescent="0.25">
      <c r="A25" s="203" t="s">
        <v>4</v>
      </c>
      <c r="B25" s="198" t="s">
        <v>978</v>
      </c>
      <c r="C25" s="199" t="s">
        <v>760</v>
      </c>
      <c r="D25" s="199" t="s">
        <v>829</v>
      </c>
      <c r="E25" s="200" t="s">
        <v>832</v>
      </c>
      <c r="F25" s="200" t="s">
        <v>957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980</v>
      </c>
    </row>
    <row r="26" spans="1:11" x14ac:dyDescent="0.25">
      <c r="A26" s="203" t="s">
        <v>4</v>
      </c>
      <c r="B26" s="198" t="s">
        <v>979</v>
      </c>
      <c r="C26" s="199" t="s">
        <v>760</v>
      </c>
      <c r="D26" s="199" t="s">
        <v>829</v>
      </c>
      <c r="E26" s="200" t="s">
        <v>832</v>
      </c>
      <c r="F26" s="200" t="s">
        <v>983</v>
      </c>
      <c r="G26" s="200">
        <v>3</v>
      </c>
      <c r="H26" s="200" t="s">
        <v>833</v>
      </c>
      <c r="I26" s="200" t="s">
        <v>982</v>
      </c>
      <c r="J26" s="205" t="s">
        <v>835</v>
      </c>
      <c r="K26" s="205" t="s">
        <v>981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/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2018-12-17T11:30:54Z</dcterms:modified>
</cp:coreProperties>
</file>