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J5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<sst xmlns="http://schemas.openxmlformats.org/spreadsheetml/2006/main" count="2314" uniqueCount="989">
  <si>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</si>
  <si>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</si>
  <si>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</si>
  <si>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</si>
  <si>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</si>
  <si>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</si>
  <si>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</si>
  <si>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</si>
  <si>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</si>
  <si>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</si>
  <si>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</si>
  <si>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</si>
  <si>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</si>
  <si>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</si>
  <si>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</si>
  <si>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</si>
  <si>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</si>
  <si>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</si>
  <si>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</si>
  <si>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</si>
  <si>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</si>
  <si>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</si>
  <si>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</si>
  <si>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</si>
  <si>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</si>
  <si>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</si>
  <si>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</si>
  <si>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</si>
  <si>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</si>
  <si>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</si>
  <si>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</si>
  <si>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</si>
  <si>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</si>
  <si>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</si>
  <si>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</si>
  <si>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</si>
  <si>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</si>
  <si>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</si>
  <si>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</si>
  <si>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</si>
  <si>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</si>
  <si>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</si>
  <si>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</si>
  <si>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</si>
  <si>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</si>
  <si>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</si>
  <si>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</si>
  <si>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</si>
  <si>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</si>
  <si>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</si>
  <si>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</si>
  <si>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</si>
  <si>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</si>
  <si>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</si>
  <si>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</si>
  <si>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</si>
  <si>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</si>
  <si>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</si>
  <si>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</si>
  <si>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</si>
  <si>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</si>
  <si>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</si>
  <si>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</si>
  <si>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</si>
  <si>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</si>
  <si>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</si>
  <si>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</si>
  <si>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</si>
  <si>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</si>
  <si>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</si>
  <si>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</si>
  <si>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</si>
  <si>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</si>
  <si>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</si>
  <si>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</si>
  <si>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</si>
  <si>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</si>
  <si>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</si>
  <si>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</si>
  <si>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</si>
  <si>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</si>
  <si>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</si>
  <si>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</si>
  <si>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</si>
  <si>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</si>
  <si>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</si>
  <si>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</si>
  <si>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</si>
  <si>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</si>
  <si>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</si>
  <si>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</si>
  <si>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</si>
  <si>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</si>
  <si>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</si>
  <si>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</si>
  <si>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</si>
  <si>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</si>
  <si>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</si>
  <si>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</si>
  <si>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</si>
  <si>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</si>
  <si>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</si>
  <si>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</si>
  <si>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</si>
  <si>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</si>
  <si>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</si>
  <si>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</si>
  <si>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</si>
  <si>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</si>
  <si>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</si>
  <si>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</si>
  <si>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</si>
  <si>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</si>
  <si>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</si>
  <si>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</si>
  <si>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</si>
  <si>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</si>
  <si>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</si>
  <si>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</si>
  <si>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</si>
  <si>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</si>
  <si>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</si>
  <si>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</si>
  <si>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</si>
  <si>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</si>
  <si>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</si>
  <si>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</si>
  <si>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</si>
  <si>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</si>
  <si>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</si>
  <si>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</si>
  <si>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</si>
  <si>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</si>
  <si>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</si>
  <si>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</si>
  <si>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</si>
  <si>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</si>
  <si>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</si>
  <si>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</si>
  <si>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</si>
  <si>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</si>
  <si>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</si>
  <si>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</si>
  <si>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</si>
  <si>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</si>
  <si>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</si>
  <si>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</si>
  <si>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</si>
  <si>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</si>
  <si>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</si>
  <si>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</si>
  <si>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</si>
  <si>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</si>
  <si>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</si>
  <si>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</si>
  <si>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</si>
  <si>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</si>
  <si>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</si>
  <si>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</si>
  <si>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</si>
  <si>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</si>
  <si>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</si>
  <si>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</si>
  <si>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</si>
  <si>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</si>
  <si>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</si>
  <si>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</si>
  <si>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</si>
  <si>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</si>
  <si>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</si>
  <si>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</si>
  <si>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</si>
  <si>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</si>
  <si>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</si>
  <si>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</si>
  <si>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</si>
  <si>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</si>
  <si>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</si>
  <si>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</si>
  <si>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</si>
  <si>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</si>
  <si>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</si>
  <si>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</si>
  <si>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</si>
  <si>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</si>
  <si>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</si>
  <si>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</si>
  <si>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</si>
  <si>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</si>
  <si>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</si>
  <si>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</si>
  <si>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</si>
  <si>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</si>
  <si>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</si>
  <si>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</si>
  <si>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</si>
  <si>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</si>
  <si>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</si>
  <si>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</si>
  <si>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</si>
  <si>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</si>
  <si>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</si>
  <si>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</si>
  <si>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</si>
  <si>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</si>
  <si>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</si>
  <si>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</si>
  <si>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</si>
  <si>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</si>
  <si>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</si>
  <si>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</si>
  <si>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</si>
  <si>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</si>
  <si>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</si>
  <si>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</si>
  <si>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</si>
  <si>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</si>
  <si>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</si>
  <si>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</si>
  <si>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</si>
  <si>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</si>
  <si>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</si>
  <si>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</si>
  <si>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</si>
  <si>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</si>
  <si>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</si>
  <si>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</si>
  <si>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</si>
  <si>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</si>
  <si>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</si>
  <si>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</si>
  <si>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</si>
  <si>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</si>
  <si>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</si>
  <si>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</si>
  <si>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</si>
  <si>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</si>
  <si>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</si>
  <si>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</si>
  <si>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</si>
  <si>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</si>
  <si>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</si>
  <si>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</si>
  <si>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</si>
  <si>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</si>
  <si>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</si>
  <si>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</si>
  <si>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</si>
  <si>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</si>
  <si>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</si>
  <si>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</si>
  <si>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</si>
  <si>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</si>
  <si>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</si>
  <si>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</si>
  <si>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</si>
  <si>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</si>
  <si>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</si>
  <si>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</si>
  <si>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</si>
  <si>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</si>
  <si>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</si>
  <si>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</si>
  <si>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</si>
  <si>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</si>
  <si>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</si>
  <si>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</si>
  <si>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</si>
  <si>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</si>
  <si>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</si>
  <si>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</si>
  <si>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</si>
  <si>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</si>
  <si>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</si>
  <si>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</si>
  <si>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</si>
  <si>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</si>
  <si>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</si>
  <si>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</si>
  <si>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</si>
  <si>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</si>
  <si>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</si>
  <si>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</si>
  <si>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</si>
  <si>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</si>
  <si>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</si>
  <si>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</si>
  <si>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</si>
  <si>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</si>
  <si>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</si>
  <si>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</si>
  <si>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</si>
  <si>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</si>
  <si>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</si>
  <si>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</si>
  <si>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</si>
  <si>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</si>
  <si>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</si>
  <si>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</si>
  <si>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</si>
  <si>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</si>
  <si>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</si>
  <si>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</si>
  <si>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</si>
  <si>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</si>
  <si>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</si>
  <si>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</si>
  <si>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</si>
  <si>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</si>
  <si>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</si>
  <si>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</si>
  <si>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</si>
  <si>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</si>
  <si>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</si>
  <si>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</si>
  <si>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</si>
  <si>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</si>
  <si>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</si>
  <si>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</si>
  <si>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</si>
  <si>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</si>
  <si>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</si>
  <si>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</si>
  <si>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</si>
  <si>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</si>
  <si>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</si>
  <si>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</si>
  <si>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</si>
  <si>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</si>
  <si>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</si>
  <si>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</si>
  <si>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</si>
  <si>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</si>
  <si>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</si>
  <si>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</si>
  <si>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</si>
  <si>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</si>
  <si>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</si>
  <si>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</si>
  <si>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</si>
  <si>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</si>
  <si>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</si>
  <si>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</si>
  <si>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</si>
  <si>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</si>
  <si>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</si>
  <si>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</si>
  <si>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</si>
  <si>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</si>
  <si>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</si>
  <si>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</si>
  <si>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</si>
  <si>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</si>
  <si>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</si>
  <si>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</si>
  <si>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</si>
  <si>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</si>
  <si>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</si>
  <si>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</si>
  <si>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</si>
  <si>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</si>
  <si>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</si>
  <si>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</si>
  <si>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</si>
  <si>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</si>
  <si>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</si>
  <si>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</si>
  <si>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</si>
  <si>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</si>
  <si>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</si>
  <si>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</si>
  <si>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</si>
  <si>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</si>
  <si>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</si>
  <si>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</si>
  <si>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</si>
  <si>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</si>
  <si>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</si>
  <si>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</si>
  <si>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</si>
  <si>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</si>
  <si>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</si>
  <si>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</si>
  <si>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</si>
  <si>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</si>
  <si>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</si>
  <si>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</si>
  <si>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</si>
  <si>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</si>
  <si>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</si>
  <si>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</si>
  <si>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</si>
  <si>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</si>
  <si>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</si>
  <si>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</si>
  <si>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</si>
  <si>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</si>
  <si>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</si>
  <si>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</si>
  <si>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</si>
  <si>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</si>
  <si>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</si>
  <si>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</si>
  <si>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</si>
  <si>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</si>
  <si>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</si>
  <si>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</si>
  <si>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</si>
  <si>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</si>
  <si>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</si>
  <si>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</si>
  <si>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</si>
  <si>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</si>
  <si>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</si>
  <si>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</si>
  <si>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</si>
  <si>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</si>
  <si>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</si>
  <si>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</si>
  <si>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</si>
  <si>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</si>
  <si>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</si>
  <si>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</si>
  <si>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</si>
  <si>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</si>
  <si>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</si>
  <si>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</si>
  <si>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</si>
  <si>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</si>
  <si>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</si>
  <si>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</si>
  <si>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</si>
  <si>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</si>
  <si>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</si>
  <si>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</si>
  <si>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</si>
  <si>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</si>
  <si>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</si>
  <si>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</si>
  <si>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</si>
  <si>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</si>
  <si>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</si>
  <si>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</si>
  <si>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</si>
  <si>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</si>
  <si>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</si>
  <si>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</si>
  <si>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</si>
  <si>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</si>
  <si>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</si>
  <si>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</si>
  <si>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</si>
  <si>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</si>
  <si>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</si>
  <si>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</si>
  <si>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</si>
  <si>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</si>
  <si>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</si>
  <si>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</si>
  <si>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</si>
  <si>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</si>
  <si>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</si>
  <si>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</si>
  <si>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</si>
  <si>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</si>
  <si>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</si>
  <si>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</si>
  <si>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</si>
  <si>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</si>
  <si>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</si>
  <si>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</si>
  <si>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</si>
  <si>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</si>
  <si>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</si>
  <si>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</si>
  <si>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</si>
  <si>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</si>
  <si>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</si>
  <si>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</si>
  <si>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</si>
  <si>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</si>
  <si>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</si>
  <si>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</si>
  <si>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</si>
  <si>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</si>
  <si>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</si>
  <si>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</si>
  <si>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</si>
  <si>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</si>
  <si>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</si>
  <si>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</si>
  <si>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</si>
  <si>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</si>
  <si>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</si>
  <si>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</si>
  <si>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</si>
  <si>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</si>
  <si>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</si>
  <si>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</si>
  <si>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</si>
  <si>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</si>
  <si>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</si>
  <si>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</si>
  <si>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</si>
  <si>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</si>
  <si>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</si>
  <si>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</si>
  <si>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</si>
  <si>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</si>
  <si>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</si>
  <si>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</si>
  <si>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</si>
  <si>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</si>
  <si>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</si>
  <si>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</si>
  <si>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</si>
  <si>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</si>
  <si>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</si>
  <si>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</si>
  <si>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</si>
  <si>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</si>
  <si>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</si>
  <si>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</si>
  <si>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</si>
  <si>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</si>
  <si>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</si>
  <si>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</si>
  <si>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</si>
  <si>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</si>
  <si>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</si>
  <si>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</si>
  <si>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</si>
  <si>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</si>
  <si>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</si>
  <si>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</si>
  <si>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</si>
  <si>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</si>
  <si>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</si>
  <si>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</si>
  <si>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</si>
  <si>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</si>
  <si>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</si>
  <si>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</si>
  <si>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</si>
  <si>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</si>
  <si>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</si>
  <si>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</si>
  <si>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</si>
  <si>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</si>
  <si>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</si>
  <si>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</si>
  <si>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</si>
  <si>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</si>
  <si>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</si>
  <si>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</si>
  <si>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</si>
  <si>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</si>
  <si>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</si>
  <si>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</si>
  <si>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</si>
  <si>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</si>
  <si>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</si>
  <si>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</si>
  <si>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</si>
  <si>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</si>
  <si>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</si>
  <si>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</si>
  <si>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</si>
  <si>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</si>
  <si>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</si>
  <si>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</si>
  <si>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</si>
  <si>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</si>
  <si>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</si>
  <si>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</si>
  <si>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</si>
  <si>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</si>
  <si>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</si>
  <si>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</si>
  <si>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</si>
  <si>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</si>
  <si>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</si>
  <si>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</si>
  <si>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</si>
  <si>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</si>
  <si>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</si>
  <si>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</si>
  <si>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</si>
  <si>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</si>
  <si>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</si>
  <si>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</si>
  <si>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</si>
  <si>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</si>
  <si>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</si>
  <si>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</si>
  <si>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</si>
  <si>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</si>
  <si>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</si>
  <si>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</si>
  <si>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</si>
  <si>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</si>
  <si>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</si>
  <si>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</si>
  <si>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</si>
  <si>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</si>
  <si>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</si>
  <si>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</si>
  <si>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</si>
  <si>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</si>
  <si>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</si>
  <si>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</si>
  <si>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</si>
  <si>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</si>
  <si>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</si>
  <si>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</si>
  <si>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</si>
  <si>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</si>
  <si>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</si>
  <si>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</si>
  <si>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</si>
  <si>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</si>
  <si>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</si>
  <si>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</si>
  <si>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</si>
  <si>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</si>
  <si>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</si>
  <si>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</si>
  <si>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</si>
  <si>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</si>
  <si>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</si>
  <si>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</si>
  <si>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</si>
  <si>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</si>
  <si>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</si>
  <si>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</si>
  <si>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</si>
  <si>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</si>
  <si>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</si>
  <si>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</si>
  <si>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</si>
  <si>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</si>
  <si>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</si>
  <si>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</si>
  <si>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</si>
  <si>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</si>
  <si>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</si>
  <si>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</si>
  <si>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</si>
  <si>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</si>
  <si>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</si>
  <si>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</si>
  <si>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</si>
  <si>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</si>
  <si>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</si>
  <si>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</si>
  <si>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</si>
  <si>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</si>
  <si>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</si>
  <si>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</si>
  <si>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</si>
  <si>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</si>
  <si>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</si>
  <si>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</si>
  <si>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</si>
  <si>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</si>
  <si>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</si>
  <si>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</si>
  <si>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</si>
  <si>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</si>
  <si>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</si>
  <si>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</si>
  <si>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</si>
  <si>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</si>
  <si>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</si>
  <si>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</si>
  <si>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</si>
  <si>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</si>
  <si>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</si>
  <si>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</si>
  <si>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</si>
  <si>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</si>
  <si>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</si>
  <si>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</si>
  <si>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</si>
  <si>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</si>
  <si>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</si>
  <si>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</si>
  <si>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</si>
  <si>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</si>
  <si>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</si>
  <si>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</si>
  <si>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</si>
  <si>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</si>
  <si>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</si>
  <si>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</si>
  <si>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</si>
  <si>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</si>
  <si>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</si>
  <si>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</si>
  <si>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</si>
  <si>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</si>
  <si>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</si>
  <si>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</si>
  <si>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</si>
  <si>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</si>
  <si>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</si>
  <si>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</si>
  <si>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</si>
  <si>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</si>
  <si>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</si>
  <si>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</si>
  <si>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</si>
  <si>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</si>
  <si>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</si>
  <si>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</si>
  <si>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</si>
  <si>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</si>
  <si>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</si>
  <si>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</si>
  <si>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</si>
  <si>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</si>
  <si>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</si>
  <si>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</si>
  <si>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</si>
  <si>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</si>
  <si>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</si>
  <si>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</si>
  <si>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</si>
  <si>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</si>
  <si>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</si>
  <si>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</si>
  <si>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</si>
  <si>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</si>
  <si>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</si>
  <si>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</si>
  <si>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</si>
  <si>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</si>
  <si>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</si>
  <si>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</si>
  <si>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</si>
  <si>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</si>
  <si>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</si>
  <si>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</si>
  <si>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</si>
  <si>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</si>
  <si>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</si>
  <si>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</si>
  <si>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</si>
  <si>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</si>
  <si>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</si>
  <si>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</si>
  <si>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</si>
  <si>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</si>
  <si>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</si>
  <si>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</si>
  <si>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</si>
  <si>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</si>
  <si>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</si>
  <si>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</si>
  <si>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</si>
  <si>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</si>
  <si>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</si>
  <si>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</si>
  <si>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</si>
  <si>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</si>
  <si>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</si>
  <si>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</si>
  <si>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</si>
  <si>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</si>
  <si>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</si>
  <si>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</si>
  <si>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</si>
  <si>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</si>
  <si>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</si>
  <si>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</si>
  <si>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</si>
  <si>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</si>
  <si>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</si>
  <si>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</si>
  <si>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</si>
  <si>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</si>
  <si>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</si>
  <si>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</si>
  <si>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</si>
  <si>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</si>
  <si>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</si>
  <si>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</si>
  <si>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</si>
  <si>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</si>
  <si>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</si>
  <si>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</si>
  <si>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</si>
  <si>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</si>
  <si>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</si>
  <si>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</si>
  <si>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</si>
  <si>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</si>
  <si>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</si>
  <si>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</si>
  <si>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</si>
  <si>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</si>
  <si>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</si>
  <si>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</si>
  <si>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</si>
  <si>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</si>
  <si>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</si>
  <si>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</si>
  <si>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</si>
  <si>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</si>
  <si>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</si>
  <si>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</si>
  <si>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</si>
  <si>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</si>
  <si>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</si>
  <si>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</si>
  <si>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</si>
  <si>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</si>
  <si>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</si>
  <si>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</si>
  <si>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</si>
  <si>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</si>
  <si>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</si>
  <si>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</si>
  <si>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</si>
  <si>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</si>
  <si>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</si>
  <si>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</si>
  <si>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</si>
  <si>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</si>
  <si>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</si>
  <si>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</si>
  <si>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</si>
  <si>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</si>
  <si>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</si>
  <si>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</si>
  <si>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</si>
  <si>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</si>
  <si>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</si>
  <si>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</si>
  <si>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</si>
  <si>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</si>
  <si>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</si>
  <si>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</si>
  <si>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</si>
  <si>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</si>
  <si>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</si>
  <si>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</si>
  <si>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</si>
  <si>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</si>
  <si>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</si>
  <si>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</si>
  <si>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</si>
  <si>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</si>
  <si>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</si>
  <si>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</si>
  <si>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</si>
  <si>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</si>
  <si>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</si>
  <si>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</si>
  <si>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</si>
  <si>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</si>
  <si>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</si>
  <si>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</si>
  <si>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</si>
  <si>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</si>
  <si>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</si>
  <si>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</si>
  <si>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</si>
  <si>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</si>
  <si>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</si>
  <si>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</si>
  <si>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</si>
  <si>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</si>
  <si>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</si>
  <si>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</si>
  <si>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</si>
  <si>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</si>
  <si>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</si>
  <si>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</si>
  <si>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</si>
  <si>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</si>
  <si>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</si>
  <si>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</si>
  <si>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</si>
  <si>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</si>
  <si>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</si>
  <si>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</si>
  <si>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</si>
  <si>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</si>
  <si>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</si>
  <si>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</si>
  <si>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</si>
  <si>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</si>
  <si>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</si>
  <si>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</si>
  <si>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</si>
  <si>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</si>
  <si>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</si>
  <si>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</si>
  <si>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</si>
  <si>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</si>
  <si>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</si>
  <si>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</si>
  <si>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</si>
  <si>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</si>
  <si>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</si>
  <si>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</si>
  <si>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</si>
  <si>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</si>
  <si>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</si>
  <si>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</si>
  <si>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</si>
  <si>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</si>
  <si>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</si>
  <si>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</si>
  <si>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</si>
  <si>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</si>
  <si>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</si>
  <si>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</si>
  <si>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</si>
  <si>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</si>
  <si>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</si>
  <si>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</si>
  <si>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</si>
  <si>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</si>
  <si>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</si>
  <si>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</si>
  <si>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</si>
  <si>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</si>
  <si>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</si>
  <si>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</si>
  <si>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</si>
  <si>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</si>
  <si>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</si>
  <si>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</si>
  <si>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</si>
  <si>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</si>
  <si>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</si>
  <si>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</si>
  <si>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</si>
  <si>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</si>
  <si>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</si>
  <si>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</si>
  <si>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</si>
  <si>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</si>
  <si>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</si>
  <si>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</si>
  <si>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</si>
  <si>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</si>
  <si>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</si>
  <si>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</si>
  <si>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</si>
  <si>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</si>
  <si>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</si>
  <si>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</si>
  <si>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</si>
  <si>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</si>
  <si>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</si>
  <si>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</si>
  <si>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</si>
  <si>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</si>
  <si>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</si>
  <si>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</si>
  <si>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</si>
  <si>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</si>
  <si>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</si>
  <si>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[owl]</t>
  </si>
  <si>
    <t>SP_FinalProposal_2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</si>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</sst>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6" totalsRowShown="0" headerRowDxfId="158" headerRowBorderDxfId="157" tableBorderDxfId="156" totalsRowBorderDxfId="155">
  <autoFilter ref="B4:K6"/>
  <tableColumns count="10">
    <tableColumn id="1" name="{levelDefinitions}" dataDxfId="154"/>
    <tableColumn id="9" name="[sku]" dataDxfId="153"/>
    <tableColumn id="3" name="[order]" dataDxfId="152"/>
    <tableColumn id="4" name="[dragonsToUnlock]" dataDxfId="151"/>
    <tableColumn id="5" name="[spawnersScene]" dataDxfId="150"/>
    <tableColumn id="2" name="[collisionScene]" dataDxfId="149"/>
    <tableColumn id="10" name="[artScene]" dataDxfId="148"/>
    <tableColumn id="6" name="[comingSoon]" dataDxfId="147"/>
    <tableColumn id="11" name="[tidName]" dataDxfId="146"/>
    <tableColumn id="12" name="[tidDesc]" dataDxfId="14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44" headerRowBorderDxfId="143" tableBorderDxfId="142" totalsRowBorderDxfId="141">
  <autoFilter ref="B4:K22"/>
  <sortState ref="B5:L24">
    <sortCondition ref="E4:E24"/>
  </sortState>
  <tableColumns count="10">
    <tableColumn id="1" name="{missionDefinitions}" dataDxfId="140"/>
    <tableColumn id="9" name="[sku]" dataDxfId="139"/>
    <tableColumn id="3" name="[difficulty]" dataDxfId="138"/>
    <tableColumn id="4" name="[typeSku]" dataDxfId="137"/>
    <tableColumn id="5" name="[targetValue]" dataDxfId="136"/>
    <tableColumn id="2" name="[parameters]" dataDxfId="135"/>
    <tableColumn id="10" name="[singleRun]" dataDxfId="134"/>
    <tableColumn id="6" name="[icon]" dataDxfId="133"/>
    <tableColumn id="11" name="[tidName]" dataDxfId="132"/>
    <tableColumn id="12" name="[tidDesc]" dataDxfId="13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30" tableBorderDxfId="129">
  <autoFilter ref="B29:J33"/>
  <tableColumns count="9">
    <tableColumn id="1" name="{missionTypeDefinitions}"/>
    <tableColumn id="2" name="[sku]" dataDxfId="128"/>
    <tableColumn id="8" name="[icon]" dataDxfId="127"/>
    <tableColumn id="3" name="[tidName]"/>
    <tableColumn id="4" name="[tidDescSingleRun]" dataDxfId="126"/>
    <tableColumn id="9" name="[tidDescMultiRun]" dataDxfId="125"/>
    <tableColumn id="5" name="value" dataDxfId="124"/>
    <tableColumn id="6" name="parameters" dataDxfId="123"/>
    <tableColumn id="7" name="single/multi-run?" dataDxfId="1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21" tableBorderDxfId="120">
  <autoFilter ref="B39:K42"/>
  <tableColumns count="10">
    <tableColumn id="1" name="{missionDifficultyDefinitions}"/>
    <tableColumn id="2" name="[sku]" dataDxfId="119"/>
    <tableColumn id="7" name="[index]" dataDxfId="118"/>
    <tableColumn id="3" name="[dragonsToUnlock]" dataDxfId="117"/>
    <tableColumn id="4" name="[cooldownMinutes]" dataDxfId="116"/>
    <tableColumn id="9" name="[maxRewardCoins]" dataDxfId="115"/>
    <tableColumn id="5" name="[removeMissionPCCoefA]" dataDxfId="114"/>
    <tableColumn id="6" name="[removeMissionPCCoefB]" dataDxfId="113"/>
    <tableColumn id="8" name="[tidName]" dataDxfId="112"/>
    <tableColumn id="10" name="[color]" dataDxfId="1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110" headerRowBorderDxfId="109" tableBorderDxfId="108" totalsRowBorderDxfId="107">
  <autoFilter ref="B4:J5"/>
  <tableColumns count="9">
    <tableColumn id="1" name="{eggDefinitions}" dataDxfId="106"/>
    <tableColumn id="6" name="[sku]" dataDxfId="105"/>
    <tableColumn id="9" name="[dragonSku]" dataDxfId="104"/>
    <tableColumn id="3" name="[shopOrder]" dataDxfId="103"/>
    <tableColumn id="4" name="[pricePC]" dataDxfId="102"/>
    <tableColumn id="5" name="[incubationMinutes]" dataDxfId="101"/>
    <tableColumn id="10" name="[prefabPath]" dataDxfId="100"/>
    <tableColumn id="7" name="[tidName]" dataDxfId="99">
      <calculatedColumnFormula>CONCATENATE("TID_",UPPER(eggDefinitions[[#This Row],['[sku']]]),"_NAME")</calculatedColumnFormula>
    </tableColumn>
    <tableColumn id="8" name="[tidDesc]" dataDxfId="9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97" headerRowBorderDxfId="96" tableBorderDxfId="95" totalsRowBorderDxfId="94">
  <autoFilter ref="B9:G15"/>
  <tableColumns count="6">
    <tableColumn id="1" name="{eggRewardDefinitions}" dataDxfId="93"/>
    <tableColumn id="2" name="[sku]"/>
    <tableColumn id="3" name="[type]" dataDxfId="92"/>
    <tableColumn id="4" name="[droprate]" dataDxfId="91"/>
    <tableColumn id="5" name="[tidName]" dataDxfId="90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89" headerRowBorderDxfId="88" tableBorderDxfId="87" totalsRowBorderDxfId="86">
  <autoFilter ref="B4:G8"/>
  <tableColumns count="6">
    <tableColumn id="1" name="{chestRewardDefinitions}" dataDxfId="85"/>
    <tableColumn id="2" name="[sku]" dataDxfId="84"/>
    <tableColumn id="6" name="[index]" dataDxfId="83"/>
    <tableColumn id="3" name="[dropRate]" dataDxfId="82"/>
    <tableColumn id="4" name="[factorA]" dataDxfId="81"/>
    <tableColumn id="5" name="[factorB]" dataDxfId="8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79" dataDxfId="77" headerRowBorderDxfId="78" tableBorderDxfId="76">
  <autoFilter ref="B4:L49"/>
  <tableColumns count="11">
    <tableColumn id="1" name="{disguisesDefinitions}" dataDxfId="75"/>
    <tableColumn id="2" name="[sku]" dataDxfId="74"/>
    <tableColumn id="3" name="[dragonSku]" dataDxfId="73"/>
    <tableColumn id="4" name="[equipSet]" dataDxfId="72">
      <calculatedColumnFormula>CONCATENATE("equip_set_",C5)</calculatedColumnFormula>
    </tableColumn>
    <tableColumn id="5" name="[powerupSet]" dataDxfId="71"/>
    <tableColumn id="6" name="[shopOrder]" dataDxfId="70"/>
    <tableColumn id="7" name="[rarity]" dataDxfId="69"/>
    <tableColumn id="8" name="[value]" dataDxfId="68"/>
    <tableColumn id="10" name="[icon]" dataDxfId="67"/>
    <tableColumn id="11" name="[tidName]" dataDxfId="66">
      <calculatedColumnFormula>UPPER(CONCATENATE("TID_",C5,"_NAME"))</calculatedColumnFormula>
    </tableColumn>
    <tableColumn id="12" name="[tidDesc]" dataDxfId="65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64" dataDxfId="62" headerRowBorderDxfId="63" tableBorderDxfId="61">
  <autoFilter ref="B54:F71"/>
  <tableColumns count="5">
    <tableColumn id="1" name="{disguiseEquipDefinitions}" dataDxfId="60"/>
    <tableColumn id="2" name="[sku]" dataDxfId="59"/>
    <tableColumn id="3" name="[skin]" dataDxfId="58"/>
    <tableColumn id="4" name="[item1]" dataDxfId="57"/>
    <tableColumn id="5" name="[item2]" dataDxfId="5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55" dataDxfId="53" headerRowBorderDxfId="54" tableBorderDxfId="52" totalsRowBorderDxfId="51">
  <autoFilter ref="B75:F80"/>
  <tableColumns count="5">
    <tableColumn id="1" name="{disguisePowerUpsDefinitions}" dataDxfId="50"/>
    <tableColumn id="2" name="[sku]" dataDxfId="49"/>
    <tableColumn id="3" name="[powerup1]" dataDxfId="48"/>
    <tableColumn id="4" name="[powerup2]" dataDxfId="47"/>
    <tableColumn id="5" name="[powerup3]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1" headerRowBorderDxfId="280" tableBorderDxfId="279" totalsRowBorderDxfId="278">
  <autoFilter ref="B4:J14"/>
  <tableColumns count="9">
    <tableColumn id="1" name="{localizationDefinitions}" dataDxfId="277"/>
    <tableColumn id="8" name="[sku]" dataDxfId="276"/>
    <tableColumn id="3" name="[order]" dataDxfId="275"/>
    <tableColumn id="4" name="[isoCode]" dataDxfId="274"/>
    <tableColumn id="11" name="[android]" dataDxfId="273"/>
    <tableColumn id="12" name="[iOS]" dataDxfId="272"/>
    <tableColumn id="5" name="[txtFilename]" dataDxfId="271"/>
    <tableColumn id="2" name="[icon]" dataDxfId="270"/>
    <tableColumn id="9" name="[tidName]" dataDxfId="269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45" tableBorderDxfId="44" totalsRowBorderDxfId="43">
  <autoFilter ref="B3:I12"/>
  <tableColumns count="8">
    <tableColumn id="1" name="{powerUpsDefinitions}" dataDxfId="42"/>
    <tableColumn id="2" name="[sku]" dataDxfId="41"/>
    <tableColumn id="3" name="[type]" dataDxfId="40"/>
    <tableColumn id="4" name="[param1]" dataDxfId="39"/>
    <tableColumn id="5" name="[param2]" dataDxfId="38"/>
    <tableColumn id="6" name="[icon]" dataDxfId="37"/>
    <tableColumn id="7" name="[tidName]" dataDxfId="36"/>
    <tableColumn id="8" name="[tidDesc]" dataDxfId="3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34" headerRowBorderDxfId="33" tableBorderDxfId="32" totalsRowBorderDxfId="31">
  <autoFilter ref="B4:H21"/>
  <tableColumns count="7">
    <tableColumn id="1" name="{scoreMultiplierDefinitions}" dataDxfId="30"/>
    <tableColumn id="2" name="[sku]" dataDxfId="29"/>
    <tableColumn id="6" name="[order]" dataDxfId="28"/>
    <tableColumn id="3" name="[multiplier]" dataDxfId="27"/>
    <tableColumn id="4" name="[requiredKillStreak]" dataDxfId="26"/>
    <tableColumn id="5" name="[duration]" dataDxfId="25"/>
    <tableColumn id="7" name="[tidMessage]" dataDxfId="2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23" headerRowBorderDxfId="22" tableBorderDxfId="21" totalsRowBorderDxfId="20">
  <autoFilter ref="B28:F38"/>
  <tableColumns count="5">
    <tableColumn id="1" name="{survivalBonusDefinitions}" dataDxfId="19"/>
    <tableColumn id="2" name="[sku]" dataDxfId="18"/>
    <tableColumn id="6" name="[tier]" dataDxfId="17"/>
    <tableColumn id="3" name="[minutes]" dataDxfId="16"/>
    <tableColumn id="4" name="[coins]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8" headerRowBorderDxfId="267" tableBorderDxfId="266" totalsRowBorderDxfId="265">
  <autoFilter ref="B15:AH25"/>
  <tableColumns count="33">
    <tableColumn id="1" name="{dragonDefinitions}" dataDxfId="264"/>
    <tableColumn id="2" name="[sku]"/>
    <tableColumn id="9" name="[tier]"/>
    <tableColumn id="3" name="[order]" dataDxfId="263"/>
    <tableColumn id="4" name="[unlockPriceCoins]" dataDxfId="262"/>
    <tableColumn id="5" name="[unlockPricePC]" dataDxfId="261"/>
    <tableColumn id="12" name="[numLevels]" dataDxfId="260"/>
    <tableColumn id="13" name="[xpCoefA]" dataDxfId="259"/>
    <tableColumn id="15" name="[xpCoefB]" dataDxfId="258"/>
    <tableColumn id="11" name="[cameraDefaultZoom]" dataDxfId="257"/>
    <tableColumn id="16" name="[cameraFarZoom]" dataDxfId="256"/>
    <tableColumn id="17" name="[healthMin]" dataDxfId="255"/>
    <tableColumn id="18" name="[healthMax]" dataDxfId="254"/>
    <tableColumn id="21" name="[healthDrain]" dataDxfId="253"/>
    <tableColumn id="32" name="[healthDrainAmpPerSecond]" dataDxfId="252"/>
    <tableColumn id="31" name="[sessionStartHealthDrainTime]" dataDxfId="251"/>
    <tableColumn id="30" name="[sessionStartHealthDrainModifier]" dataDxfId="250"/>
    <tableColumn id="19" name="[scaleMin]" dataDxfId="249"/>
    <tableColumn id="20" name="[scaleMax]" dataDxfId="248"/>
    <tableColumn id="22" name="[boostMultiplier]" dataDxfId="247"/>
    <tableColumn id="23" name="[energyDrain]" dataDxfId="246"/>
    <tableColumn id="24" name="[energyRefillRate]" dataDxfId="245"/>
    <tableColumn id="29" name="[furyBaseDamage]" dataDxfId="244"/>
    <tableColumn id="33" name="[furyBaseLenght]" dataDxfId="243"/>
    <tableColumn id="25" name="[furyMax]" dataDxfId="242"/>
    <tableColumn id="26" name="[furyBaseDuration]" dataDxfId="241"/>
    <tableColumn id="14" name="[eatSpeedFactor]" dataDxfId="240"/>
    <tableColumn id="6" name="[gamePrefab]" dataDxfId="239"/>
    <tableColumn id="10" name="[menuPrefab]" dataDxfId="238"/>
    <tableColumn id="7" name="[tidName]" dataDxfId="237">
      <calculatedColumnFormula>CONCATENATE("TID_",UPPER(dragonDefinitions[[#This Row],['[sku']]]),"_NAME")</calculatedColumnFormula>
    </tableColumn>
    <tableColumn id="8" name="[tidDesc]" dataDxfId="236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5" headerRowBorderDxfId="234" tableBorderDxfId="233" totalsRowBorderDxfId="232">
  <autoFilter ref="B4:F9"/>
  <tableColumns count="5">
    <tableColumn id="1" name="{dragonTierDefinitions}" dataDxfId="231"/>
    <tableColumn id="2" name="[sku]"/>
    <tableColumn id="9" name="[order]"/>
    <tableColumn id="10" name="[icon]" dataDxfId="230"/>
    <tableColumn id="7" name="[tidName]" dataDxfId="229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8" headerRowBorderDxfId="227" tableBorderDxfId="226" totalsRowBorderDxfId="225">
  <autoFilter ref="B31:E34"/>
  <tableColumns count="4">
    <tableColumn id="1" name="{dragonSkillDefinitions}" dataDxfId="224"/>
    <tableColumn id="2" name="[sku]" dataDxfId="223"/>
    <tableColumn id="4" name="[tidName]" dataDxfId="222">
      <calculatedColumnFormula>CONCATENATE("TID_",UPPER(dragonSkillDefinitions[[#This Row],['[sku']]]),"_NAME")</calculatedColumnFormula>
    </tableColumn>
    <tableColumn id="5" name="[tidDesc]" dataDxfId="221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20" headerRowBorderDxfId="219" tableBorderDxfId="218" totalsRowBorderDxfId="217">
  <autoFilter ref="B40:N50"/>
  <tableColumns count="13">
    <tableColumn id="1" name="{dragonSkillProgressionDefinitions}" dataDxfId="216"/>
    <tableColumn id="3" name="[sku]" dataDxfId="215">
      <calculatedColumnFormula>C16</calculatedColumnFormula>
    </tableColumn>
    <tableColumn id="5" name="[unlockPriceCoinsLevel1]" dataDxfId="214"/>
    <tableColumn id="6" name="[unlockPriceCoinsLevel2]" dataDxfId="213"/>
    <tableColumn id="7" name="[unlockPriceCoinsLevel3]" dataDxfId="212"/>
    <tableColumn id="8" name="[unlockPriceCoinsLevel4]" dataDxfId="211"/>
    <tableColumn id="9" name="[unlockPriceCoinsLevel5]" dataDxfId="210"/>
    <tableColumn id="2" name="[fireMin]" dataDxfId="209"/>
    <tableColumn id="4" name="[fireMax]" dataDxfId="208"/>
    <tableColumn id="10" name="[speedMin]" dataDxfId="207"/>
    <tableColumn id="11" name="[speedMax]" dataDxfId="206"/>
    <tableColumn id="12" name="[energyMin]" dataDxfId="205"/>
    <tableColumn id="13" name="[energyMax]" dataDxfId="20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203" headerRowBorderDxfId="202" tableBorderDxfId="201" totalsRowBorderDxfId="200">
  <autoFilter ref="B56:M57"/>
  <tableColumns count="12">
    <tableColumn id="1" name="{dragonSettings}" dataDxfId="199"/>
    <tableColumn id="2" name="[sku]" dataDxfId="198"/>
    <tableColumn id="3" name="[healthWarningThreshold]" dataDxfId="197"/>
    <tableColumn id="4" name="[healthWarningModifier]" dataDxfId="19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5" totalsRowShown="0" headerRowDxfId="195" headerRowBorderDxfId="194" tableBorderDxfId="193" totalsRowBorderDxfId="192">
  <autoFilter ref="B18:AB95"/>
  <sortState ref="B19:AB90">
    <sortCondition descending="1" ref="F18:F90"/>
  </sortState>
  <tableColumns count="27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26" name="[canBeHolded]" dataDxfId="177"/>
    <tableColumn id="27" name="[holdFromTier]" dataDxfId="176"/>
    <tableColumn id="28" name="[maxHealth]" dataDxfId="175"/>
    <tableColumn id="19" name="[eatFeedbackChance]" dataDxfId="174"/>
    <tableColumn id="20" name="[burnFeedbackChance]" dataDxfId="173"/>
    <tableColumn id="21" name="[damageFeedbackChance]" dataDxfId="172"/>
    <tableColumn id="22" name="[destroyFeedbackChance]" dataDxfId="171"/>
    <tableColumn id="7" name="[tidName]" dataDxfId="170"/>
    <tableColumn id="8" name="[tidDesc]" dataDxfId="169"/>
    <tableColumn id="9" name="[tidEatFeedback]" dataDxfId="168"/>
    <tableColumn id="23" name="[tidBurnFeedback]" dataDxfId="167"/>
    <tableColumn id="24" name="[tidDamageFeedback]" dataDxfId="166"/>
    <tableColumn id="25" name="[tidDestroyFeedback]" dataDxfId="16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64" headerRowBorderDxfId="163" tableBorderDxfId="162" totalsRowBorderDxfId="161">
  <autoFilter ref="B4:C12"/>
  <tableColumns count="2">
    <tableColumn id="1" name="{entityCategoryDefinitions}" dataDxfId="160"/>
    <tableColumn id="2" name="[sku]" dataDxfId="15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1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2" t="s">
        <v>285</v>
      </c>
      <c r="C17" s="180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4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291" t="s">
        <v>428</v>
      </c>
      <c r="G3" s="291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973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819</v>
      </c>
      <c r="D5" s="231" t="s">
        <v>749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820</v>
      </c>
      <c r="D6" s="212" t="s">
        <v>749</v>
      </c>
      <c r="E6" s="239" t="str">
        <f t="shared" ref="E6:E48" si="0">CONCATENATE("equip_set_",C6)</f>
        <v>equip_set_disguise_baby_1</v>
      </c>
      <c r="F6" s="239" t="s">
        <v>821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822</v>
      </c>
      <c r="D7" s="212" t="s">
        <v>749</v>
      </c>
      <c r="E7" s="239" t="str">
        <f t="shared" si="0"/>
        <v>equip_set_disguise_baby_2</v>
      </c>
      <c r="F7" s="239" t="s">
        <v>823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824</v>
      </c>
      <c r="D8" s="212" t="s">
        <v>749</v>
      </c>
      <c r="E8" s="239" t="str">
        <f t="shared" si="0"/>
        <v>equip_set_disguise_baby_3</v>
      </c>
      <c r="F8" s="239" t="s">
        <v>825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826</v>
      </c>
      <c r="D9" s="212" t="s">
        <v>749</v>
      </c>
      <c r="E9" s="239" t="str">
        <f t="shared" si="0"/>
        <v>equip_set_disguise_baby_4</v>
      </c>
      <c r="F9" s="239" t="s">
        <v>827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828</v>
      </c>
      <c r="D10" s="212" t="s">
        <v>749</v>
      </c>
      <c r="E10" s="239" t="str">
        <f t="shared" si="0"/>
        <v>equip_set_disguise_baby_5</v>
      </c>
      <c r="F10" s="239" t="s">
        <v>823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829</v>
      </c>
      <c r="D11" s="212" t="s">
        <v>749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830</v>
      </c>
      <c r="D12" s="233" t="s">
        <v>749</v>
      </c>
      <c r="E12" s="273" t="str">
        <f t="shared" si="0"/>
        <v>equip_set_disguise_baby_7</v>
      </c>
      <c r="F12" s="273" t="s">
        <v>821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905</v>
      </c>
      <c r="D13" s="245" t="s">
        <v>731</v>
      </c>
      <c r="E13" s="274" t="str">
        <f>CONCATENATE("equip_set_",C13)</f>
        <v>equip_set_disguise_fat_0</v>
      </c>
      <c r="F13" s="274" t="s">
        <v>821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831</v>
      </c>
      <c r="D14" s="231" t="s">
        <v>732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832</v>
      </c>
      <c r="D15" s="212" t="s">
        <v>732</v>
      </c>
      <c r="E15" s="239" t="str">
        <f t="shared" si="0"/>
        <v>equip_set_disguise_crocodile_1</v>
      </c>
      <c r="F15" s="239" t="s">
        <v>821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833</v>
      </c>
      <c r="D16" s="212" t="s">
        <v>732</v>
      </c>
      <c r="E16" s="239" t="str">
        <f t="shared" si="0"/>
        <v>equip_set_disguise_crocodile_2</v>
      </c>
      <c r="F16" s="239" t="s">
        <v>823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834</v>
      </c>
      <c r="D17" s="212" t="s">
        <v>732</v>
      </c>
      <c r="E17" s="239" t="str">
        <f t="shared" si="0"/>
        <v>equip_set_disguise_crocodile_3</v>
      </c>
      <c r="F17" s="239" t="s">
        <v>825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835</v>
      </c>
      <c r="D18" s="212" t="s">
        <v>732</v>
      </c>
      <c r="E18" s="239" t="str">
        <f t="shared" si="0"/>
        <v>equip_set_disguise_crocodile_4</v>
      </c>
      <c r="F18" s="239" t="s">
        <v>827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836</v>
      </c>
      <c r="D19" s="212" t="s">
        <v>732</v>
      </c>
      <c r="E19" s="239" t="str">
        <f t="shared" si="0"/>
        <v>equip_set_disguise_crocodile_5</v>
      </c>
      <c r="F19" s="239" t="s">
        <v>823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837</v>
      </c>
      <c r="D20" s="212" t="s">
        <v>732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838</v>
      </c>
      <c r="D21" s="233" t="s">
        <v>732</v>
      </c>
      <c r="E21" s="273" t="str">
        <f t="shared" si="0"/>
        <v>equip_set_disguise_crocodile_7</v>
      </c>
      <c r="F21" s="273" t="s">
        <v>821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906</v>
      </c>
      <c r="D22" s="245" t="s">
        <v>733</v>
      </c>
      <c r="E22" s="274" t="str">
        <f>CONCATENATE("equip_set_",C22)</f>
        <v>equip_set_disguise_bug_0</v>
      </c>
      <c r="F22" s="274" t="s">
        <v>823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839</v>
      </c>
      <c r="D23" s="231" t="s">
        <v>734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840</v>
      </c>
      <c r="D24" s="212" t="s">
        <v>734</v>
      </c>
      <c r="E24" s="239" t="str">
        <f t="shared" si="0"/>
        <v>equip_set_disguise_chinese_1</v>
      </c>
      <c r="F24" s="239" t="s">
        <v>821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841</v>
      </c>
      <c r="D25" s="212" t="s">
        <v>734</v>
      </c>
      <c r="E25" s="239" t="str">
        <f t="shared" si="0"/>
        <v>equip_set_disguise_chinese_2</v>
      </c>
      <c r="F25" s="239" t="s">
        <v>823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842</v>
      </c>
      <c r="D26" s="212" t="s">
        <v>734</v>
      </c>
      <c r="E26" s="239" t="str">
        <f t="shared" si="0"/>
        <v>equip_set_disguise_chinese_3</v>
      </c>
      <c r="F26" s="239" t="s">
        <v>825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843</v>
      </c>
      <c r="D27" s="212" t="s">
        <v>734</v>
      </c>
      <c r="E27" s="239" t="str">
        <f t="shared" si="0"/>
        <v>equip_set_disguise_chinese_4</v>
      </c>
      <c r="F27" s="239" t="s">
        <v>827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844</v>
      </c>
      <c r="D28" s="212" t="s">
        <v>734</v>
      </c>
      <c r="E28" s="239" t="str">
        <f t="shared" si="0"/>
        <v>equip_set_disguise_chinese_5</v>
      </c>
      <c r="F28" s="239" t="s">
        <v>823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845</v>
      </c>
      <c r="D29" s="212" t="s">
        <v>734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846</v>
      </c>
      <c r="D30" s="233" t="s">
        <v>734</v>
      </c>
      <c r="E30" s="273" t="str">
        <f t="shared" si="0"/>
        <v>equip_set_disguise_chinese_7</v>
      </c>
      <c r="F30" s="273" t="s">
        <v>821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907</v>
      </c>
      <c r="D31" s="245" t="s">
        <v>735</v>
      </c>
      <c r="E31" s="274" t="str">
        <f>CONCATENATE("equip_set_",C31)</f>
        <v>equip_set_disguise_reptile_0</v>
      </c>
      <c r="F31" s="274" t="s">
        <v>825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847</v>
      </c>
      <c r="D32" s="231" t="s">
        <v>736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848</v>
      </c>
      <c r="D33" s="212" t="s">
        <v>736</v>
      </c>
      <c r="E33" s="239" t="str">
        <f t="shared" si="0"/>
        <v>equip_set_disguise_classic_1</v>
      </c>
      <c r="F33" s="239" t="s">
        <v>821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849</v>
      </c>
      <c r="D34" s="212" t="s">
        <v>736</v>
      </c>
      <c r="E34" s="239" t="str">
        <f t="shared" si="0"/>
        <v>equip_set_disguise_classic_2</v>
      </c>
      <c r="F34" s="239" t="s">
        <v>823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850</v>
      </c>
      <c r="D35" s="212" t="s">
        <v>736</v>
      </c>
      <c r="E35" s="239" t="str">
        <f t="shared" si="0"/>
        <v>equip_set_disguise_classic_3</v>
      </c>
      <c r="F35" s="239" t="s">
        <v>825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851</v>
      </c>
      <c r="D36" s="212" t="s">
        <v>736</v>
      </c>
      <c r="E36" s="239" t="str">
        <f t="shared" si="0"/>
        <v>equip_set_disguise_classic_4</v>
      </c>
      <c r="F36" s="239" t="s">
        <v>827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852</v>
      </c>
      <c r="D37" s="212" t="s">
        <v>736</v>
      </c>
      <c r="E37" s="239" t="str">
        <f t="shared" si="0"/>
        <v>equip_set_disguise_classic_5</v>
      </c>
      <c r="F37" s="239" t="s">
        <v>823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853</v>
      </c>
      <c r="D38" s="212" t="s">
        <v>736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854</v>
      </c>
      <c r="D39" s="233" t="s">
        <v>736</v>
      </c>
      <c r="E39" s="273" t="str">
        <f t="shared" si="0"/>
        <v>equip_set_disguise_classic_7</v>
      </c>
      <c r="F39" s="273" t="s">
        <v>821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908</v>
      </c>
      <c r="D40" s="245" t="s">
        <v>737</v>
      </c>
      <c r="E40" s="274" t="str">
        <f>CONCATENATE("equip_set_",C40)</f>
        <v>equip_set_disguise_devil_0</v>
      </c>
      <c r="F40" s="274" t="s">
        <v>827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855</v>
      </c>
      <c r="D41" s="231" t="s">
        <v>738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856</v>
      </c>
      <c r="D42" s="212" t="s">
        <v>738</v>
      </c>
      <c r="E42" s="239" t="str">
        <f t="shared" si="0"/>
        <v>equip_set_disguise_balrog_1</v>
      </c>
      <c r="F42" s="239" t="s">
        <v>821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857</v>
      </c>
      <c r="D43" s="212" t="s">
        <v>738</v>
      </c>
      <c r="E43" s="239" t="str">
        <f t="shared" si="0"/>
        <v>equip_set_disguise_balrog_2</v>
      </c>
      <c r="F43" s="239" t="s">
        <v>823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858</v>
      </c>
      <c r="D44" s="212" t="s">
        <v>738</v>
      </c>
      <c r="E44" s="239" t="str">
        <f t="shared" si="0"/>
        <v>equip_set_disguise_balrog_3</v>
      </c>
      <c r="F44" s="239" t="s">
        <v>825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859</v>
      </c>
      <c r="D45" s="212" t="s">
        <v>738</v>
      </c>
      <c r="E45" s="239" t="str">
        <f t="shared" si="0"/>
        <v>equip_set_disguise_balrog_4</v>
      </c>
      <c r="F45" s="239" t="s">
        <v>827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860</v>
      </c>
      <c r="D46" s="212" t="s">
        <v>738</v>
      </c>
      <c r="E46" s="239" t="str">
        <f t="shared" si="0"/>
        <v>equip_set_disguise_balrog_5</v>
      </c>
      <c r="F46" s="239" t="s">
        <v>823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861</v>
      </c>
      <c r="D47" s="212" t="s">
        <v>738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862</v>
      </c>
      <c r="D48" s="233" t="s">
        <v>738</v>
      </c>
      <c r="E48" s="273" t="str">
        <f t="shared" si="0"/>
        <v>equip_set_disguise_balrog_7</v>
      </c>
      <c r="F48" s="273" t="s">
        <v>821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909</v>
      </c>
      <c r="D49" s="256" t="s">
        <v>739</v>
      </c>
      <c r="E49" s="275" t="str">
        <f>CONCATENATE("equip_set_",C49)</f>
        <v>equip_set_disguise_titan_0</v>
      </c>
      <c r="F49" s="273" t="s">
        <v>821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896</v>
      </c>
      <c r="D55" s="273" t="s">
        <v>897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910</v>
      </c>
      <c r="D56" s="273" t="s">
        <v>911</v>
      </c>
      <c r="E56" s="269"/>
      <c r="F56" s="278"/>
    </row>
    <row r="57" spans="1:13">
      <c r="B57" s="276" t="s">
        <v>4</v>
      </c>
      <c r="C57" s="244" t="s">
        <v>863</v>
      </c>
      <c r="D57" s="285" t="s">
        <v>895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864</v>
      </c>
      <c r="D58" s="235" t="s">
        <v>898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865</v>
      </c>
      <c r="D59" s="235" t="s">
        <v>899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866</v>
      </c>
      <c r="D60" s="235" t="s">
        <v>900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867</v>
      </c>
      <c r="D61" s="235" t="s">
        <v>901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868</v>
      </c>
      <c r="D62" s="235" t="s">
        <v>902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869</v>
      </c>
      <c r="D63" s="235" t="s">
        <v>903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870</v>
      </c>
      <c r="D64" s="273" t="s">
        <v>904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912</v>
      </c>
      <c r="D65" s="286" t="s">
        <v>913</v>
      </c>
      <c r="E65" s="281"/>
      <c r="F65" s="282"/>
    </row>
    <row r="66" spans="1:13" s="67" customFormat="1" ht="15.75" thickBot="1">
      <c r="B66" s="250" t="s">
        <v>4</v>
      </c>
      <c r="C66" s="233" t="s">
        <v>914</v>
      </c>
      <c r="D66" s="273" t="s">
        <v>915</v>
      </c>
      <c r="E66" s="269"/>
      <c r="F66" s="278"/>
    </row>
    <row r="67" spans="1:13" s="67" customFormat="1" ht="15.75" thickBot="1">
      <c r="B67" s="250" t="s">
        <v>4</v>
      </c>
      <c r="C67" s="233" t="s">
        <v>916</v>
      </c>
      <c r="D67" s="273" t="s">
        <v>917</v>
      </c>
      <c r="E67" s="269"/>
      <c r="F67" s="278"/>
    </row>
    <row r="68" spans="1:13" s="67" customFormat="1" ht="15.75" thickBot="1">
      <c r="B68" s="250" t="s">
        <v>4</v>
      </c>
      <c r="C68" s="233" t="s">
        <v>918</v>
      </c>
      <c r="D68" s="273" t="s">
        <v>919</v>
      </c>
      <c r="E68" s="269"/>
      <c r="F68" s="278"/>
    </row>
    <row r="69" spans="1:13" s="67" customFormat="1" ht="15.75" thickBot="1">
      <c r="B69" s="250" t="s">
        <v>4</v>
      </c>
      <c r="C69" s="233" t="s">
        <v>920</v>
      </c>
      <c r="D69" s="273" t="s">
        <v>921</v>
      </c>
      <c r="E69" s="269"/>
      <c r="F69" s="278"/>
    </row>
    <row r="70" spans="1:13" s="67" customFormat="1" ht="15.75" thickBot="1">
      <c r="B70" s="250" t="s">
        <v>4</v>
      </c>
      <c r="C70" s="233" t="s">
        <v>922</v>
      </c>
      <c r="D70" s="273" t="s">
        <v>923</v>
      </c>
      <c r="E70" s="269"/>
      <c r="F70" s="278"/>
    </row>
    <row r="71" spans="1:13" s="67" customFormat="1">
      <c r="B71" s="136" t="s">
        <v>4</v>
      </c>
      <c r="C71" s="243" t="s">
        <v>924</v>
      </c>
      <c r="D71" s="287" t="s">
        <v>925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821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823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825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827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814</v>
      </c>
      <c r="H4" s="215" t="s">
        <v>872</v>
      </c>
      <c r="I4" s="238" t="s">
        <v>873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818</v>
      </c>
      <c r="H5" s="215" t="s">
        <v>874</v>
      </c>
      <c r="I5" s="238" t="s">
        <v>875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815</v>
      </c>
      <c r="H6" s="215" t="s">
        <v>876</v>
      </c>
      <c r="I6" s="238" t="s">
        <v>877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815</v>
      </c>
      <c r="H7" s="215" t="s">
        <v>878</v>
      </c>
      <c r="I7" s="238" t="s">
        <v>879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816</v>
      </c>
      <c r="H8" s="215" t="s">
        <v>880</v>
      </c>
      <c r="I8" s="238" t="s">
        <v>881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816</v>
      </c>
      <c r="H9" s="215" t="s">
        <v>882</v>
      </c>
      <c r="I9" s="238" t="s">
        <v>883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818</v>
      </c>
      <c r="H10" s="215" t="s">
        <v>884</v>
      </c>
      <c r="I10" s="238" t="s">
        <v>885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816</v>
      </c>
      <c r="H11" s="215" t="s">
        <v>886</v>
      </c>
      <c r="I11" s="238" t="s">
        <v>887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817</v>
      </c>
      <c r="H12" s="215" t="s">
        <v>888</v>
      </c>
      <c r="I12" s="238" t="s">
        <v>889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291"/>
      <c r="G3" s="291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777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794</v>
      </c>
      <c r="C28" s="144" t="s">
        <v>5</v>
      </c>
      <c r="D28" s="144" t="s">
        <v>190</v>
      </c>
      <c r="E28" s="154" t="s">
        <v>792</v>
      </c>
      <c r="F28" s="154" t="s">
        <v>793</v>
      </c>
    </row>
    <row r="29" spans="2:11" s="67" customFormat="1">
      <c r="B29" s="204" t="s">
        <v>4</v>
      </c>
      <c r="C29" s="207" t="s">
        <v>778</v>
      </c>
      <c r="D29" s="207" t="s">
        <v>187</v>
      </c>
      <c r="E29" s="208" t="s">
        <v>795</v>
      </c>
      <c r="F29" s="208" t="s">
        <v>795</v>
      </c>
    </row>
    <row r="30" spans="2:11" s="67" customFormat="1">
      <c r="B30" s="204" t="s">
        <v>4</v>
      </c>
      <c r="C30" s="207" t="s">
        <v>779</v>
      </c>
      <c r="D30" s="207" t="s">
        <v>188</v>
      </c>
      <c r="E30" s="208" t="s">
        <v>795</v>
      </c>
      <c r="F30" s="208" t="s">
        <v>795</v>
      </c>
    </row>
    <row r="31" spans="2:11" s="67" customFormat="1">
      <c r="B31" s="204" t="s">
        <v>4</v>
      </c>
      <c r="C31" s="207" t="s">
        <v>780</v>
      </c>
      <c r="D31" s="207" t="s">
        <v>189</v>
      </c>
      <c r="E31" s="208" t="s">
        <v>795</v>
      </c>
      <c r="F31" s="208" t="s">
        <v>795</v>
      </c>
    </row>
    <row r="32" spans="2:11" s="67" customFormat="1">
      <c r="B32" s="204" t="s">
        <v>4</v>
      </c>
      <c r="C32" s="207" t="s">
        <v>781</v>
      </c>
      <c r="D32" s="207" t="s">
        <v>228</v>
      </c>
      <c r="E32" s="208" t="s">
        <v>795</v>
      </c>
      <c r="F32" s="208" t="s">
        <v>795</v>
      </c>
    </row>
    <row r="33" spans="2:6" s="67" customFormat="1">
      <c r="B33" s="204" t="s">
        <v>4</v>
      </c>
      <c r="C33" s="207" t="s">
        <v>782</v>
      </c>
      <c r="D33" s="207" t="s">
        <v>229</v>
      </c>
      <c r="E33" s="208" t="s">
        <v>795</v>
      </c>
      <c r="F33" s="208" t="s">
        <v>795</v>
      </c>
    </row>
    <row r="34" spans="2:6">
      <c r="B34" s="204" t="s">
        <v>4</v>
      </c>
      <c r="C34" s="207" t="s">
        <v>783</v>
      </c>
      <c r="D34" s="207" t="s">
        <v>230</v>
      </c>
      <c r="E34" s="208" t="s">
        <v>795</v>
      </c>
      <c r="F34" s="208" t="s">
        <v>795</v>
      </c>
    </row>
    <row r="35" spans="2:6">
      <c r="B35" s="204" t="s">
        <v>4</v>
      </c>
      <c r="C35" s="207" t="s">
        <v>784</v>
      </c>
      <c r="D35" s="207" t="s">
        <v>788</v>
      </c>
      <c r="E35" s="208" t="s">
        <v>795</v>
      </c>
      <c r="F35" s="208" t="s">
        <v>795</v>
      </c>
    </row>
    <row r="36" spans="2:6">
      <c r="B36" s="204" t="s">
        <v>4</v>
      </c>
      <c r="C36" s="207" t="s">
        <v>785</v>
      </c>
      <c r="D36" s="207" t="s">
        <v>789</v>
      </c>
      <c r="E36" s="208" t="s">
        <v>795</v>
      </c>
      <c r="F36" s="208" t="s">
        <v>795</v>
      </c>
    </row>
    <row r="37" spans="2:6">
      <c r="B37" s="204" t="s">
        <v>4</v>
      </c>
      <c r="C37" s="207" t="s">
        <v>786</v>
      </c>
      <c r="D37" s="207" t="s">
        <v>790</v>
      </c>
      <c r="E37" s="208" t="s">
        <v>795</v>
      </c>
      <c r="F37" s="208" t="s">
        <v>795</v>
      </c>
    </row>
    <row r="38" spans="2:6">
      <c r="B38" s="204" t="s">
        <v>4</v>
      </c>
      <c r="C38" s="207" t="s">
        <v>787</v>
      </c>
      <c r="D38" s="207" t="s">
        <v>791</v>
      </c>
      <c r="E38" s="208" t="s">
        <v>795</v>
      </c>
      <c r="F38" s="208" t="s">
        <v>795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opLeftCell="A34" workbookViewId="0">
      <pane xSplit="3" topLeftCell="D1" activePane="topRight" state="frozen"/>
      <selection pane="topRight" activeCell="F47" sqref="F4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 t="s">
        <v>952</v>
      </c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 t="s">
        <v>953</v>
      </c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 t="s">
        <v>954</v>
      </c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 t="s">
        <v>955</v>
      </c>
      <c r="F8" s="162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 t="s">
        <v>956</v>
      </c>
      <c r="F9" s="162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6" customFormat="1" ht="75">
      <c r="H14" s="196" t="s">
        <v>220</v>
      </c>
      <c r="O14" s="196" t="s">
        <v>246</v>
      </c>
      <c r="S14" s="196" t="s">
        <v>247</v>
      </c>
      <c r="T14" s="196" t="s">
        <v>247</v>
      </c>
      <c r="V14" s="196" t="s">
        <v>249</v>
      </c>
      <c r="W14" s="196" t="s">
        <v>417</v>
      </c>
      <c r="Y14" s="196" t="s">
        <v>812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71" t="s">
        <v>234</v>
      </c>
      <c r="N15" s="154" t="s">
        <v>235</v>
      </c>
      <c r="O15" s="167" t="s">
        <v>245</v>
      </c>
      <c r="P15" s="223" t="s">
        <v>656</v>
      </c>
      <c r="Q15" s="223" t="s">
        <v>657</v>
      </c>
      <c r="R15" s="223" t="s">
        <v>658</v>
      </c>
      <c r="S15" s="171" t="s">
        <v>240</v>
      </c>
      <c r="T15" s="167" t="s">
        <v>241</v>
      </c>
      <c r="U15" s="171" t="s">
        <v>623</v>
      </c>
      <c r="V15" s="154" t="s">
        <v>244</v>
      </c>
      <c r="W15" s="167" t="s">
        <v>243</v>
      </c>
      <c r="X15" s="167" t="s">
        <v>810</v>
      </c>
      <c r="Y15" s="167" t="s">
        <v>811</v>
      </c>
      <c r="Z15" s="171" t="s">
        <v>248</v>
      </c>
      <c r="AA15" s="167" t="s">
        <v>813</v>
      </c>
      <c r="AB15" s="171" t="s">
        <v>416</v>
      </c>
      <c r="AC15" s="175" t="s">
        <v>191</v>
      </c>
      <c r="AD15" s="148" t="s">
        <v>192</v>
      </c>
      <c r="AE15" s="149" t="s">
        <v>38</v>
      </c>
      <c r="AF15" s="150" t="s">
        <v>177</v>
      </c>
      <c r="AG15" s="145" t="s">
        <v>624</v>
      </c>
      <c r="AH15" s="213" t="s">
        <v>625</v>
      </c>
    </row>
    <row r="16" spans="2:34">
      <c r="B16" s="134" t="s">
        <v>4</v>
      </c>
      <c r="C16" s="13" t="s">
        <v>749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45</v>
      </c>
      <c r="L16" s="169">
        <v>55</v>
      </c>
      <c r="M16" s="168">
        <v>60</v>
      </c>
      <c r="N16" s="20">
        <v>80</v>
      </c>
      <c r="O16" s="228">
        <v>0.8</v>
      </c>
      <c r="P16" s="169">
        <v>0.02</v>
      </c>
      <c r="Q16" s="169">
        <v>45</v>
      </c>
      <c r="R16" s="169">
        <v>0.5</v>
      </c>
      <c r="S16" s="230" t="s">
        <v>669</v>
      </c>
      <c r="T16" s="228" t="s">
        <v>724</v>
      </c>
      <c r="U16" s="168">
        <v>2</v>
      </c>
      <c r="V16" s="20">
        <v>18</v>
      </c>
      <c r="W16" s="169">
        <v>11</v>
      </c>
      <c r="X16" s="169">
        <v>250</v>
      </c>
      <c r="Y16" s="169">
        <v>4</v>
      </c>
      <c r="Z16" s="168">
        <v>6720</v>
      </c>
      <c r="AA16" s="169">
        <v>15</v>
      </c>
      <c r="AB16" s="168">
        <v>0.3</v>
      </c>
      <c r="AC16" s="176" t="s">
        <v>750</v>
      </c>
      <c r="AD16" s="15" t="s">
        <v>754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662</v>
      </c>
    </row>
    <row r="17" spans="2:34">
      <c r="B17" s="134" t="s">
        <v>4</v>
      </c>
      <c r="C17" s="13" t="s">
        <v>731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45</v>
      </c>
      <c r="L17" s="169">
        <v>55</v>
      </c>
      <c r="M17" s="168">
        <v>100</v>
      </c>
      <c r="N17" s="20">
        <v>125</v>
      </c>
      <c r="O17" s="228">
        <v>1</v>
      </c>
      <c r="P17" s="169">
        <v>0.02</v>
      </c>
      <c r="Q17" s="169">
        <v>45</v>
      </c>
      <c r="R17" s="169">
        <v>0.5</v>
      </c>
      <c r="S17" s="230" t="s">
        <v>670</v>
      </c>
      <c r="T17" s="228">
        <v>0.8</v>
      </c>
      <c r="U17" s="168">
        <v>2</v>
      </c>
      <c r="V17" s="20">
        <v>18</v>
      </c>
      <c r="W17" s="169">
        <v>11</v>
      </c>
      <c r="X17" s="169">
        <v>275</v>
      </c>
      <c r="Y17" s="169">
        <v>4</v>
      </c>
      <c r="Z17" s="168">
        <v>8064</v>
      </c>
      <c r="AA17" s="169">
        <v>15</v>
      </c>
      <c r="AB17" s="168">
        <v>0.3</v>
      </c>
      <c r="AC17" s="176" t="s">
        <v>740</v>
      </c>
      <c r="AD17" s="15" t="s">
        <v>755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662</v>
      </c>
    </row>
    <row r="18" spans="2:34">
      <c r="B18" s="136" t="s">
        <v>4</v>
      </c>
      <c r="C18" s="137" t="s">
        <v>732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45</v>
      </c>
      <c r="L18" s="169">
        <v>55</v>
      </c>
      <c r="M18" s="168">
        <v>140</v>
      </c>
      <c r="N18" s="20">
        <v>170</v>
      </c>
      <c r="O18" s="229">
        <v>1.2</v>
      </c>
      <c r="P18" s="169">
        <v>0.02</v>
      </c>
      <c r="Q18" s="169">
        <v>45</v>
      </c>
      <c r="R18" s="169">
        <v>0.5</v>
      </c>
      <c r="S18" s="224" t="s">
        <v>671</v>
      </c>
      <c r="T18" s="229">
        <v>0.9</v>
      </c>
      <c r="U18" s="172">
        <v>2</v>
      </c>
      <c r="V18" s="155">
        <v>18</v>
      </c>
      <c r="W18" s="170">
        <v>11</v>
      </c>
      <c r="X18" s="169">
        <v>300</v>
      </c>
      <c r="Y18" s="169">
        <v>4</v>
      </c>
      <c r="Z18" s="172">
        <v>8640</v>
      </c>
      <c r="AA18" s="170">
        <v>15</v>
      </c>
      <c r="AB18" s="172">
        <v>0.3</v>
      </c>
      <c r="AC18" s="176" t="s">
        <v>741</v>
      </c>
      <c r="AD18" s="15" t="s">
        <v>756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662</v>
      </c>
    </row>
    <row r="19" spans="2:34">
      <c r="B19" s="136" t="s">
        <v>4</v>
      </c>
      <c r="C19" s="137" t="s">
        <v>733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45</v>
      </c>
      <c r="L19" s="169">
        <v>55</v>
      </c>
      <c r="M19" s="168">
        <v>180</v>
      </c>
      <c r="N19" s="20">
        <v>215</v>
      </c>
      <c r="O19" s="228">
        <v>1.4</v>
      </c>
      <c r="P19" s="169">
        <v>0.02</v>
      </c>
      <c r="Q19" s="169">
        <v>45</v>
      </c>
      <c r="R19" s="169">
        <v>0.5</v>
      </c>
      <c r="S19" s="230" t="s">
        <v>671</v>
      </c>
      <c r="T19" s="228">
        <v>1</v>
      </c>
      <c r="U19" s="168">
        <v>2</v>
      </c>
      <c r="V19" s="20">
        <v>18</v>
      </c>
      <c r="W19" s="169">
        <v>11</v>
      </c>
      <c r="X19" s="169">
        <v>325</v>
      </c>
      <c r="Y19" s="169">
        <v>5</v>
      </c>
      <c r="Z19" s="168">
        <v>9024</v>
      </c>
      <c r="AA19" s="169">
        <v>14</v>
      </c>
      <c r="AB19" s="168">
        <v>0.3</v>
      </c>
      <c r="AC19" s="176" t="s">
        <v>742</v>
      </c>
      <c r="AD19" s="15" t="s">
        <v>757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662</v>
      </c>
    </row>
    <row r="20" spans="2:34">
      <c r="B20" s="136" t="s">
        <v>4</v>
      </c>
      <c r="C20" s="137" t="s">
        <v>734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45</v>
      </c>
      <c r="L20" s="169">
        <v>55</v>
      </c>
      <c r="M20" s="168">
        <v>220</v>
      </c>
      <c r="N20" s="20">
        <v>260</v>
      </c>
      <c r="O20" s="228">
        <v>1.6</v>
      </c>
      <c r="P20" s="169">
        <v>0.02</v>
      </c>
      <c r="Q20" s="169">
        <v>45</v>
      </c>
      <c r="R20" s="169">
        <v>0.5</v>
      </c>
      <c r="S20" s="230" t="s">
        <v>672</v>
      </c>
      <c r="T20" s="228">
        <v>1</v>
      </c>
      <c r="U20" s="168">
        <v>2</v>
      </c>
      <c r="V20" s="20">
        <v>18</v>
      </c>
      <c r="W20" s="169">
        <v>11</v>
      </c>
      <c r="X20" s="169">
        <v>350</v>
      </c>
      <c r="Y20" s="169">
        <v>5</v>
      </c>
      <c r="Z20" s="168">
        <v>9600</v>
      </c>
      <c r="AA20" s="169">
        <v>14</v>
      </c>
      <c r="AB20" s="168">
        <v>0.3</v>
      </c>
      <c r="AC20" s="176" t="s">
        <v>743</v>
      </c>
      <c r="AD20" s="15" t="s">
        <v>758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662</v>
      </c>
    </row>
    <row r="21" spans="2:34">
      <c r="B21" s="136" t="s">
        <v>4</v>
      </c>
      <c r="C21" s="137" t="s">
        <v>735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45</v>
      </c>
      <c r="L21" s="169">
        <v>55</v>
      </c>
      <c r="M21" s="168">
        <v>260</v>
      </c>
      <c r="N21" s="20">
        <v>305</v>
      </c>
      <c r="O21" s="229">
        <v>1.8</v>
      </c>
      <c r="P21" s="169">
        <v>0.02</v>
      </c>
      <c r="Q21" s="169">
        <v>45</v>
      </c>
      <c r="R21" s="169">
        <v>0.5</v>
      </c>
      <c r="S21" s="230">
        <v>1</v>
      </c>
      <c r="T21" s="228">
        <v>1.2</v>
      </c>
      <c r="U21" s="168">
        <v>2</v>
      </c>
      <c r="V21" s="20">
        <v>18</v>
      </c>
      <c r="W21" s="169">
        <v>11</v>
      </c>
      <c r="X21" s="169">
        <v>375</v>
      </c>
      <c r="Y21" s="169">
        <v>5</v>
      </c>
      <c r="Z21" s="168">
        <v>9984</v>
      </c>
      <c r="AA21" s="169">
        <v>14</v>
      </c>
      <c r="AB21" s="168">
        <v>0.2</v>
      </c>
      <c r="AC21" s="176" t="s">
        <v>744</v>
      </c>
      <c r="AD21" s="15" t="s">
        <v>759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662</v>
      </c>
    </row>
    <row r="22" spans="2:34">
      <c r="B22" s="136" t="s">
        <v>4</v>
      </c>
      <c r="C22" s="137" t="s">
        <v>736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45</v>
      </c>
      <c r="L22" s="169">
        <v>55</v>
      </c>
      <c r="M22" s="168">
        <v>300</v>
      </c>
      <c r="N22" s="20">
        <v>350</v>
      </c>
      <c r="O22" s="228">
        <v>2</v>
      </c>
      <c r="P22" s="169">
        <v>0.02</v>
      </c>
      <c r="Q22" s="169">
        <v>45</v>
      </c>
      <c r="R22" s="169">
        <v>0.5</v>
      </c>
      <c r="S22" s="230">
        <v>1</v>
      </c>
      <c r="T22" s="228">
        <v>1.2</v>
      </c>
      <c r="U22" s="168">
        <v>2</v>
      </c>
      <c r="V22" s="20">
        <v>65</v>
      </c>
      <c r="W22" s="169">
        <v>35</v>
      </c>
      <c r="X22" s="169">
        <v>400</v>
      </c>
      <c r="Y22" s="169">
        <v>6</v>
      </c>
      <c r="Z22" s="168">
        <v>10560</v>
      </c>
      <c r="AA22" s="169">
        <v>14</v>
      </c>
      <c r="AB22" s="168">
        <v>0.2</v>
      </c>
      <c r="AC22" s="176" t="s">
        <v>745</v>
      </c>
      <c r="AD22" s="15" t="s">
        <v>760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662</v>
      </c>
    </row>
    <row r="23" spans="2:34">
      <c r="B23" s="136" t="s">
        <v>4</v>
      </c>
      <c r="C23" s="137" t="s">
        <v>737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45</v>
      </c>
      <c r="L23" s="169">
        <v>55</v>
      </c>
      <c r="M23" s="168">
        <v>340</v>
      </c>
      <c r="N23" s="20">
        <v>395</v>
      </c>
      <c r="O23" s="228">
        <v>2.2000000000000002</v>
      </c>
      <c r="P23" s="169">
        <v>0.02</v>
      </c>
      <c r="Q23" s="169">
        <v>45</v>
      </c>
      <c r="R23" s="169">
        <v>0.5</v>
      </c>
      <c r="S23" s="224" t="s">
        <v>768</v>
      </c>
      <c r="T23" s="229">
        <v>1.8</v>
      </c>
      <c r="U23" s="172">
        <v>2</v>
      </c>
      <c r="V23" s="155">
        <v>65</v>
      </c>
      <c r="W23" s="170">
        <v>35</v>
      </c>
      <c r="X23" s="169">
        <v>425</v>
      </c>
      <c r="Y23" s="169">
        <v>6</v>
      </c>
      <c r="Z23" s="172">
        <v>10944</v>
      </c>
      <c r="AA23" s="170">
        <v>16</v>
      </c>
      <c r="AB23" s="172">
        <v>0.1</v>
      </c>
      <c r="AC23" s="176" t="s">
        <v>746</v>
      </c>
      <c r="AD23" s="15" t="s">
        <v>761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662</v>
      </c>
    </row>
    <row r="24" spans="2:34">
      <c r="B24" s="136" t="s">
        <v>4</v>
      </c>
      <c r="C24" s="137" t="s">
        <v>738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45</v>
      </c>
      <c r="L24" s="169">
        <v>55</v>
      </c>
      <c r="M24" s="168">
        <v>380</v>
      </c>
      <c r="N24" s="20">
        <v>440</v>
      </c>
      <c r="O24" s="229">
        <v>2.4</v>
      </c>
      <c r="P24" s="169">
        <v>0.02</v>
      </c>
      <c r="Q24" s="169">
        <v>45</v>
      </c>
      <c r="R24" s="169">
        <v>0.5</v>
      </c>
      <c r="S24" s="224" t="s">
        <v>768</v>
      </c>
      <c r="T24" s="229">
        <v>1.8</v>
      </c>
      <c r="U24" s="172">
        <v>2</v>
      </c>
      <c r="V24" s="155">
        <v>65</v>
      </c>
      <c r="W24" s="170">
        <v>35</v>
      </c>
      <c r="X24" s="169">
        <v>450</v>
      </c>
      <c r="Y24" s="169">
        <v>6</v>
      </c>
      <c r="Z24" s="172">
        <v>11520</v>
      </c>
      <c r="AA24" s="170">
        <v>16</v>
      </c>
      <c r="AB24" s="172">
        <v>0.1</v>
      </c>
      <c r="AC24" s="176" t="s">
        <v>747</v>
      </c>
      <c r="AD24" s="15" t="s">
        <v>762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662</v>
      </c>
    </row>
    <row r="25" spans="2:34">
      <c r="B25" s="136" t="s">
        <v>4</v>
      </c>
      <c r="C25" s="137" t="s">
        <v>739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45</v>
      </c>
      <c r="L25" s="169">
        <v>55</v>
      </c>
      <c r="M25" s="168">
        <v>420</v>
      </c>
      <c r="N25" s="20">
        <v>485</v>
      </c>
      <c r="O25" s="228">
        <v>2.6</v>
      </c>
      <c r="P25" s="169">
        <v>0.02</v>
      </c>
      <c r="Q25" s="169">
        <v>45</v>
      </c>
      <c r="R25" s="169">
        <v>0.5</v>
      </c>
      <c r="S25" s="224" t="s">
        <v>769</v>
      </c>
      <c r="T25" s="229">
        <v>2</v>
      </c>
      <c r="U25" s="172">
        <v>2</v>
      </c>
      <c r="V25" s="155">
        <v>65</v>
      </c>
      <c r="W25" s="170">
        <v>35</v>
      </c>
      <c r="X25" s="169">
        <v>475</v>
      </c>
      <c r="Y25" s="169">
        <v>7</v>
      </c>
      <c r="Z25" s="172">
        <v>11904</v>
      </c>
      <c r="AA25" s="170">
        <v>16</v>
      </c>
      <c r="AB25" s="172">
        <v>0.1</v>
      </c>
      <c r="AC25" s="176" t="s">
        <v>748</v>
      </c>
      <c r="AD25" s="15" t="s">
        <v>763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662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7</v>
      </c>
      <c r="L41" s="228">
        <v>8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8</v>
      </c>
      <c r="L42" s="228">
        <v>9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9</v>
      </c>
      <c r="L43" s="228">
        <v>10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10</v>
      </c>
      <c r="L44" s="228">
        <v>11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11</v>
      </c>
      <c r="L45" s="228">
        <v>12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12</v>
      </c>
      <c r="L46" s="228">
        <v>13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13</v>
      </c>
      <c r="L47" s="228">
        <v>14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14</v>
      </c>
      <c r="L48" s="228">
        <v>15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15</v>
      </c>
      <c r="L49" s="228">
        <v>16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16</v>
      </c>
      <c r="L50" s="228">
        <v>17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926</v>
      </c>
      <c r="M56" s="144" t="s">
        <v>927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phoneticPr fontId="42" type="noConversion"/>
  <conditionalFormatting sqref="C16:C25">
    <cfRule type="duplicateValues" dxfId="13" priority="3"/>
  </conditionalFormatting>
  <conditionalFormatting sqref="C32:C34">
    <cfRule type="duplicateValues" dxfId="12" priority="2"/>
  </conditionalFormatting>
  <conditionalFormatting sqref="C41:C50">
    <cfRule type="duplicateValues" dxfId="11" priority="1"/>
  </conditionalFormatting>
  <conditionalFormatting sqref="C5:C9">
    <cfRule type="duplicateValues" dxfId="10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6"/>
  <sheetViews>
    <sheetView tabSelected="1" topLeftCell="A103" zoomScaleNormal="100" workbookViewId="0">
      <selection activeCell="T89" sqref="T89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8.85546875" style="67" bestFit="1" customWidth="1"/>
    <col min="9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291"/>
      <c r="G3" s="291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3"/>
      <c r="C17" s="203"/>
      <c r="D17" s="203"/>
      <c r="E17" s="203"/>
      <c r="F17" s="291"/>
      <c r="G17" s="291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28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799</v>
      </c>
      <c r="Q18" s="154" t="s">
        <v>800</v>
      </c>
      <c r="R18" s="154" t="s">
        <v>801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1" t="s">
        <v>626</v>
      </c>
      <c r="Z18" s="149" t="s">
        <v>627</v>
      </c>
      <c r="AA18" s="149" t="s">
        <v>628</v>
      </c>
      <c r="AB18" s="149" t="s">
        <v>629</v>
      </c>
    </row>
    <row r="19" spans="2:28">
      <c r="B19" s="205" t="s">
        <v>4</v>
      </c>
      <c r="C19" s="205" t="s">
        <v>798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150</v>
      </c>
      <c r="S19" s="218">
        <v>0.5</v>
      </c>
      <c r="T19" s="218">
        <v>0.5</v>
      </c>
      <c r="U19" s="218">
        <v>1</v>
      </c>
      <c r="V19" s="218">
        <v>0</v>
      </c>
      <c r="W19" s="209" t="s">
        <v>565</v>
      </c>
      <c r="X19" s="209"/>
      <c r="Y19" s="209" t="s">
        <v>650</v>
      </c>
      <c r="Z19" s="209" t="s">
        <v>651</v>
      </c>
      <c r="AA19" s="209" t="s">
        <v>652</v>
      </c>
      <c r="AB19" s="209"/>
    </row>
    <row r="20" spans="2:28">
      <c r="B20" s="205" t="s">
        <v>4</v>
      </c>
      <c r="C20" s="205" t="s">
        <v>542</v>
      </c>
      <c r="D20" s="205" t="s">
        <v>458</v>
      </c>
      <c r="E20" s="217">
        <v>1</v>
      </c>
      <c r="F20" s="217">
        <v>7</v>
      </c>
      <c r="G20" s="217">
        <v>0</v>
      </c>
      <c r="H20" s="217">
        <v>0</v>
      </c>
      <c r="I20" s="217">
        <v>0</v>
      </c>
      <c r="J20" s="217">
        <v>0</v>
      </c>
      <c r="K20" s="217">
        <v>0</v>
      </c>
      <c r="L20" s="217">
        <v>0</v>
      </c>
      <c r="M20" s="206" t="b">
        <v>0</v>
      </c>
      <c r="N20" s="206"/>
      <c r="O20" s="206"/>
      <c r="P20" s="206" t="b">
        <v>0</v>
      </c>
      <c r="Q20" s="206"/>
      <c r="R20" s="206">
        <v>1</v>
      </c>
      <c r="S20" s="218">
        <v>0</v>
      </c>
      <c r="T20" s="218">
        <v>0</v>
      </c>
      <c r="U20" s="218">
        <v>0</v>
      </c>
      <c r="V20" s="218">
        <v>0</v>
      </c>
      <c r="W20" s="209" t="s">
        <v>547</v>
      </c>
      <c r="X20" s="209"/>
      <c r="Y20" s="209"/>
      <c r="Z20" s="209"/>
      <c r="AA20" s="209"/>
      <c r="AB20" s="209"/>
    </row>
    <row r="21" spans="2:28">
      <c r="B21" s="205" t="s">
        <v>4</v>
      </c>
      <c r="C21" s="205" t="s">
        <v>502</v>
      </c>
      <c r="D21" s="205" t="s">
        <v>463</v>
      </c>
      <c r="E21" s="217">
        <v>100</v>
      </c>
      <c r="F21" s="217">
        <v>7</v>
      </c>
      <c r="G21" s="217">
        <v>0</v>
      </c>
      <c r="H21" s="217">
        <v>0</v>
      </c>
      <c r="I21" s="217">
        <v>0</v>
      </c>
      <c r="J21" s="217">
        <v>0.2</v>
      </c>
      <c r="K21" s="217">
        <v>0</v>
      </c>
      <c r="L21" s="217">
        <v>0</v>
      </c>
      <c r="M21" s="206" t="b">
        <v>0</v>
      </c>
      <c r="N21" s="206"/>
      <c r="O21" s="206"/>
      <c r="P21" s="206" t="b">
        <v>0</v>
      </c>
      <c r="Q21" s="206"/>
      <c r="R21" s="206">
        <v>1</v>
      </c>
      <c r="S21" s="218">
        <v>0</v>
      </c>
      <c r="T21" s="218">
        <v>0</v>
      </c>
      <c r="U21" s="218">
        <v>0</v>
      </c>
      <c r="V21" s="218">
        <v>0</v>
      </c>
      <c r="W21" s="209" t="s">
        <v>505</v>
      </c>
      <c r="X21" s="209"/>
      <c r="Y21" s="209"/>
      <c r="Z21" s="209"/>
      <c r="AA21" s="209"/>
      <c r="AB21" s="209"/>
    </row>
    <row r="22" spans="2:28">
      <c r="B22" s="205" t="s">
        <v>4</v>
      </c>
      <c r="C22" s="205" t="s">
        <v>702</v>
      </c>
      <c r="D22" s="205" t="s">
        <v>458</v>
      </c>
      <c r="E22" s="217">
        <v>1</v>
      </c>
      <c r="F22" s="217">
        <v>7</v>
      </c>
      <c r="G22" s="217">
        <v>0</v>
      </c>
      <c r="H22" s="217">
        <v>0</v>
      </c>
      <c r="I22" s="217">
        <v>0</v>
      </c>
      <c r="J22" s="217">
        <v>0</v>
      </c>
      <c r="K22" s="217">
        <v>0</v>
      </c>
      <c r="L22" s="217">
        <v>0</v>
      </c>
      <c r="M22" s="206" t="b">
        <v>0</v>
      </c>
      <c r="N22" s="206"/>
      <c r="O22" s="206"/>
      <c r="P22" s="206" t="b">
        <v>0</v>
      </c>
      <c r="Q22" s="206"/>
      <c r="R22" s="206">
        <v>1</v>
      </c>
      <c r="S22" s="218">
        <v>0</v>
      </c>
      <c r="T22" s="218">
        <v>0</v>
      </c>
      <c r="U22" s="218">
        <v>0</v>
      </c>
      <c r="V22" s="218">
        <v>0</v>
      </c>
      <c r="W22" s="209" t="s">
        <v>708</v>
      </c>
      <c r="X22" s="209"/>
      <c r="Y22" s="209"/>
      <c r="Z22" s="209"/>
      <c r="AA22" s="209"/>
      <c r="AB22" s="209"/>
    </row>
    <row r="23" spans="2:28">
      <c r="B23" s="205" t="s">
        <v>4</v>
      </c>
      <c r="C23" s="205" t="s">
        <v>704</v>
      </c>
      <c r="D23" s="205" t="s">
        <v>458</v>
      </c>
      <c r="E23" s="217">
        <v>1</v>
      </c>
      <c r="F23" s="217">
        <v>7</v>
      </c>
      <c r="G23" s="217">
        <v>0</v>
      </c>
      <c r="H23" s="217">
        <v>0</v>
      </c>
      <c r="I23" s="217">
        <v>0</v>
      </c>
      <c r="J23" s="217">
        <v>0</v>
      </c>
      <c r="K23" s="217">
        <v>0</v>
      </c>
      <c r="L23" s="217">
        <v>0</v>
      </c>
      <c r="M23" s="206" t="b">
        <v>0</v>
      </c>
      <c r="N23" s="206"/>
      <c r="O23" s="206"/>
      <c r="P23" s="206" t="b">
        <v>0</v>
      </c>
      <c r="Q23" s="206"/>
      <c r="R23" s="206">
        <v>1</v>
      </c>
      <c r="S23" s="218">
        <v>0</v>
      </c>
      <c r="T23" s="218">
        <v>0</v>
      </c>
      <c r="U23" s="218">
        <v>0</v>
      </c>
      <c r="V23" s="218">
        <v>0</v>
      </c>
      <c r="W23" s="209" t="s">
        <v>548</v>
      </c>
      <c r="X23" s="209"/>
      <c r="Y23" s="209"/>
      <c r="Z23" s="209"/>
      <c r="AA23" s="209"/>
      <c r="AB23" s="209"/>
    </row>
    <row r="24" spans="2:28">
      <c r="B24" s="205" t="s">
        <v>4</v>
      </c>
      <c r="C24" s="205" t="s">
        <v>544</v>
      </c>
      <c r="D24" s="205" t="s">
        <v>458</v>
      </c>
      <c r="E24" s="217">
        <v>1</v>
      </c>
      <c r="F24" s="217">
        <v>7</v>
      </c>
      <c r="G24" s="217">
        <v>0</v>
      </c>
      <c r="H24" s="217">
        <v>0</v>
      </c>
      <c r="I24" s="217">
        <v>0</v>
      </c>
      <c r="J24" s="217">
        <v>0</v>
      </c>
      <c r="K24" s="217">
        <v>0</v>
      </c>
      <c r="L24" s="217">
        <v>0</v>
      </c>
      <c r="M24" s="206" t="b">
        <v>0</v>
      </c>
      <c r="N24" s="206"/>
      <c r="O24" s="206"/>
      <c r="P24" s="206" t="b">
        <v>0</v>
      </c>
      <c r="Q24" s="206"/>
      <c r="R24" s="206">
        <v>1</v>
      </c>
      <c r="S24" s="218">
        <v>0</v>
      </c>
      <c r="T24" s="218">
        <v>0</v>
      </c>
      <c r="U24" s="218">
        <v>0</v>
      </c>
      <c r="V24" s="218">
        <v>0</v>
      </c>
      <c r="W24" s="209" t="s">
        <v>550</v>
      </c>
      <c r="X24" s="209"/>
      <c r="Y24" s="209"/>
      <c r="Z24" s="209"/>
      <c r="AA24" s="209"/>
      <c r="AB24" s="209"/>
    </row>
    <row r="25" spans="2:28">
      <c r="B25" s="205" t="s">
        <v>4</v>
      </c>
      <c r="C25" s="205" t="s">
        <v>512</v>
      </c>
      <c r="D25" s="205" t="s">
        <v>464</v>
      </c>
      <c r="E25" s="217">
        <v>1</v>
      </c>
      <c r="F25" s="217">
        <v>7</v>
      </c>
      <c r="G25" s="217">
        <v>0</v>
      </c>
      <c r="H25" s="217">
        <v>0</v>
      </c>
      <c r="I25" s="217">
        <v>0</v>
      </c>
      <c r="J25" s="217">
        <v>0</v>
      </c>
      <c r="K25" s="217">
        <v>0</v>
      </c>
      <c r="L25" s="217">
        <v>0</v>
      </c>
      <c r="M25" s="206" t="b">
        <v>0</v>
      </c>
      <c r="N25" s="206"/>
      <c r="O25" s="206"/>
      <c r="P25" s="206" t="b">
        <v>0</v>
      </c>
      <c r="Q25" s="206"/>
      <c r="R25" s="206">
        <v>1</v>
      </c>
      <c r="S25" s="218">
        <v>0</v>
      </c>
      <c r="T25" s="218">
        <v>0</v>
      </c>
      <c r="U25" s="218">
        <v>0</v>
      </c>
      <c r="V25" s="218">
        <v>0</v>
      </c>
      <c r="W25" s="209" t="s">
        <v>518</v>
      </c>
      <c r="X25" s="209"/>
      <c r="Y25" s="209"/>
      <c r="Z25" s="209"/>
      <c r="AA25" s="209"/>
      <c r="AB25" s="209"/>
    </row>
    <row r="26" spans="2:28">
      <c r="B26" s="205" t="s">
        <v>4</v>
      </c>
      <c r="C26" s="205" t="s">
        <v>513</v>
      </c>
      <c r="D26" s="205" t="s">
        <v>464</v>
      </c>
      <c r="E26" s="217">
        <v>1</v>
      </c>
      <c r="F26" s="217">
        <v>7</v>
      </c>
      <c r="G26" s="217">
        <v>0</v>
      </c>
      <c r="H26" s="217">
        <v>0</v>
      </c>
      <c r="I26" s="217">
        <v>0</v>
      </c>
      <c r="J26" s="217">
        <v>0</v>
      </c>
      <c r="K26" s="217">
        <v>0</v>
      </c>
      <c r="L26" s="217">
        <v>0</v>
      </c>
      <c r="M26" s="206" t="b">
        <v>0</v>
      </c>
      <c r="N26" s="206"/>
      <c r="O26" s="206"/>
      <c r="P26" s="206" t="b">
        <v>0</v>
      </c>
      <c r="Q26" s="206"/>
      <c r="R26" s="206">
        <v>1</v>
      </c>
      <c r="S26" s="218">
        <v>0</v>
      </c>
      <c r="T26" s="218">
        <v>0</v>
      </c>
      <c r="U26" s="218">
        <v>0</v>
      </c>
      <c r="V26" s="218">
        <v>0</v>
      </c>
      <c r="W26" s="209" t="s">
        <v>518</v>
      </c>
      <c r="X26" s="209"/>
      <c r="Y26" s="209"/>
      <c r="Z26" s="209"/>
      <c r="AA26" s="209"/>
      <c r="AB26" s="209"/>
    </row>
    <row r="27" spans="2:28">
      <c r="B27" s="205" t="s">
        <v>4</v>
      </c>
      <c r="C27" s="205" t="s">
        <v>514</v>
      </c>
      <c r="D27" s="205" t="s">
        <v>464</v>
      </c>
      <c r="E27" s="217">
        <v>1</v>
      </c>
      <c r="F27" s="217">
        <v>7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0</v>
      </c>
      <c r="N27" s="206"/>
      <c r="O27" s="206"/>
      <c r="P27" s="206" t="b">
        <v>0</v>
      </c>
      <c r="Q27" s="206"/>
      <c r="R27" s="206">
        <v>1</v>
      </c>
      <c r="S27" s="218">
        <v>0</v>
      </c>
      <c r="T27" s="218">
        <v>0</v>
      </c>
      <c r="U27" s="218">
        <v>0</v>
      </c>
      <c r="V27" s="218">
        <v>0</v>
      </c>
      <c r="W27" s="209" t="s">
        <v>518</v>
      </c>
      <c r="X27" s="209"/>
      <c r="Y27" s="209"/>
      <c r="Z27" s="209"/>
      <c r="AA27" s="209"/>
      <c r="AB27" s="209"/>
    </row>
    <row r="28" spans="2:28">
      <c r="B28" s="205" t="s">
        <v>4</v>
      </c>
      <c r="C28" s="205" t="s">
        <v>515</v>
      </c>
      <c r="D28" s="205" t="s">
        <v>464</v>
      </c>
      <c r="E28" s="217">
        <v>1</v>
      </c>
      <c r="F28" s="217">
        <v>7</v>
      </c>
      <c r="G28" s="217">
        <v>0</v>
      </c>
      <c r="H28" s="217">
        <v>0</v>
      </c>
      <c r="I28" s="217">
        <v>0</v>
      </c>
      <c r="J28" s="217">
        <v>0</v>
      </c>
      <c r="K28" s="217">
        <v>0</v>
      </c>
      <c r="L28" s="217">
        <v>0</v>
      </c>
      <c r="M28" s="206" t="b">
        <v>0</v>
      </c>
      <c r="N28" s="206"/>
      <c r="O28" s="206"/>
      <c r="P28" s="206" t="b">
        <v>0</v>
      </c>
      <c r="Q28" s="206"/>
      <c r="R28" s="206">
        <v>1</v>
      </c>
      <c r="S28" s="218">
        <v>0</v>
      </c>
      <c r="T28" s="218">
        <v>0</v>
      </c>
      <c r="U28" s="218">
        <v>0</v>
      </c>
      <c r="V28" s="218">
        <v>0</v>
      </c>
      <c r="W28" s="209" t="s">
        <v>518</v>
      </c>
      <c r="X28" s="209"/>
      <c r="Y28" s="209"/>
      <c r="Z28" s="209"/>
      <c r="AA28" s="209"/>
      <c r="AB28" s="209"/>
    </row>
    <row r="29" spans="2:28">
      <c r="B29" s="205" t="s">
        <v>4</v>
      </c>
      <c r="C29" s="205" t="s">
        <v>516</v>
      </c>
      <c r="D29" s="205" t="s">
        <v>464</v>
      </c>
      <c r="E29" s="217">
        <v>1</v>
      </c>
      <c r="F29" s="217">
        <v>7</v>
      </c>
      <c r="G29" s="217">
        <v>0</v>
      </c>
      <c r="H29" s="217">
        <v>0</v>
      </c>
      <c r="I29" s="217">
        <v>0</v>
      </c>
      <c r="J29" s="217">
        <v>0</v>
      </c>
      <c r="K29" s="217">
        <v>0</v>
      </c>
      <c r="L29" s="217">
        <v>0</v>
      </c>
      <c r="M29" s="206" t="b">
        <v>0</v>
      </c>
      <c r="N29" s="206"/>
      <c r="O29" s="206"/>
      <c r="P29" s="206" t="b">
        <v>0</v>
      </c>
      <c r="Q29" s="206"/>
      <c r="R29" s="206">
        <v>1</v>
      </c>
      <c r="S29" s="218">
        <v>0</v>
      </c>
      <c r="T29" s="218">
        <v>0</v>
      </c>
      <c r="U29" s="218">
        <v>0</v>
      </c>
      <c r="V29" s="218">
        <v>0</v>
      </c>
      <c r="W29" s="209" t="s">
        <v>518</v>
      </c>
      <c r="X29" s="209"/>
      <c r="Y29" s="209"/>
      <c r="Z29" s="209"/>
      <c r="AA29" s="209"/>
      <c r="AB29" s="209"/>
    </row>
    <row r="30" spans="2:28">
      <c r="B30" s="205" t="s">
        <v>4</v>
      </c>
      <c r="C30" s="205" t="s">
        <v>517</v>
      </c>
      <c r="D30" s="205" t="s">
        <v>464</v>
      </c>
      <c r="E30" s="217">
        <v>1</v>
      </c>
      <c r="F30" s="217">
        <v>7</v>
      </c>
      <c r="G30" s="217">
        <v>0</v>
      </c>
      <c r="H30" s="217">
        <v>0</v>
      </c>
      <c r="I30" s="217">
        <v>0</v>
      </c>
      <c r="J30" s="217">
        <v>0</v>
      </c>
      <c r="K30" s="217">
        <v>0</v>
      </c>
      <c r="L30" s="217">
        <v>0</v>
      </c>
      <c r="M30" s="206" t="b">
        <v>0</v>
      </c>
      <c r="N30" s="206"/>
      <c r="O30" s="206"/>
      <c r="P30" s="206" t="b">
        <v>0</v>
      </c>
      <c r="Q30" s="206"/>
      <c r="R30" s="206">
        <v>1</v>
      </c>
      <c r="S30" s="218">
        <v>0</v>
      </c>
      <c r="T30" s="218">
        <v>0</v>
      </c>
      <c r="U30" s="218">
        <v>0</v>
      </c>
      <c r="V30" s="218">
        <v>0</v>
      </c>
      <c r="W30" s="209" t="s">
        <v>518</v>
      </c>
      <c r="X30" s="209"/>
      <c r="Y30" s="209"/>
      <c r="Z30" s="209"/>
      <c r="AA30" s="209"/>
      <c r="AB30" s="209"/>
    </row>
    <row r="31" spans="2:28">
      <c r="B31" s="205" t="s">
        <v>4</v>
      </c>
      <c r="C31" s="205" t="s">
        <v>706</v>
      </c>
      <c r="D31" s="205" t="s">
        <v>458</v>
      </c>
      <c r="E31" s="217">
        <v>1</v>
      </c>
      <c r="F31" s="217">
        <v>7</v>
      </c>
      <c r="G31" s="217">
        <v>0</v>
      </c>
      <c r="H31" s="217">
        <v>0</v>
      </c>
      <c r="I31" s="217">
        <v>0</v>
      </c>
      <c r="J31" s="217">
        <v>0</v>
      </c>
      <c r="K31" s="217">
        <v>0</v>
      </c>
      <c r="L31" s="217">
        <v>0</v>
      </c>
      <c r="M31" s="206" t="b">
        <v>0</v>
      </c>
      <c r="N31" s="206"/>
      <c r="O31" s="206"/>
      <c r="P31" s="206" t="b">
        <v>0</v>
      </c>
      <c r="Q31" s="206"/>
      <c r="R31" s="206">
        <v>1</v>
      </c>
      <c r="S31" s="218">
        <v>0</v>
      </c>
      <c r="T31" s="218">
        <v>0</v>
      </c>
      <c r="U31" s="218">
        <v>0</v>
      </c>
      <c r="V31" s="218">
        <v>0</v>
      </c>
      <c r="W31" s="209" t="s">
        <v>709</v>
      </c>
      <c r="X31" s="209"/>
      <c r="Y31" s="209"/>
      <c r="Z31" s="209"/>
      <c r="AA31" s="209"/>
      <c r="AB31" s="209"/>
    </row>
    <row r="32" spans="2:28">
      <c r="B32" s="205" t="s">
        <v>4</v>
      </c>
      <c r="C32" s="205" t="s">
        <v>489</v>
      </c>
      <c r="D32" s="205" t="s">
        <v>458</v>
      </c>
      <c r="E32" s="217">
        <v>15</v>
      </c>
      <c r="F32" s="217">
        <v>7</v>
      </c>
      <c r="G32" s="217">
        <v>0</v>
      </c>
      <c r="H32" s="217">
        <v>0</v>
      </c>
      <c r="I32" s="217">
        <v>0</v>
      </c>
      <c r="J32" s="217">
        <v>0.1</v>
      </c>
      <c r="K32" s="217">
        <v>0</v>
      </c>
      <c r="L32" s="217">
        <v>0</v>
      </c>
      <c r="M32" s="206" t="b">
        <v>0</v>
      </c>
      <c r="N32" s="206"/>
      <c r="O32" s="206"/>
      <c r="P32" s="206" t="b">
        <v>0</v>
      </c>
      <c r="Q32" s="206"/>
      <c r="R32" s="206">
        <v>1</v>
      </c>
      <c r="S32" s="218">
        <v>0</v>
      </c>
      <c r="T32" s="218">
        <v>0</v>
      </c>
      <c r="U32" s="218">
        <v>0</v>
      </c>
      <c r="V32" s="218">
        <v>0</v>
      </c>
      <c r="W32" s="209" t="s">
        <v>490</v>
      </c>
      <c r="X32" s="209"/>
      <c r="Y32" s="209"/>
      <c r="Z32" s="209"/>
      <c r="AA32" s="209"/>
      <c r="AB32" s="209"/>
    </row>
    <row r="33" spans="2:28">
      <c r="B33" s="205" t="s">
        <v>4</v>
      </c>
      <c r="C33" s="205" t="s">
        <v>491</v>
      </c>
      <c r="D33" s="205" t="s">
        <v>458</v>
      </c>
      <c r="E33" s="217">
        <v>15</v>
      </c>
      <c r="F33" s="217">
        <v>7</v>
      </c>
      <c r="G33" s="217">
        <v>0</v>
      </c>
      <c r="H33" s="217">
        <v>0</v>
      </c>
      <c r="I33" s="217">
        <v>0</v>
      </c>
      <c r="J33" s="217">
        <v>0.1</v>
      </c>
      <c r="K33" s="217">
        <v>0</v>
      </c>
      <c r="L33" s="217">
        <v>0</v>
      </c>
      <c r="M33" s="206" t="b">
        <v>0</v>
      </c>
      <c r="N33" s="206"/>
      <c r="O33" s="206"/>
      <c r="P33" s="206" t="b">
        <v>0</v>
      </c>
      <c r="Q33" s="206"/>
      <c r="R33" s="206">
        <v>1</v>
      </c>
      <c r="S33" s="218">
        <v>0</v>
      </c>
      <c r="T33" s="218">
        <v>0</v>
      </c>
      <c r="U33" s="218">
        <v>0</v>
      </c>
      <c r="V33" s="218">
        <v>0</v>
      </c>
      <c r="W33" s="209" t="s">
        <v>490</v>
      </c>
      <c r="X33" s="209"/>
      <c r="Y33" s="209"/>
      <c r="Z33" s="209"/>
      <c r="AA33" s="209"/>
      <c r="AB33" s="209"/>
    </row>
    <row r="34" spans="2:28">
      <c r="B34" s="205" t="s">
        <v>4</v>
      </c>
      <c r="C34" s="205" t="s">
        <v>526</v>
      </c>
      <c r="D34" s="205" t="s">
        <v>464</v>
      </c>
      <c r="E34" s="217">
        <v>15</v>
      </c>
      <c r="F34" s="217">
        <v>7</v>
      </c>
      <c r="G34" s="217">
        <v>0</v>
      </c>
      <c r="H34" s="217">
        <v>0</v>
      </c>
      <c r="I34" s="217">
        <v>0</v>
      </c>
      <c r="J34" s="217">
        <v>0.1</v>
      </c>
      <c r="K34" s="217">
        <v>0</v>
      </c>
      <c r="L34" s="217">
        <v>0</v>
      </c>
      <c r="M34" s="206" t="b">
        <v>0</v>
      </c>
      <c r="N34" s="206"/>
      <c r="O34" s="206"/>
      <c r="P34" s="206" t="b">
        <v>0</v>
      </c>
      <c r="Q34" s="206"/>
      <c r="R34" s="206">
        <v>1</v>
      </c>
      <c r="S34" s="218">
        <v>0</v>
      </c>
      <c r="T34" s="218">
        <v>0</v>
      </c>
      <c r="U34" s="218">
        <v>0</v>
      </c>
      <c r="V34" s="218">
        <v>0</v>
      </c>
      <c r="W34" s="209" t="s">
        <v>529</v>
      </c>
      <c r="X34" s="209"/>
      <c r="Y34" s="209"/>
      <c r="Z34" s="209"/>
      <c r="AA34" s="209"/>
      <c r="AB34" s="209"/>
    </row>
    <row r="35" spans="2:28">
      <c r="B35" s="205" t="s">
        <v>4</v>
      </c>
      <c r="C35" s="205" t="s">
        <v>376</v>
      </c>
      <c r="D35" s="205" t="s">
        <v>217</v>
      </c>
      <c r="E35" s="217">
        <v>80</v>
      </c>
      <c r="F35" s="217">
        <v>7</v>
      </c>
      <c r="G35" s="217">
        <v>1</v>
      </c>
      <c r="H35" s="217">
        <v>80</v>
      </c>
      <c r="I35" s="217">
        <v>0</v>
      </c>
      <c r="J35" s="217">
        <v>10</v>
      </c>
      <c r="K35" s="217">
        <v>0.08</v>
      </c>
      <c r="L35" s="217">
        <v>0</v>
      </c>
      <c r="M35" s="206" t="b">
        <v>1</v>
      </c>
      <c r="N35" s="206">
        <v>1</v>
      </c>
      <c r="O35" s="206">
        <v>6</v>
      </c>
      <c r="P35" s="206" t="b">
        <v>1</v>
      </c>
      <c r="Q35" s="206">
        <v>0</v>
      </c>
      <c r="R35" s="206">
        <v>150</v>
      </c>
      <c r="S35" s="218">
        <v>0.25</v>
      </c>
      <c r="T35" s="218">
        <v>0.25</v>
      </c>
      <c r="U35" s="218">
        <v>1</v>
      </c>
      <c r="V35" s="218">
        <v>0</v>
      </c>
      <c r="W35" s="209" t="s">
        <v>565</v>
      </c>
      <c r="X35" s="209"/>
      <c r="Y35" s="209" t="s">
        <v>650</v>
      </c>
      <c r="Z35" s="209" t="s">
        <v>651</v>
      </c>
      <c r="AA35" s="209" t="s">
        <v>652</v>
      </c>
      <c r="AB35" s="209"/>
    </row>
    <row r="36" spans="2:28">
      <c r="B36" s="205" t="s">
        <v>4</v>
      </c>
      <c r="C36" s="205" t="s">
        <v>537</v>
      </c>
      <c r="D36" s="205" t="s">
        <v>458</v>
      </c>
      <c r="E36" s="217">
        <v>0</v>
      </c>
      <c r="F36" s="217">
        <v>7</v>
      </c>
      <c r="G36" s="217">
        <v>0</v>
      </c>
      <c r="H36" s="217">
        <v>0</v>
      </c>
      <c r="I36" s="217">
        <v>0</v>
      </c>
      <c r="J36" s="217">
        <v>0</v>
      </c>
      <c r="K36" s="217">
        <v>0</v>
      </c>
      <c r="L36" s="217">
        <v>0</v>
      </c>
      <c r="M36" s="206" t="b">
        <v>1</v>
      </c>
      <c r="N36" s="206">
        <v>0</v>
      </c>
      <c r="O36" s="206">
        <v>1</v>
      </c>
      <c r="P36" s="206" t="b">
        <v>0</v>
      </c>
      <c r="Q36" s="206"/>
      <c r="R36" s="206">
        <v>1</v>
      </c>
      <c r="S36" s="218">
        <v>0</v>
      </c>
      <c r="T36" s="218">
        <v>0</v>
      </c>
      <c r="U36" s="218">
        <v>0</v>
      </c>
      <c r="V36" s="218">
        <v>0</v>
      </c>
      <c r="W36" s="209" t="s">
        <v>541</v>
      </c>
      <c r="X36" s="209"/>
      <c r="Y36" s="209"/>
      <c r="Z36" s="209"/>
      <c r="AA36" s="209"/>
      <c r="AB36" s="209"/>
    </row>
    <row r="37" spans="2:28">
      <c r="B37" s="205" t="s">
        <v>4</v>
      </c>
      <c r="C37" s="205" t="s">
        <v>538</v>
      </c>
      <c r="D37" s="205" t="s">
        <v>458</v>
      </c>
      <c r="E37" s="217">
        <v>0</v>
      </c>
      <c r="F37" s="217">
        <v>7</v>
      </c>
      <c r="G37" s="217">
        <v>0</v>
      </c>
      <c r="H37" s="217">
        <v>0</v>
      </c>
      <c r="I37" s="217">
        <v>0</v>
      </c>
      <c r="J37" s="217">
        <v>0</v>
      </c>
      <c r="K37" s="217">
        <v>0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1</v>
      </c>
      <c r="S37" s="218">
        <v>0</v>
      </c>
      <c r="T37" s="218">
        <v>0</v>
      </c>
      <c r="U37" s="218">
        <v>0</v>
      </c>
      <c r="V37" s="218">
        <v>0</v>
      </c>
      <c r="W37" s="209" t="s">
        <v>541</v>
      </c>
      <c r="X37" s="209"/>
      <c r="Y37" s="209"/>
      <c r="Z37" s="209"/>
      <c r="AA37" s="209"/>
      <c r="AB37" s="209"/>
    </row>
    <row r="38" spans="2:28">
      <c r="B38" s="205" t="s">
        <v>4</v>
      </c>
      <c r="C38" s="205" t="s">
        <v>535</v>
      </c>
      <c r="D38" s="205" t="s">
        <v>458</v>
      </c>
      <c r="E38" s="217">
        <v>20</v>
      </c>
      <c r="F38" s="217">
        <v>7</v>
      </c>
      <c r="G38" s="217">
        <v>0</v>
      </c>
      <c r="H38" s="217">
        <v>0</v>
      </c>
      <c r="I38" s="217">
        <v>0</v>
      </c>
      <c r="J38" s="217">
        <v>0.15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1</v>
      </c>
      <c r="S38" s="218">
        <v>0</v>
      </c>
      <c r="T38" s="218">
        <v>0</v>
      </c>
      <c r="U38" s="218">
        <v>0</v>
      </c>
      <c r="V38" s="218">
        <v>0</v>
      </c>
      <c r="W38" s="209" t="s">
        <v>541</v>
      </c>
      <c r="X38" s="209"/>
      <c r="Y38" s="209"/>
      <c r="Z38" s="209"/>
      <c r="AA38" s="209"/>
      <c r="AB38" s="209"/>
    </row>
    <row r="39" spans="2:28">
      <c r="B39" s="205" t="s">
        <v>4</v>
      </c>
      <c r="C39" s="205" t="s">
        <v>536</v>
      </c>
      <c r="D39" s="205" t="s">
        <v>458</v>
      </c>
      <c r="E39" s="217">
        <v>20</v>
      </c>
      <c r="F39" s="217">
        <v>7</v>
      </c>
      <c r="G39" s="217">
        <v>0</v>
      </c>
      <c r="H39" s="217">
        <v>0</v>
      </c>
      <c r="I39" s="217">
        <v>0</v>
      </c>
      <c r="J39" s="217">
        <v>0.15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1</v>
      </c>
      <c r="S39" s="218">
        <v>0</v>
      </c>
      <c r="T39" s="218">
        <v>0</v>
      </c>
      <c r="U39" s="218">
        <v>0</v>
      </c>
      <c r="V39" s="218">
        <v>0</v>
      </c>
      <c r="W39" s="209" t="s">
        <v>541</v>
      </c>
      <c r="X39" s="209"/>
      <c r="Y39" s="209"/>
      <c r="Z39" s="209"/>
      <c r="AA39" s="209"/>
      <c r="AB39" s="209"/>
    </row>
    <row r="40" spans="2:28">
      <c r="B40" s="205" t="s">
        <v>4</v>
      </c>
      <c r="C40" s="205" t="s">
        <v>539</v>
      </c>
      <c r="D40" s="205" t="s">
        <v>458</v>
      </c>
      <c r="E40" s="217">
        <v>20</v>
      </c>
      <c r="F40" s="217">
        <v>7</v>
      </c>
      <c r="G40" s="217">
        <v>0</v>
      </c>
      <c r="H40" s="217">
        <v>0</v>
      </c>
      <c r="I40" s="217">
        <v>0</v>
      </c>
      <c r="J40" s="217">
        <v>0.15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1</v>
      </c>
      <c r="S40" s="218">
        <v>0</v>
      </c>
      <c r="T40" s="218">
        <v>0</v>
      </c>
      <c r="U40" s="218">
        <v>0</v>
      </c>
      <c r="V40" s="218">
        <v>0</v>
      </c>
      <c r="W40" s="209" t="s">
        <v>541</v>
      </c>
      <c r="X40" s="209"/>
      <c r="Y40" s="209"/>
      <c r="Z40" s="209"/>
      <c r="AA40" s="209"/>
      <c r="AB40" s="209"/>
    </row>
    <row r="41" spans="2:28">
      <c r="B41" s="205" t="s">
        <v>4</v>
      </c>
      <c r="C41" s="205" t="s">
        <v>540</v>
      </c>
      <c r="D41" s="205" t="s">
        <v>458</v>
      </c>
      <c r="E41" s="217">
        <v>20</v>
      </c>
      <c r="F41" s="217">
        <v>7</v>
      </c>
      <c r="G41" s="217">
        <v>0</v>
      </c>
      <c r="H41" s="217">
        <v>0</v>
      </c>
      <c r="I41" s="217">
        <v>0</v>
      </c>
      <c r="J41" s="217">
        <v>0.15</v>
      </c>
      <c r="K41" s="217">
        <v>0</v>
      </c>
      <c r="L41" s="217">
        <v>0</v>
      </c>
      <c r="M41" s="206" t="b">
        <v>0</v>
      </c>
      <c r="N41" s="206"/>
      <c r="O41" s="206"/>
      <c r="P41" s="206" t="b">
        <v>0</v>
      </c>
      <c r="Q41" s="206"/>
      <c r="R41" s="206">
        <v>1</v>
      </c>
      <c r="S41" s="218">
        <v>0</v>
      </c>
      <c r="T41" s="218">
        <v>0</v>
      </c>
      <c r="U41" s="218">
        <v>0</v>
      </c>
      <c r="V41" s="218">
        <v>0</v>
      </c>
      <c r="W41" s="209" t="s">
        <v>541</v>
      </c>
      <c r="X41" s="209"/>
      <c r="Y41" s="209"/>
      <c r="Z41" s="209"/>
      <c r="AA41" s="209"/>
      <c r="AB41" s="209"/>
    </row>
    <row r="42" spans="2:28">
      <c r="B42" s="205" t="s">
        <v>4</v>
      </c>
      <c r="C42" s="205" t="s">
        <v>532</v>
      </c>
      <c r="D42" s="205" t="s">
        <v>464</v>
      </c>
      <c r="E42" s="217">
        <v>1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0</v>
      </c>
      <c r="N42" s="206"/>
      <c r="O42" s="206"/>
      <c r="P42" s="206" t="b">
        <v>0</v>
      </c>
      <c r="Q42" s="206"/>
      <c r="R42" s="206">
        <v>1</v>
      </c>
      <c r="S42" s="218">
        <v>0</v>
      </c>
      <c r="T42" s="218">
        <v>0</v>
      </c>
      <c r="U42" s="218">
        <v>0</v>
      </c>
      <c r="V42" s="218">
        <v>0</v>
      </c>
      <c r="W42" s="209" t="s">
        <v>534</v>
      </c>
      <c r="X42" s="209"/>
      <c r="Y42" s="209"/>
      <c r="Z42" s="209"/>
      <c r="AA42" s="209"/>
      <c r="AB42" s="209"/>
    </row>
    <row r="43" spans="2:28">
      <c r="B43" s="205" t="s">
        <v>4</v>
      </c>
      <c r="C43" s="205" t="s">
        <v>533</v>
      </c>
      <c r="D43" s="205" t="s">
        <v>464</v>
      </c>
      <c r="E43" s="217">
        <v>1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0</v>
      </c>
      <c r="N43" s="206"/>
      <c r="O43" s="206"/>
      <c r="P43" s="206" t="b">
        <v>0</v>
      </c>
      <c r="Q43" s="206"/>
      <c r="R43" s="206">
        <v>1</v>
      </c>
      <c r="S43" s="218">
        <v>0</v>
      </c>
      <c r="T43" s="218">
        <v>0</v>
      </c>
      <c r="U43" s="218">
        <v>0</v>
      </c>
      <c r="V43" s="218">
        <v>0</v>
      </c>
      <c r="W43" s="209" t="s">
        <v>534</v>
      </c>
      <c r="X43" s="209"/>
      <c r="Y43" s="209"/>
      <c r="Z43" s="209"/>
      <c r="AA43" s="209"/>
      <c r="AB43" s="209"/>
    </row>
    <row r="44" spans="2:28">
      <c r="B44" s="205" t="s">
        <v>4</v>
      </c>
      <c r="C44" s="205" t="s">
        <v>683</v>
      </c>
      <c r="D44" s="205" t="s">
        <v>459</v>
      </c>
      <c r="E44" s="217">
        <v>200</v>
      </c>
      <c r="F44" s="217">
        <v>7</v>
      </c>
      <c r="G44" s="217">
        <v>0</v>
      </c>
      <c r="H44" s="217">
        <v>25</v>
      </c>
      <c r="I44" s="217">
        <v>0</v>
      </c>
      <c r="J44" s="217">
        <v>10</v>
      </c>
      <c r="K44" s="217">
        <v>0</v>
      </c>
      <c r="L44" s="217">
        <v>0</v>
      </c>
      <c r="M44" s="206" t="b">
        <v>1</v>
      </c>
      <c r="N44" s="206">
        <v>2</v>
      </c>
      <c r="O44" s="206">
        <v>2</v>
      </c>
      <c r="P44" s="206" t="b">
        <v>0</v>
      </c>
      <c r="Q44" s="206"/>
      <c r="R44" s="206">
        <v>1</v>
      </c>
      <c r="S44" s="218">
        <v>0.25</v>
      </c>
      <c r="T44" s="218">
        <v>0.25</v>
      </c>
      <c r="U44" s="218">
        <v>0</v>
      </c>
      <c r="V44" s="218">
        <v>0</v>
      </c>
      <c r="W44" s="209" t="s">
        <v>568</v>
      </c>
      <c r="X44" s="209"/>
      <c r="Y44" s="209" t="s">
        <v>645</v>
      </c>
      <c r="Z44" s="209" t="s">
        <v>646</v>
      </c>
      <c r="AA44" s="209"/>
      <c r="AB44" s="209"/>
    </row>
    <row r="45" spans="2:28">
      <c r="B45" s="205" t="s">
        <v>4</v>
      </c>
      <c r="C45" s="205" t="s">
        <v>519</v>
      </c>
      <c r="D45" s="205" t="s">
        <v>464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1</v>
      </c>
      <c r="S45" s="218">
        <v>0</v>
      </c>
      <c r="T45" s="218">
        <v>0</v>
      </c>
      <c r="U45" s="218">
        <v>0</v>
      </c>
      <c r="V45" s="218">
        <v>0</v>
      </c>
      <c r="W45" s="209" t="s">
        <v>521</v>
      </c>
      <c r="X45" s="209"/>
      <c r="Y45" s="209"/>
      <c r="Z45" s="209"/>
      <c r="AA45" s="209"/>
      <c r="AB45" s="209"/>
    </row>
    <row r="46" spans="2:28">
      <c r="B46" s="205" t="s">
        <v>4</v>
      </c>
      <c r="C46" s="205" t="s">
        <v>520</v>
      </c>
      <c r="D46" s="205" t="s">
        <v>464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1</v>
      </c>
      <c r="S46" s="218">
        <v>0</v>
      </c>
      <c r="T46" s="218">
        <v>0</v>
      </c>
      <c r="U46" s="218">
        <v>0</v>
      </c>
      <c r="V46" s="218">
        <v>0</v>
      </c>
      <c r="W46" s="209" t="s">
        <v>521</v>
      </c>
      <c r="X46" s="209"/>
      <c r="Y46" s="209"/>
      <c r="Z46" s="209"/>
      <c r="AA46" s="209"/>
      <c r="AB46" s="209"/>
    </row>
    <row r="47" spans="2:28">
      <c r="B47" s="205" t="s">
        <v>4</v>
      </c>
      <c r="C47" s="205" t="s">
        <v>712</v>
      </c>
      <c r="D47" s="205" t="s">
        <v>458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1</v>
      </c>
      <c r="S47" s="218">
        <v>0</v>
      </c>
      <c r="T47" s="218">
        <v>0</v>
      </c>
      <c r="U47" s="218">
        <v>0</v>
      </c>
      <c r="V47" s="218">
        <v>0</v>
      </c>
      <c r="W47" s="209" t="s">
        <v>713</v>
      </c>
      <c r="X47" s="209"/>
      <c r="Y47" s="209"/>
      <c r="Z47" s="209"/>
      <c r="AA47" s="209"/>
      <c r="AB47" s="209"/>
    </row>
    <row r="48" spans="2:28">
      <c r="B48" s="205" t="s">
        <v>4</v>
      </c>
      <c r="C48" s="205" t="s">
        <v>492</v>
      </c>
      <c r="D48" s="205" t="s">
        <v>459</v>
      </c>
      <c r="E48" s="217">
        <v>20</v>
      </c>
      <c r="F48" s="217">
        <v>7</v>
      </c>
      <c r="G48" s="217">
        <v>0</v>
      </c>
      <c r="H48" s="217">
        <v>25</v>
      </c>
      <c r="I48" s="217">
        <v>0</v>
      </c>
      <c r="J48" s="217">
        <v>9</v>
      </c>
      <c r="K48" s="217">
        <v>0.08</v>
      </c>
      <c r="L48" s="217">
        <v>0</v>
      </c>
      <c r="M48" s="206" t="b">
        <v>1</v>
      </c>
      <c r="N48" s="206">
        <v>2</v>
      </c>
      <c r="O48" s="206">
        <v>5</v>
      </c>
      <c r="P48" s="206" t="b">
        <v>1</v>
      </c>
      <c r="Q48" s="206">
        <v>1</v>
      </c>
      <c r="R48" s="206">
        <v>100</v>
      </c>
      <c r="S48" s="218">
        <v>0.25</v>
      </c>
      <c r="T48" s="218">
        <v>0.25</v>
      </c>
      <c r="U48" s="218">
        <v>0</v>
      </c>
      <c r="V48" s="218">
        <v>0</v>
      </c>
      <c r="W48" s="209" t="s">
        <v>493</v>
      </c>
      <c r="X48" s="209"/>
      <c r="Y48" s="209" t="s">
        <v>639</v>
      </c>
      <c r="Z48" s="209" t="s">
        <v>640</v>
      </c>
      <c r="AA48" s="209"/>
      <c r="AB48" s="209"/>
    </row>
    <row r="49" spans="2:28">
      <c r="B49" s="205" t="s">
        <v>4</v>
      </c>
      <c r="C49" s="205" t="s">
        <v>522</v>
      </c>
      <c r="D49" s="205" t="s">
        <v>464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1</v>
      </c>
      <c r="S49" s="218">
        <v>0</v>
      </c>
      <c r="T49" s="218">
        <v>0</v>
      </c>
      <c r="U49" s="218">
        <v>0</v>
      </c>
      <c r="V49" s="218">
        <v>0</v>
      </c>
      <c r="W49" s="209" t="s">
        <v>521</v>
      </c>
      <c r="X49" s="209"/>
      <c r="Y49" s="209"/>
      <c r="Z49" s="209"/>
      <c r="AA49" s="209"/>
      <c r="AB49" s="209"/>
    </row>
    <row r="50" spans="2:28">
      <c r="B50" s="205" t="s">
        <v>4</v>
      </c>
      <c r="C50" s="205" t="s">
        <v>523</v>
      </c>
      <c r="D50" s="205" t="s">
        <v>464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1</v>
      </c>
      <c r="S50" s="218">
        <v>0</v>
      </c>
      <c r="T50" s="218">
        <v>0</v>
      </c>
      <c r="U50" s="218">
        <v>0</v>
      </c>
      <c r="V50" s="218">
        <v>0</v>
      </c>
      <c r="W50" s="209" t="s">
        <v>521</v>
      </c>
      <c r="X50" s="209"/>
      <c r="Y50" s="209"/>
      <c r="Z50" s="209"/>
      <c r="AA50" s="209"/>
      <c r="AB50" s="209"/>
    </row>
    <row r="51" spans="2:28">
      <c r="B51" s="205" t="s">
        <v>4</v>
      </c>
      <c r="C51" s="205" t="s">
        <v>546</v>
      </c>
      <c r="D51" s="205" t="s">
        <v>458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1</v>
      </c>
      <c r="S51" s="218">
        <v>0</v>
      </c>
      <c r="T51" s="218">
        <v>0</v>
      </c>
      <c r="U51" s="218">
        <v>0</v>
      </c>
      <c r="V51" s="218">
        <v>0</v>
      </c>
      <c r="W51" s="209" t="s">
        <v>552</v>
      </c>
      <c r="X51" s="209"/>
      <c r="Y51" s="209"/>
      <c r="Z51" s="209"/>
      <c r="AA51" s="209"/>
      <c r="AB51" s="209"/>
    </row>
    <row r="52" spans="2:28">
      <c r="B52" s="205" t="s">
        <v>4</v>
      </c>
      <c r="C52" s="205" t="s">
        <v>543</v>
      </c>
      <c r="D52" s="205" t="s">
        <v>458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1</v>
      </c>
      <c r="S52" s="218">
        <v>0</v>
      </c>
      <c r="T52" s="218">
        <v>0</v>
      </c>
      <c r="U52" s="218">
        <v>0</v>
      </c>
      <c r="V52" s="218">
        <v>0</v>
      </c>
      <c r="W52" s="209" t="s">
        <v>549</v>
      </c>
      <c r="X52" s="209"/>
      <c r="Y52" s="209"/>
      <c r="Z52" s="209"/>
      <c r="AA52" s="209"/>
      <c r="AB52" s="209"/>
    </row>
    <row r="53" spans="2:28">
      <c r="B53" s="205" t="s">
        <v>4</v>
      </c>
      <c r="C53" s="205" t="s">
        <v>796</v>
      </c>
      <c r="D53" s="205" t="s">
        <v>461</v>
      </c>
      <c r="E53" s="217">
        <v>530</v>
      </c>
      <c r="F53" s="217">
        <v>7</v>
      </c>
      <c r="G53" s="217">
        <v>0</v>
      </c>
      <c r="H53" s="217">
        <v>150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>
        <v>2</v>
      </c>
      <c r="P53" s="206" t="b">
        <v>0</v>
      </c>
      <c r="Q53" s="206"/>
      <c r="R53" s="206">
        <v>1</v>
      </c>
      <c r="S53" s="218">
        <v>0.25</v>
      </c>
      <c r="T53" s="218">
        <v>0.25</v>
      </c>
      <c r="U53" s="218">
        <v>1</v>
      </c>
      <c r="V53" s="218">
        <v>0</v>
      </c>
      <c r="W53" s="209" t="s">
        <v>797</v>
      </c>
      <c r="X53" s="209"/>
      <c r="Y53" s="209" t="s">
        <v>648</v>
      </c>
      <c r="Z53" s="209"/>
      <c r="AA53" s="209" t="s">
        <v>649</v>
      </c>
      <c r="AB53" s="209"/>
    </row>
    <row r="54" spans="2:28">
      <c r="B54" s="205" t="s">
        <v>4</v>
      </c>
      <c r="C54" s="205" t="s">
        <v>524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1</v>
      </c>
      <c r="S54" s="218">
        <v>0</v>
      </c>
      <c r="T54" s="218">
        <v>0</v>
      </c>
      <c r="U54" s="218">
        <v>0</v>
      </c>
      <c r="V54" s="218">
        <v>0</v>
      </c>
      <c r="W54" s="209" t="s">
        <v>525</v>
      </c>
      <c r="X54" s="209"/>
      <c r="Y54" s="209"/>
      <c r="Z54" s="209"/>
      <c r="AA54" s="209"/>
      <c r="AB54" s="209"/>
    </row>
    <row r="55" spans="2:28">
      <c r="B55" s="205" t="s">
        <v>4</v>
      </c>
      <c r="C55" s="205" t="s">
        <v>715</v>
      </c>
      <c r="D55" s="205" t="s">
        <v>458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1</v>
      </c>
      <c r="S55" s="218">
        <v>0</v>
      </c>
      <c r="T55" s="218">
        <v>0</v>
      </c>
      <c r="U55" s="218">
        <v>0</v>
      </c>
      <c r="V55" s="218">
        <v>0</v>
      </c>
      <c r="W55" s="209" t="s">
        <v>716</v>
      </c>
      <c r="X55" s="209"/>
      <c r="Y55" s="209"/>
      <c r="Z55" s="209"/>
      <c r="AA55" s="209"/>
      <c r="AB55" s="209"/>
    </row>
    <row r="56" spans="2:28">
      <c r="B56" s="205" t="s">
        <v>4</v>
      </c>
      <c r="C56" s="205" t="s">
        <v>503</v>
      </c>
      <c r="D56" s="205" t="s">
        <v>463</v>
      </c>
      <c r="E56" s="217">
        <v>100</v>
      </c>
      <c r="F56" s="217">
        <v>7</v>
      </c>
      <c r="G56" s="217">
        <v>0</v>
      </c>
      <c r="H56" s="217">
        <v>0</v>
      </c>
      <c r="I56" s="217">
        <v>0</v>
      </c>
      <c r="J56" s="217">
        <v>0.2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1</v>
      </c>
      <c r="S56" s="218">
        <v>0</v>
      </c>
      <c r="T56" s="218">
        <v>0</v>
      </c>
      <c r="U56" s="218">
        <v>0</v>
      </c>
      <c r="V56" s="218">
        <v>0</v>
      </c>
      <c r="W56" s="209" t="s">
        <v>506</v>
      </c>
      <c r="X56" s="209"/>
      <c r="Y56" s="209"/>
      <c r="Z56" s="209"/>
      <c r="AA56" s="209"/>
      <c r="AB56" s="209"/>
    </row>
    <row r="57" spans="2:28">
      <c r="B57" s="205" t="s">
        <v>4</v>
      </c>
      <c r="C57" s="205" t="s">
        <v>685</v>
      </c>
      <c r="D57" s="205" t="s">
        <v>460</v>
      </c>
      <c r="E57" s="217">
        <v>60</v>
      </c>
      <c r="F57" s="217">
        <v>7</v>
      </c>
      <c r="G57" s="217">
        <v>0</v>
      </c>
      <c r="H57" s="217">
        <v>35</v>
      </c>
      <c r="I57" s="217">
        <v>0</v>
      </c>
      <c r="J57" s="217">
        <v>9</v>
      </c>
      <c r="K57" s="217">
        <v>0.08</v>
      </c>
      <c r="L57" s="217">
        <v>0</v>
      </c>
      <c r="M57" s="206" t="b">
        <v>1</v>
      </c>
      <c r="N57" s="206">
        <v>2</v>
      </c>
      <c r="O57" s="206">
        <v>2.2999999999999998</v>
      </c>
      <c r="P57" s="206" t="b">
        <v>1</v>
      </c>
      <c r="Q57" s="206">
        <v>1</v>
      </c>
      <c r="R57" s="206">
        <v>250</v>
      </c>
      <c r="S57" s="218">
        <v>0.25</v>
      </c>
      <c r="T57" s="218">
        <v>0.25</v>
      </c>
      <c r="U57" s="218">
        <v>0.75</v>
      </c>
      <c r="V57" s="218">
        <v>0</v>
      </c>
      <c r="W57" s="209" t="s">
        <v>495</v>
      </c>
      <c r="X57" s="209"/>
      <c r="Y57" s="209" t="s">
        <v>639</v>
      </c>
      <c r="Z57" s="209"/>
      <c r="AA57" s="209" t="s">
        <v>647</v>
      </c>
      <c r="AB57" s="209"/>
    </row>
    <row r="58" spans="2:28">
      <c r="B58" s="205" t="s">
        <v>4</v>
      </c>
      <c r="C58" s="205" t="s">
        <v>545</v>
      </c>
      <c r="D58" s="205" t="s">
        <v>458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1</v>
      </c>
      <c r="S58" s="218">
        <v>0</v>
      </c>
      <c r="T58" s="218">
        <v>0</v>
      </c>
      <c r="U58" s="218">
        <v>0</v>
      </c>
      <c r="V58" s="218">
        <v>0</v>
      </c>
      <c r="W58" s="209" t="s">
        <v>551</v>
      </c>
      <c r="X58" s="209"/>
      <c r="Y58" s="209"/>
      <c r="Z58" s="209"/>
      <c r="AA58" s="209"/>
      <c r="AB58" s="209"/>
    </row>
    <row r="59" spans="2:28">
      <c r="B59" s="205" t="s">
        <v>4</v>
      </c>
      <c r="C59" s="205" t="s">
        <v>528</v>
      </c>
      <c r="D59" s="205" t="s">
        <v>464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1</v>
      </c>
      <c r="S59" s="218">
        <v>0</v>
      </c>
      <c r="T59" s="218">
        <v>0</v>
      </c>
      <c r="U59" s="218">
        <v>0</v>
      </c>
      <c r="V59" s="218">
        <v>0</v>
      </c>
      <c r="W59" s="209" t="s">
        <v>531</v>
      </c>
      <c r="X59" s="209"/>
      <c r="Y59" s="209"/>
      <c r="Z59" s="209"/>
      <c r="AA59" s="209"/>
      <c r="AB59" s="209"/>
    </row>
    <row r="60" spans="2:28">
      <c r="B60" s="205" t="s">
        <v>4</v>
      </c>
      <c r="C60" s="205" t="s">
        <v>508</v>
      </c>
      <c r="D60" s="205" t="s">
        <v>464</v>
      </c>
      <c r="E60" s="217">
        <v>25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1</v>
      </c>
      <c r="S60" s="218">
        <v>0</v>
      </c>
      <c r="T60" s="218">
        <v>0</v>
      </c>
      <c r="U60" s="218">
        <v>0</v>
      </c>
      <c r="V60" s="218">
        <v>0</v>
      </c>
      <c r="W60" s="209" t="s">
        <v>510</v>
      </c>
      <c r="X60" s="209"/>
      <c r="Y60" s="209"/>
      <c r="Z60" s="209"/>
      <c r="AA60" s="209"/>
      <c r="AB60" s="209"/>
    </row>
    <row r="61" spans="2:28">
      <c r="B61" s="205" t="s">
        <v>4</v>
      </c>
      <c r="C61" s="205" t="s">
        <v>509</v>
      </c>
      <c r="D61" s="205" t="s">
        <v>464</v>
      </c>
      <c r="E61" s="217">
        <v>15</v>
      </c>
      <c r="F61" s="217">
        <v>7</v>
      </c>
      <c r="G61" s="217">
        <v>0</v>
      </c>
      <c r="H61" s="217">
        <v>0</v>
      </c>
      <c r="I61" s="217">
        <v>0</v>
      </c>
      <c r="J61" s="217">
        <v>0.1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1</v>
      </c>
      <c r="S61" s="218">
        <v>0</v>
      </c>
      <c r="T61" s="218">
        <v>0</v>
      </c>
      <c r="U61" s="218">
        <v>0</v>
      </c>
      <c r="V61" s="218">
        <v>0</v>
      </c>
      <c r="W61" s="209" t="s">
        <v>511</v>
      </c>
      <c r="X61" s="209"/>
      <c r="Y61" s="209"/>
      <c r="Z61" s="209"/>
      <c r="AA61" s="209"/>
      <c r="AB61" s="209"/>
    </row>
    <row r="62" spans="2:28">
      <c r="B62" s="205" t="s">
        <v>4</v>
      </c>
      <c r="C62" s="205" t="s">
        <v>499</v>
      </c>
      <c r="D62" s="205" t="s">
        <v>458</v>
      </c>
      <c r="E62" s="217">
        <v>100</v>
      </c>
      <c r="F62" s="217">
        <v>7</v>
      </c>
      <c r="G62" s="217">
        <v>0</v>
      </c>
      <c r="H62" s="217">
        <v>0</v>
      </c>
      <c r="I62" s="217">
        <v>0</v>
      </c>
      <c r="J62" s="217">
        <v>0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1</v>
      </c>
      <c r="S62" s="218">
        <v>0</v>
      </c>
      <c r="T62" s="218">
        <v>0</v>
      </c>
      <c r="U62" s="218">
        <v>0</v>
      </c>
      <c r="V62" s="218">
        <v>0</v>
      </c>
      <c r="W62" s="209" t="s">
        <v>500</v>
      </c>
      <c r="X62" s="209"/>
      <c r="Y62" s="209"/>
      <c r="Z62" s="209"/>
      <c r="AA62" s="209"/>
      <c r="AB62" s="209"/>
    </row>
    <row r="63" spans="2:28">
      <c r="B63" s="205" t="s">
        <v>4</v>
      </c>
      <c r="C63" s="205" t="s">
        <v>497</v>
      </c>
      <c r="D63" s="205" t="s">
        <v>458</v>
      </c>
      <c r="E63" s="217">
        <v>100</v>
      </c>
      <c r="F63" s="217">
        <v>7</v>
      </c>
      <c r="G63" s="217">
        <v>0</v>
      </c>
      <c r="H63" s="217">
        <v>0</v>
      </c>
      <c r="I63" s="217">
        <v>0</v>
      </c>
      <c r="J63" s="217">
        <v>0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1</v>
      </c>
      <c r="S63" s="218">
        <v>0</v>
      </c>
      <c r="T63" s="218">
        <v>0</v>
      </c>
      <c r="U63" s="218">
        <v>0</v>
      </c>
      <c r="V63" s="218">
        <v>0</v>
      </c>
      <c r="W63" s="209" t="s">
        <v>498</v>
      </c>
      <c r="X63" s="209"/>
      <c r="Y63" s="209"/>
      <c r="Z63" s="209"/>
      <c r="AA63" s="209"/>
      <c r="AB63" s="209"/>
    </row>
    <row r="64" spans="2:28">
      <c r="B64" s="205" t="s">
        <v>4</v>
      </c>
      <c r="C64" s="205" t="s">
        <v>527</v>
      </c>
      <c r="D64" s="205" t="s">
        <v>464</v>
      </c>
      <c r="E64" s="217">
        <v>15</v>
      </c>
      <c r="F64" s="217">
        <v>7</v>
      </c>
      <c r="G64" s="217">
        <v>0</v>
      </c>
      <c r="H64" s="217">
        <v>0</v>
      </c>
      <c r="I64" s="217">
        <v>0</v>
      </c>
      <c r="J64" s="217">
        <v>0.1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1</v>
      </c>
      <c r="S64" s="218">
        <v>0</v>
      </c>
      <c r="T64" s="218">
        <v>0</v>
      </c>
      <c r="U64" s="218">
        <v>0</v>
      </c>
      <c r="V64" s="218">
        <v>0</v>
      </c>
      <c r="W64" s="209" t="s">
        <v>530</v>
      </c>
      <c r="X64" s="209"/>
      <c r="Y64" s="209"/>
      <c r="Z64" s="209"/>
      <c r="AA64" s="209"/>
      <c r="AB64" s="209"/>
    </row>
    <row r="65" spans="2:28">
      <c r="B65" s="205" t="s">
        <v>4</v>
      </c>
      <c r="C65" s="205" t="s">
        <v>504</v>
      </c>
      <c r="D65" s="205" t="s">
        <v>463</v>
      </c>
      <c r="E65" s="217">
        <v>50</v>
      </c>
      <c r="F65" s="217">
        <v>7</v>
      </c>
      <c r="G65" s="217">
        <v>0</v>
      </c>
      <c r="H65" s="217">
        <v>0</v>
      </c>
      <c r="I65" s="217">
        <v>0</v>
      </c>
      <c r="J65" s="217">
        <v>0.1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1</v>
      </c>
      <c r="S65" s="218">
        <v>0</v>
      </c>
      <c r="T65" s="218">
        <v>0</v>
      </c>
      <c r="U65" s="218">
        <v>0</v>
      </c>
      <c r="V65" s="218">
        <v>0</v>
      </c>
      <c r="W65" s="209" t="s">
        <v>507</v>
      </c>
      <c r="X65" s="209"/>
      <c r="Y65" s="209"/>
      <c r="Z65" s="209"/>
      <c r="AA65" s="209"/>
      <c r="AB65" s="209"/>
    </row>
    <row r="66" spans="2:28">
      <c r="B66" s="205" t="s">
        <v>4</v>
      </c>
      <c r="C66" s="205" t="s">
        <v>664</v>
      </c>
      <c r="D66" s="205" t="s">
        <v>460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>
        <v>100</v>
      </c>
      <c r="S66" s="218">
        <v>0.25</v>
      </c>
      <c r="T66" s="218">
        <v>0.25</v>
      </c>
      <c r="U66" s="218">
        <v>0</v>
      </c>
      <c r="V66" s="218">
        <v>0</v>
      </c>
      <c r="W66" s="209" t="s">
        <v>665</v>
      </c>
      <c r="X66" s="209"/>
      <c r="Y66" s="209" t="s">
        <v>639</v>
      </c>
      <c r="Z66" s="209" t="s">
        <v>640</v>
      </c>
      <c r="AA66" s="209"/>
      <c r="AB66" s="209"/>
    </row>
    <row r="67" spans="2:28">
      <c r="B67" s="205" t="s">
        <v>4</v>
      </c>
      <c r="C67" s="205" t="s">
        <v>684</v>
      </c>
      <c r="D67" s="205" t="s">
        <v>460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>
        <v>100</v>
      </c>
      <c r="S67" s="218">
        <v>0.25</v>
      </c>
      <c r="T67" s="218">
        <v>0.25</v>
      </c>
      <c r="U67" s="218">
        <v>0</v>
      </c>
      <c r="V67" s="218">
        <v>0</v>
      </c>
      <c r="W67" s="209" t="s">
        <v>665</v>
      </c>
      <c r="X67" s="209"/>
      <c r="Y67" s="209" t="s">
        <v>639</v>
      </c>
      <c r="Z67" s="209" t="s">
        <v>640</v>
      </c>
      <c r="AA67" s="209"/>
      <c r="AB67" s="209"/>
    </row>
    <row r="68" spans="2:28">
      <c r="B68" s="205" t="s">
        <v>4</v>
      </c>
      <c r="C68" s="205" t="s">
        <v>680</v>
      </c>
      <c r="D68" s="205" t="s">
        <v>459</v>
      </c>
      <c r="E68" s="217">
        <v>20</v>
      </c>
      <c r="F68" s="217">
        <v>5</v>
      </c>
      <c r="G68" s="217">
        <v>0</v>
      </c>
      <c r="H68" s="217">
        <v>10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0</v>
      </c>
      <c r="O68" s="206">
        <v>1</v>
      </c>
      <c r="P68" s="206" t="b">
        <v>0</v>
      </c>
      <c r="Q68" s="206"/>
      <c r="R68" s="206">
        <v>1</v>
      </c>
      <c r="S68" s="218">
        <v>0.1</v>
      </c>
      <c r="T68" s="218">
        <v>0.1</v>
      </c>
      <c r="U68" s="218">
        <v>1</v>
      </c>
      <c r="V68" s="218">
        <v>0</v>
      </c>
      <c r="W68" s="209" t="s">
        <v>488</v>
      </c>
      <c r="X68" s="209"/>
      <c r="Y68" s="209" t="s">
        <v>637</v>
      </c>
      <c r="Z68" s="209" t="s">
        <v>638</v>
      </c>
      <c r="AA68" s="209" t="s">
        <v>566</v>
      </c>
      <c r="AB68" s="209"/>
    </row>
    <row r="69" spans="2:28">
      <c r="B69" s="205" t="s">
        <v>4</v>
      </c>
      <c r="C69" s="205" t="s">
        <v>711</v>
      </c>
      <c r="D69" s="205" t="s">
        <v>463</v>
      </c>
      <c r="E69" s="217">
        <v>100</v>
      </c>
      <c r="F69" s="217">
        <v>5</v>
      </c>
      <c r="G69" s="217">
        <v>0</v>
      </c>
      <c r="H69" s="217">
        <v>0</v>
      </c>
      <c r="I69" s="217">
        <v>0</v>
      </c>
      <c r="J69" s="217">
        <v>0.3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1</v>
      </c>
      <c r="S69" s="218">
        <v>0</v>
      </c>
      <c r="T69" s="218">
        <v>0</v>
      </c>
      <c r="U69" s="218">
        <v>0</v>
      </c>
      <c r="V69" s="218">
        <v>0</v>
      </c>
      <c r="W69" s="209" t="s">
        <v>501</v>
      </c>
      <c r="X69" s="209"/>
      <c r="Y69" s="209"/>
      <c r="Z69" s="209"/>
      <c r="AA69" s="209"/>
      <c r="AB69" s="209"/>
    </row>
    <row r="70" spans="2:28">
      <c r="B70" s="205" t="s">
        <v>4</v>
      </c>
      <c r="C70" s="205" t="s">
        <v>682</v>
      </c>
      <c r="D70" s="205" t="s">
        <v>461</v>
      </c>
      <c r="E70" s="217">
        <v>170</v>
      </c>
      <c r="F70" s="217">
        <v>5</v>
      </c>
      <c r="G70" s="217">
        <v>0</v>
      </c>
      <c r="H70" s="217">
        <v>25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>
        <v>2</v>
      </c>
      <c r="P70" s="206" t="b">
        <v>0</v>
      </c>
      <c r="Q70" s="206"/>
      <c r="R70" s="206">
        <v>1</v>
      </c>
      <c r="S70" s="218">
        <v>0.25</v>
      </c>
      <c r="T70" s="218">
        <v>0.25</v>
      </c>
      <c r="U70" s="218">
        <v>1</v>
      </c>
      <c r="V70" s="218">
        <v>0</v>
      </c>
      <c r="W70" s="209" t="s">
        <v>496</v>
      </c>
      <c r="X70" s="209"/>
      <c r="Y70" s="209" t="s">
        <v>648</v>
      </c>
      <c r="Z70" s="209"/>
      <c r="AA70" s="209" t="s">
        <v>649</v>
      </c>
      <c r="AB70" s="209"/>
    </row>
    <row r="71" spans="2:28">
      <c r="B71" s="205" t="s">
        <v>4</v>
      </c>
      <c r="C71" s="205" t="s">
        <v>719</v>
      </c>
      <c r="D71" s="205" t="s">
        <v>463</v>
      </c>
      <c r="E71" s="217">
        <v>500</v>
      </c>
      <c r="F71" s="217">
        <v>5</v>
      </c>
      <c r="G71" s="217">
        <v>0</v>
      </c>
      <c r="H71" s="217">
        <v>0</v>
      </c>
      <c r="I71" s="217">
        <v>0</v>
      </c>
      <c r="J71" s="217">
        <v>0.3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1</v>
      </c>
      <c r="S71" s="218">
        <v>0</v>
      </c>
      <c r="T71" s="218">
        <v>0</v>
      </c>
      <c r="U71" s="218">
        <v>0</v>
      </c>
      <c r="V71" s="218">
        <v>0</v>
      </c>
      <c r="W71" s="209" t="s">
        <v>721</v>
      </c>
      <c r="X71" s="209"/>
      <c r="Y71" s="209"/>
      <c r="Z71" s="209"/>
      <c r="AA71" s="209"/>
      <c r="AB71" s="209"/>
    </row>
    <row r="72" spans="2:28">
      <c r="B72" s="205" t="s">
        <v>4</v>
      </c>
      <c r="C72" s="205" t="s">
        <v>720</v>
      </c>
      <c r="D72" s="205" t="s">
        <v>463</v>
      </c>
      <c r="E72" s="217">
        <v>500</v>
      </c>
      <c r="F72" s="217">
        <v>5</v>
      </c>
      <c r="G72" s="217">
        <v>0</v>
      </c>
      <c r="H72" s="217">
        <v>0</v>
      </c>
      <c r="I72" s="217">
        <v>0</v>
      </c>
      <c r="J72" s="217">
        <v>0.3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1</v>
      </c>
      <c r="S72" s="218">
        <v>0</v>
      </c>
      <c r="T72" s="218">
        <v>0</v>
      </c>
      <c r="U72" s="218">
        <v>0</v>
      </c>
      <c r="V72" s="218">
        <v>0</v>
      </c>
      <c r="W72" s="209" t="s">
        <v>721</v>
      </c>
      <c r="X72" s="209"/>
      <c r="Y72" s="209"/>
      <c r="Z72" s="209"/>
      <c r="AA72" s="209"/>
      <c r="AB72" s="209"/>
    </row>
    <row r="73" spans="2:28">
      <c r="B73" s="205" t="s">
        <v>4</v>
      </c>
      <c r="C73" s="205" t="s">
        <v>686</v>
      </c>
      <c r="D73" s="205" t="s">
        <v>460</v>
      </c>
      <c r="E73" s="217">
        <v>40</v>
      </c>
      <c r="F73" s="217">
        <v>5</v>
      </c>
      <c r="G73" s="217">
        <v>0</v>
      </c>
      <c r="H73" s="217">
        <v>25</v>
      </c>
      <c r="I73" s="217">
        <v>0</v>
      </c>
      <c r="J73" s="217">
        <v>3</v>
      </c>
      <c r="K73" s="217">
        <v>0.08</v>
      </c>
      <c r="L73" s="217">
        <v>0</v>
      </c>
      <c r="M73" s="206" t="b">
        <v>1</v>
      </c>
      <c r="N73" s="206">
        <v>2</v>
      </c>
      <c r="O73" s="206">
        <v>2.2999999999999998</v>
      </c>
      <c r="P73" s="206" t="b">
        <v>1</v>
      </c>
      <c r="Q73" s="206">
        <v>0</v>
      </c>
      <c r="R73" s="206">
        <v>100</v>
      </c>
      <c r="S73" s="218">
        <v>0.25</v>
      </c>
      <c r="T73" s="218">
        <v>0.25</v>
      </c>
      <c r="U73" s="218">
        <v>0</v>
      </c>
      <c r="V73" s="218">
        <v>0</v>
      </c>
      <c r="W73" s="209" t="s">
        <v>494</v>
      </c>
      <c r="X73" s="209"/>
      <c r="Y73" s="209" t="s">
        <v>639</v>
      </c>
      <c r="Z73" s="209" t="s">
        <v>640</v>
      </c>
      <c r="AA73" s="209"/>
      <c r="AB73" s="209"/>
    </row>
    <row r="74" spans="2:28">
      <c r="B74" s="205" t="s">
        <v>4</v>
      </c>
      <c r="C74" s="205" t="s">
        <v>687</v>
      </c>
      <c r="D74" s="205" t="s">
        <v>460</v>
      </c>
      <c r="E74" s="217">
        <v>40</v>
      </c>
      <c r="F74" s="217">
        <v>5</v>
      </c>
      <c r="G74" s="217">
        <v>0</v>
      </c>
      <c r="H74" s="217">
        <v>25</v>
      </c>
      <c r="I74" s="217">
        <v>0</v>
      </c>
      <c r="J74" s="217">
        <v>3</v>
      </c>
      <c r="K74" s="217">
        <v>0.08</v>
      </c>
      <c r="L74" s="217">
        <v>0</v>
      </c>
      <c r="M74" s="206" t="b">
        <v>1</v>
      </c>
      <c r="N74" s="206">
        <v>2</v>
      </c>
      <c r="O74" s="206">
        <v>2.2999999999999998</v>
      </c>
      <c r="P74" s="206" t="b">
        <v>1</v>
      </c>
      <c r="Q74" s="206">
        <v>0</v>
      </c>
      <c r="R74" s="206">
        <v>100</v>
      </c>
      <c r="S74" s="218">
        <v>0.25</v>
      </c>
      <c r="T74" s="218">
        <v>0.25</v>
      </c>
      <c r="U74" s="218">
        <v>0</v>
      </c>
      <c r="V74" s="218">
        <v>0</v>
      </c>
      <c r="W74" s="209" t="s">
        <v>494</v>
      </c>
      <c r="X74" s="209"/>
      <c r="Y74" s="209" t="s">
        <v>639</v>
      </c>
      <c r="Z74" s="209" t="s">
        <v>640</v>
      </c>
      <c r="AA74" s="209"/>
      <c r="AB74" s="209"/>
    </row>
    <row r="75" spans="2:28">
      <c r="B75" s="205" t="s">
        <v>4</v>
      </c>
      <c r="C75" s="205" t="s">
        <v>561</v>
      </c>
      <c r="D75" s="205" t="s">
        <v>459</v>
      </c>
      <c r="E75" s="217">
        <v>20</v>
      </c>
      <c r="F75" s="217">
        <v>3</v>
      </c>
      <c r="G75" s="217">
        <v>0</v>
      </c>
      <c r="H75" s="217">
        <v>20</v>
      </c>
      <c r="I75" s="217">
        <v>0</v>
      </c>
      <c r="J75" s="217">
        <v>1</v>
      </c>
      <c r="K75" s="217">
        <v>0.08</v>
      </c>
      <c r="L75" s="217">
        <v>0</v>
      </c>
      <c r="M75" s="206" t="b">
        <v>1</v>
      </c>
      <c r="N75" s="206">
        <v>1</v>
      </c>
      <c r="O75" s="206">
        <v>3.1</v>
      </c>
      <c r="P75" s="206" t="b">
        <v>1</v>
      </c>
      <c r="Q75" s="206">
        <v>0</v>
      </c>
      <c r="R75" s="206">
        <v>50</v>
      </c>
      <c r="S75" s="218">
        <v>0.25</v>
      </c>
      <c r="T75" s="218">
        <v>0.25</v>
      </c>
      <c r="U75" s="218">
        <v>0</v>
      </c>
      <c r="V75" s="218">
        <v>0</v>
      </c>
      <c r="W75" s="209" t="s">
        <v>562</v>
      </c>
      <c r="X75" s="209"/>
      <c r="Y75" s="209" t="s">
        <v>641</v>
      </c>
      <c r="Z75" s="209" t="s">
        <v>642</v>
      </c>
      <c r="AA75" s="209"/>
      <c r="AB75" s="209"/>
    </row>
    <row r="76" spans="2:28">
      <c r="B76" s="205" t="s">
        <v>4</v>
      </c>
      <c r="C76" s="205" t="s">
        <v>483</v>
      </c>
      <c r="D76" s="205" t="s">
        <v>459</v>
      </c>
      <c r="E76" s="217">
        <v>40</v>
      </c>
      <c r="F76" s="217">
        <v>3</v>
      </c>
      <c r="G76" s="217">
        <v>0</v>
      </c>
      <c r="H76" s="217">
        <v>15</v>
      </c>
      <c r="I76" s="217">
        <v>0</v>
      </c>
      <c r="J76" s="217">
        <v>3</v>
      </c>
      <c r="K76" s="217">
        <v>0.08</v>
      </c>
      <c r="L76" s="217">
        <v>0</v>
      </c>
      <c r="M76" s="206" t="b">
        <v>1</v>
      </c>
      <c r="N76" s="206">
        <v>0</v>
      </c>
      <c r="O76" s="206">
        <v>1.7</v>
      </c>
      <c r="P76" s="206" t="b">
        <v>0</v>
      </c>
      <c r="Q76" s="206"/>
      <c r="R76" s="206">
        <v>1</v>
      </c>
      <c r="S76" s="218">
        <v>0</v>
      </c>
      <c r="T76" s="218">
        <v>0</v>
      </c>
      <c r="U76" s="218">
        <v>1</v>
      </c>
      <c r="V76" s="218">
        <v>0</v>
      </c>
      <c r="W76" s="209" t="s">
        <v>484</v>
      </c>
      <c r="X76" s="209"/>
      <c r="Y76" s="209"/>
      <c r="Z76" s="209"/>
      <c r="AA76" s="209" t="s">
        <v>567</v>
      </c>
      <c r="AB76" s="209"/>
    </row>
    <row r="77" spans="2:28">
      <c r="B77" s="205" t="s">
        <v>4</v>
      </c>
      <c r="C77" s="205" t="s">
        <v>373</v>
      </c>
      <c r="D77" s="205" t="s">
        <v>459</v>
      </c>
      <c r="E77" s="217">
        <v>11</v>
      </c>
      <c r="F77" s="217">
        <v>2</v>
      </c>
      <c r="G77" s="217">
        <v>0</v>
      </c>
      <c r="H77" s="217">
        <v>2</v>
      </c>
      <c r="I77" s="217">
        <v>0</v>
      </c>
      <c r="J77" s="217">
        <v>1</v>
      </c>
      <c r="K77" s="217">
        <v>0.16</v>
      </c>
      <c r="L77" s="217">
        <v>0</v>
      </c>
      <c r="M77" s="206" t="b">
        <v>1</v>
      </c>
      <c r="N77" s="206">
        <v>0</v>
      </c>
      <c r="O77" s="206">
        <v>1</v>
      </c>
      <c r="P77" s="206" t="b">
        <v>0</v>
      </c>
      <c r="Q77" s="206"/>
      <c r="R77" s="206">
        <v>1</v>
      </c>
      <c r="S77" s="218">
        <v>0.25</v>
      </c>
      <c r="T77" s="218">
        <v>0.25</v>
      </c>
      <c r="U77" s="218">
        <v>0</v>
      </c>
      <c r="V77" s="218">
        <v>0</v>
      </c>
      <c r="W77" s="209" t="s">
        <v>485</v>
      </c>
      <c r="X77" s="209"/>
      <c r="Y77" s="209" t="s">
        <v>631</v>
      </c>
      <c r="Z77" s="209" t="s">
        <v>632</v>
      </c>
      <c r="AA77" s="209"/>
      <c r="AB77" s="209"/>
    </row>
    <row r="78" spans="2:28">
      <c r="B78" s="205" t="s">
        <v>4</v>
      </c>
      <c r="C78" s="205" t="s">
        <v>374</v>
      </c>
      <c r="D78" s="205" t="s">
        <v>459</v>
      </c>
      <c r="E78" s="217">
        <v>11</v>
      </c>
      <c r="F78" s="217">
        <v>2</v>
      </c>
      <c r="G78" s="217">
        <v>0</v>
      </c>
      <c r="H78" s="217">
        <v>3</v>
      </c>
      <c r="I78" s="217">
        <v>5</v>
      </c>
      <c r="J78" s="217">
        <v>9</v>
      </c>
      <c r="K78" s="217">
        <v>0.08</v>
      </c>
      <c r="L78" s="217">
        <v>0</v>
      </c>
      <c r="M78" s="206" t="b">
        <v>1</v>
      </c>
      <c r="N78" s="206">
        <v>0</v>
      </c>
      <c r="O78" s="206">
        <v>1.5</v>
      </c>
      <c r="P78" s="206" t="b">
        <v>0</v>
      </c>
      <c r="Q78" s="206"/>
      <c r="R78" s="206">
        <v>1</v>
      </c>
      <c r="S78" s="218">
        <v>0.25</v>
      </c>
      <c r="T78" s="218">
        <v>0.25</v>
      </c>
      <c r="U78" s="218">
        <v>0</v>
      </c>
      <c r="V78" s="218">
        <v>0</v>
      </c>
      <c r="W78" s="209" t="s">
        <v>560</v>
      </c>
      <c r="X78" s="209"/>
      <c r="Y78" s="209" t="s">
        <v>633</v>
      </c>
      <c r="Z78" s="209" t="s">
        <v>634</v>
      </c>
      <c r="AA78" s="209"/>
      <c r="AB78" s="209"/>
    </row>
    <row r="79" spans="2:28">
      <c r="B79" s="205" t="s">
        <v>4</v>
      </c>
      <c r="C79" s="205" t="s">
        <v>375</v>
      </c>
      <c r="D79" s="205" t="s">
        <v>459</v>
      </c>
      <c r="E79" s="217">
        <v>20</v>
      </c>
      <c r="F79" s="217">
        <v>2</v>
      </c>
      <c r="G79" s="217">
        <v>0</v>
      </c>
      <c r="H79" s="217">
        <v>10</v>
      </c>
      <c r="I79" s="217">
        <v>0</v>
      </c>
      <c r="J79" s="217">
        <v>3</v>
      </c>
      <c r="K79" s="217">
        <v>0.16</v>
      </c>
      <c r="L79" s="217">
        <v>0</v>
      </c>
      <c r="M79" s="206" t="b">
        <v>1</v>
      </c>
      <c r="N79" s="206">
        <v>0</v>
      </c>
      <c r="O79" s="206">
        <v>2.5</v>
      </c>
      <c r="P79" s="206" t="b">
        <v>0</v>
      </c>
      <c r="Q79" s="206"/>
      <c r="R79" s="206">
        <v>1</v>
      </c>
      <c r="S79" s="218">
        <v>0.1</v>
      </c>
      <c r="T79" s="218">
        <v>0.1</v>
      </c>
      <c r="U79" s="218">
        <v>0</v>
      </c>
      <c r="V79" s="218">
        <v>0</v>
      </c>
      <c r="W79" s="209" t="s">
        <v>563</v>
      </c>
      <c r="X79" s="209"/>
      <c r="Y79" s="209" t="s">
        <v>643</v>
      </c>
      <c r="Z79" s="209" t="s">
        <v>644</v>
      </c>
      <c r="AA79" s="209"/>
      <c r="AB79" s="209"/>
    </row>
    <row r="80" spans="2:28">
      <c r="B80" s="205" t="s">
        <v>4</v>
      </c>
      <c r="C80" s="205" t="s">
        <v>681</v>
      </c>
      <c r="D80" s="205" t="s">
        <v>459</v>
      </c>
      <c r="E80" s="217">
        <v>20</v>
      </c>
      <c r="F80" s="217">
        <v>1</v>
      </c>
      <c r="G80" s="217">
        <v>0</v>
      </c>
      <c r="H80" s="217">
        <v>2</v>
      </c>
      <c r="I80" s="217">
        <v>0</v>
      </c>
      <c r="J80" s="217">
        <v>1</v>
      </c>
      <c r="K80" s="217">
        <v>0.16</v>
      </c>
      <c r="L80" s="217">
        <v>0</v>
      </c>
      <c r="M80" s="206" t="b">
        <v>1</v>
      </c>
      <c r="N80" s="206">
        <v>0</v>
      </c>
      <c r="O80" s="206">
        <v>1</v>
      </c>
      <c r="P80" s="206" t="b">
        <v>0</v>
      </c>
      <c r="Q80" s="206"/>
      <c r="R80" s="206">
        <v>1</v>
      </c>
      <c r="S80" s="218">
        <v>0.05</v>
      </c>
      <c r="T80" s="218">
        <v>0.05</v>
      </c>
      <c r="U80" s="218">
        <v>1</v>
      </c>
      <c r="V80" s="218">
        <v>0</v>
      </c>
      <c r="W80" s="209" t="s">
        <v>488</v>
      </c>
      <c r="X80" s="209"/>
      <c r="Y80" s="209" t="s">
        <v>637</v>
      </c>
      <c r="Z80" s="209" t="s">
        <v>638</v>
      </c>
      <c r="AA80" s="209" t="s">
        <v>566</v>
      </c>
      <c r="AB80" s="209"/>
    </row>
    <row r="81" spans="2:28">
      <c r="B81" s="205" t="s">
        <v>4</v>
      </c>
      <c r="C81" s="205" t="s">
        <v>660</v>
      </c>
      <c r="D81" s="205" t="s">
        <v>459</v>
      </c>
      <c r="E81" s="217">
        <v>20</v>
      </c>
      <c r="F81" s="217">
        <v>1</v>
      </c>
      <c r="G81" s="217">
        <v>0</v>
      </c>
      <c r="H81" s="217">
        <v>2</v>
      </c>
      <c r="I81" s="217">
        <v>0</v>
      </c>
      <c r="J81" s="217">
        <v>3</v>
      </c>
      <c r="K81" s="217">
        <v>0.16</v>
      </c>
      <c r="L81" s="217">
        <v>0</v>
      </c>
      <c r="M81" s="206" t="b">
        <v>1</v>
      </c>
      <c r="N81" s="206">
        <v>0</v>
      </c>
      <c r="O81" s="206">
        <v>0.1</v>
      </c>
      <c r="P81" s="206" t="b">
        <v>0</v>
      </c>
      <c r="Q81" s="206"/>
      <c r="R81" s="206">
        <v>1</v>
      </c>
      <c r="S81" s="218">
        <v>0.05</v>
      </c>
      <c r="T81" s="218">
        <v>0.05</v>
      </c>
      <c r="U81" s="218">
        <v>0</v>
      </c>
      <c r="V81" s="218">
        <v>0</v>
      </c>
      <c r="W81" s="209" t="s">
        <v>661</v>
      </c>
      <c r="X81" s="209"/>
      <c r="Y81" s="209" t="s">
        <v>631</v>
      </c>
      <c r="Z81" s="209" t="s">
        <v>632</v>
      </c>
      <c r="AA81" s="209"/>
      <c r="AB81" s="209"/>
    </row>
    <row r="82" spans="2:28">
      <c r="B82" s="205" t="s">
        <v>4</v>
      </c>
      <c r="C82" s="205" t="s">
        <v>663</v>
      </c>
      <c r="D82" s="205" t="s">
        <v>459</v>
      </c>
      <c r="E82" s="217">
        <v>10</v>
      </c>
      <c r="F82" s="217">
        <v>1</v>
      </c>
      <c r="G82" s="217">
        <v>0</v>
      </c>
      <c r="H82" s="217">
        <v>2</v>
      </c>
      <c r="I82" s="217">
        <v>0</v>
      </c>
      <c r="J82" s="217">
        <v>1</v>
      </c>
      <c r="K82" s="217">
        <v>0.16</v>
      </c>
      <c r="L82" s="217">
        <v>0</v>
      </c>
      <c r="M82" s="206" t="b">
        <v>1</v>
      </c>
      <c r="N82" s="206">
        <v>0</v>
      </c>
      <c r="O82" s="206">
        <v>0.1</v>
      </c>
      <c r="P82" s="206" t="b">
        <v>0</v>
      </c>
      <c r="Q82" s="206"/>
      <c r="R82" s="206">
        <v>1</v>
      </c>
      <c r="S82" s="218">
        <v>0.05</v>
      </c>
      <c r="T82" s="218">
        <v>0.05</v>
      </c>
      <c r="U82" s="218">
        <v>0</v>
      </c>
      <c r="V82" s="218">
        <v>0</v>
      </c>
      <c r="W82" s="209" t="s">
        <v>661</v>
      </c>
      <c r="X82" s="209"/>
      <c r="Y82" s="209" t="s">
        <v>631</v>
      </c>
      <c r="Z82" s="209" t="s">
        <v>632</v>
      </c>
      <c r="AA82" s="209"/>
      <c r="AB82" s="209"/>
    </row>
    <row r="83" spans="2:28">
      <c r="B83" s="205" t="s">
        <v>4</v>
      </c>
      <c r="C83" s="205" t="s">
        <v>486</v>
      </c>
      <c r="D83" s="205" t="s">
        <v>459</v>
      </c>
      <c r="E83" s="217">
        <v>20</v>
      </c>
      <c r="F83" s="217">
        <v>1</v>
      </c>
      <c r="G83" s="217">
        <v>0</v>
      </c>
      <c r="H83" s="217">
        <v>2</v>
      </c>
      <c r="I83" s="217">
        <v>0</v>
      </c>
      <c r="J83" s="217">
        <v>3</v>
      </c>
      <c r="K83" s="217">
        <v>0.16</v>
      </c>
      <c r="L83" s="217">
        <v>0</v>
      </c>
      <c r="M83" s="206" t="b">
        <v>1</v>
      </c>
      <c r="N83" s="206">
        <v>0</v>
      </c>
      <c r="O83" s="206">
        <v>1</v>
      </c>
      <c r="P83" s="206" t="b">
        <v>0</v>
      </c>
      <c r="Q83" s="206"/>
      <c r="R83" s="206">
        <v>1</v>
      </c>
      <c r="S83" s="218">
        <v>0.05</v>
      </c>
      <c r="T83" s="218">
        <v>0.05</v>
      </c>
      <c r="U83" s="218">
        <v>0</v>
      </c>
      <c r="V83" s="218">
        <v>0</v>
      </c>
      <c r="W83" s="209" t="s">
        <v>487</v>
      </c>
      <c r="X83" s="209"/>
      <c r="Y83" s="209" t="s">
        <v>635</v>
      </c>
      <c r="Z83" s="209" t="s">
        <v>636</v>
      </c>
      <c r="AA83" s="209"/>
      <c r="AB83" s="209"/>
    </row>
    <row r="84" spans="2:28">
      <c r="B84" s="205" t="s">
        <v>4</v>
      </c>
      <c r="C84" s="205" t="s">
        <v>974</v>
      </c>
      <c r="D84" s="205" t="s">
        <v>459</v>
      </c>
      <c r="E84" s="217">
        <v>30</v>
      </c>
      <c r="F84" s="217">
        <v>5</v>
      </c>
      <c r="G84" s="217">
        <v>0</v>
      </c>
      <c r="H84" s="217">
        <v>10</v>
      </c>
      <c r="I84" s="217">
        <v>0</v>
      </c>
      <c r="J84" s="217">
        <v>2</v>
      </c>
      <c r="K84" s="217">
        <v>0.16</v>
      </c>
      <c r="L84" s="217">
        <v>0</v>
      </c>
      <c r="M84" s="206" t="b">
        <v>1</v>
      </c>
      <c r="N84" s="206"/>
      <c r="O84" s="206"/>
      <c r="P84" s="206" t="b">
        <v>0</v>
      </c>
      <c r="Q84" s="206"/>
      <c r="R84" s="206"/>
      <c r="S84" s="218">
        <v>0</v>
      </c>
      <c r="T84" s="218">
        <v>0</v>
      </c>
      <c r="U84" s="218">
        <v>0</v>
      </c>
      <c r="V84" s="218">
        <v>0</v>
      </c>
      <c r="W84" s="209" t="s">
        <v>978</v>
      </c>
      <c r="X84" s="209"/>
      <c r="Y84" s="209"/>
      <c r="Z84" s="209"/>
      <c r="AA84" s="209"/>
      <c r="AB84" s="209"/>
    </row>
    <row r="85" spans="2:28">
      <c r="B85" s="205" t="s">
        <v>4</v>
      </c>
      <c r="C85" s="205" t="s">
        <v>975</v>
      </c>
      <c r="D85" s="205" t="s">
        <v>459</v>
      </c>
      <c r="E85" s="217">
        <v>70</v>
      </c>
      <c r="F85" s="217">
        <v>5</v>
      </c>
      <c r="G85" s="217">
        <v>0</v>
      </c>
      <c r="H85" s="217">
        <v>10</v>
      </c>
      <c r="I85" s="217">
        <v>0</v>
      </c>
      <c r="J85" s="217">
        <v>2</v>
      </c>
      <c r="K85" s="217">
        <v>0.16</v>
      </c>
      <c r="L85" s="217">
        <v>0</v>
      </c>
      <c r="M85" s="206" t="b">
        <v>1</v>
      </c>
      <c r="N85" s="206"/>
      <c r="O85" s="206"/>
      <c r="P85" s="206" t="b">
        <v>0</v>
      </c>
      <c r="Q85" s="206"/>
      <c r="R85" s="206"/>
      <c r="S85" s="218">
        <v>0</v>
      </c>
      <c r="T85" s="218">
        <v>0</v>
      </c>
      <c r="U85" s="218">
        <v>0</v>
      </c>
      <c r="V85" s="218">
        <v>0</v>
      </c>
      <c r="W85" s="209" t="s">
        <v>979</v>
      </c>
      <c r="X85" s="209"/>
      <c r="Y85" s="209"/>
      <c r="Z85" s="209"/>
      <c r="AA85" s="209"/>
      <c r="AB85" s="209"/>
    </row>
    <row r="86" spans="2:28">
      <c r="B86" s="205" t="s">
        <v>4</v>
      </c>
      <c r="C86" s="205" t="s">
        <v>976</v>
      </c>
      <c r="D86" s="205" t="s">
        <v>459</v>
      </c>
      <c r="E86" s="217">
        <v>70</v>
      </c>
      <c r="F86" s="217">
        <v>5</v>
      </c>
      <c r="G86" s="217">
        <v>0</v>
      </c>
      <c r="H86" s="217">
        <v>5</v>
      </c>
      <c r="I86" s="217">
        <v>0</v>
      </c>
      <c r="J86" s="217">
        <v>1</v>
      </c>
      <c r="K86" s="217">
        <v>0.16</v>
      </c>
      <c r="L86" s="217">
        <v>0</v>
      </c>
      <c r="M86" s="206" t="b">
        <v>1</v>
      </c>
      <c r="N86" s="206"/>
      <c r="O86" s="206"/>
      <c r="P86" s="206" t="b">
        <v>0</v>
      </c>
      <c r="Q86" s="206"/>
      <c r="R86" s="206"/>
      <c r="S86" s="218">
        <v>0</v>
      </c>
      <c r="T86" s="218">
        <v>0</v>
      </c>
      <c r="U86" s="218">
        <v>0</v>
      </c>
      <c r="V86" s="218">
        <v>0</v>
      </c>
      <c r="W86" s="209" t="s">
        <v>980</v>
      </c>
      <c r="X86" s="209"/>
      <c r="Y86" s="209"/>
      <c r="Z86" s="209"/>
      <c r="AA86" s="209"/>
      <c r="AB86" s="209"/>
    </row>
    <row r="87" spans="2:28">
      <c r="B87" s="205" t="s">
        <v>4</v>
      </c>
      <c r="C87" s="205" t="s">
        <v>986</v>
      </c>
      <c r="D87" s="205" t="s">
        <v>460</v>
      </c>
      <c r="E87" s="217">
        <v>100</v>
      </c>
      <c r="F87" s="217">
        <v>7</v>
      </c>
      <c r="G87" s="217">
        <v>0</v>
      </c>
      <c r="H87" s="217">
        <v>5</v>
      </c>
      <c r="I87" s="217">
        <v>0</v>
      </c>
      <c r="J87" s="217">
        <v>1</v>
      </c>
      <c r="K87" s="217">
        <v>0.16</v>
      </c>
      <c r="L87" s="217">
        <v>0</v>
      </c>
      <c r="M87" s="206" t="b">
        <v>1</v>
      </c>
      <c r="N87" s="206"/>
      <c r="O87" s="206"/>
      <c r="P87" s="206" t="b">
        <v>0</v>
      </c>
      <c r="Q87" s="206"/>
      <c r="R87" s="206"/>
      <c r="S87" s="218">
        <v>0</v>
      </c>
      <c r="T87" s="218">
        <v>0</v>
      </c>
      <c r="U87" s="218">
        <v>0</v>
      </c>
      <c r="V87" s="218">
        <v>0</v>
      </c>
      <c r="W87" s="209" t="s">
        <v>988</v>
      </c>
      <c r="X87" s="209"/>
      <c r="Y87" s="209"/>
      <c r="Z87" s="209"/>
      <c r="AA87" s="209"/>
      <c r="AB87" s="209"/>
    </row>
    <row r="88" spans="2:28">
      <c r="B88" s="205" t="s">
        <v>4</v>
      </c>
      <c r="C88" s="205" t="s">
        <v>977</v>
      </c>
      <c r="D88" s="205" t="s">
        <v>459</v>
      </c>
      <c r="E88" s="217">
        <v>300</v>
      </c>
      <c r="F88" s="217">
        <v>0</v>
      </c>
      <c r="G88" s="217">
        <v>1</v>
      </c>
      <c r="H88" s="217">
        <v>200</v>
      </c>
      <c r="I88" s="217">
        <v>0</v>
      </c>
      <c r="J88" s="217">
        <v>1</v>
      </c>
      <c r="K88" s="217">
        <v>0</v>
      </c>
      <c r="L88" s="217">
        <v>1</v>
      </c>
      <c r="M88" s="206" t="b">
        <v>1</v>
      </c>
      <c r="N88" s="206"/>
      <c r="O88" s="206"/>
      <c r="P88" s="206" t="b">
        <v>0</v>
      </c>
      <c r="Q88" s="206"/>
      <c r="R88" s="206"/>
      <c r="S88" s="218">
        <v>0</v>
      </c>
      <c r="T88" s="218">
        <v>0</v>
      </c>
      <c r="U88" s="218">
        <v>0</v>
      </c>
      <c r="V88" s="218">
        <v>0</v>
      </c>
      <c r="W88" s="209" t="s">
        <v>981</v>
      </c>
      <c r="X88" s="209"/>
      <c r="Y88" s="209"/>
      <c r="Z88" s="209"/>
      <c r="AA88" s="209"/>
      <c r="AB88" s="209"/>
    </row>
    <row r="89" spans="2:28">
      <c r="B89" s="216" t="s">
        <v>4</v>
      </c>
      <c r="C89" s="205" t="s">
        <v>558</v>
      </c>
      <c r="D89" s="205" t="s">
        <v>461</v>
      </c>
      <c r="E89" s="217">
        <v>0</v>
      </c>
      <c r="F89" s="217">
        <v>0</v>
      </c>
      <c r="G89" s="217">
        <v>0</v>
      </c>
      <c r="H89" s="217">
        <v>0</v>
      </c>
      <c r="I89" s="217">
        <v>0</v>
      </c>
      <c r="J89" s="217">
        <v>0</v>
      </c>
      <c r="K89" s="217">
        <v>0</v>
      </c>
      <c r="L89" s="217">
        <v>0</v>
      </c>
      <c r="M89" s="206" t="b">
        <v>1</v>
      </c>
      <c r="N89" s="206">
        <v>2</v>
      </c>
      <c r="O89" s="206">
        <v>3.3</v>
      </c>
      <c r="P89" s="206" t="b">
        <v>0</v>
      </c>
      <c r="Q89" s="206"/>
      <c r="R89" s="206">
        <v>1</v>
      </c>
      <c r="S89" s="218">
        <v>0</v>
      </c>
      <c r="T89" s="218">
        <v>0</v>
      </c>
      <c r="U89" s="218">
        <v>0</v>
      </c>
      <c r="V89" s="218">
        <v>0</v>
      </c>
      <c r="W89" s="209" t="s">
        <v>559</v>
      </c>
      <c r="X89" s="209"/>
      <c r="Y89" s="209"/>
      <c r="Z89" s="209"/>
      <c r="AA89" s="209"/>
      <c r="AB89" s="209"/>
    </row>
    <row r="90" spans="2:28">
      <c r="B90" s="219" t="s">
        <v>557</v>
      </c>
      <c r="C90" s="210"/>
      <c r="D90" s="210"/>
      <c r="E90" s="211"/>
      <c r="F90" s="211"/>
      <c r="G90" s="211"/>
      <c r="H90" s="211"/>
      <c r="I90" s="211"/>
      <c r="J90" s="211"/>
      <c r="K90" s="211">
        <v>0.08</v>
      </c>
      <c r="L90" s="211"/>
      <c r="M90" s="210"/>
      <c r="N90" s="211"/>
      <c r="O90" s="211"/>
      <c r="P90" s="211"/>
      <c r="Q90" s="211"/>
      <c r="R90" s="211"/>
      <c r="S90" s="211"/>
      <c r="T90" s="210"/>
      <c r="U90" s="210"/>
      <c r="V90" s="210"/>
      <c r="W90" s="211"/>
      <c r="X90" s="220"/>
      <c r="Y90" s="222"/>
      <c r="Z90" s="211"/>
      <c r="AA90" s="211"/>
      <c r="AB90" s="211"/>
    </row>
    <row r="91" spans="2:28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11"/>
      <c r="S91" s="211"/>
      <c r="T91" s="210"/>
      <c r="U91" s="210"/>
      <c r="V91" s="210"/>
      <c r="W91" s="211"/>
      <c r="X91" s="220"/>
      <c r="Y91" s="222"/>
      <c r="Z91" s="211"/>
      <c r="AA91" s="211"/>
      <c r="AB91" s="211"/>
    </row>
    <row r="92" spans="2:28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11"/>
      <c r="S92" s="211"/>
      <c r="T92" s="210"/>
      <c r="U92" s="210"/>
      <c r="V92" s="210"/>
      <c r="W92" s="211"/>
      <c r="X92" s="220"/>
      <c r="Y92" s="222"/>
      <c r="Z92" s="211"/>
      <c r="AA92" s="211"/>
      <c r="AB92" s="211"/>
    </row>
    <row r="93" spans="2:28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11"/>
      <c r="S93" s="211"/>
      <c r="T93" s="210"/>
      <c r="U93" s="210"/>
      <c r="V93" s="210"/>
      <c r="W93" s="211"/>
      <c r="X93" s="220"/>
      <c r="Y93" s="222"/>
      <c r="Z93" s="211"/>
      <c r="AA93" s="211"/>
      <c r="AB93" s="211"/>
    </row>
    <row r="94" spans="2:28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11"/>
      <c r="S94" s="211"/>
      <c r="T94" s="210"/>
      <c r="U94" s="210"/>
      <c r="V94" s="210"/>
      <c r="W94" s="211"/>
      <c r="X94" s="220"/>
      <c r="Y94" s="222"/>
      <c r="Z94" s="211"/>
      <c r="AA94" s="211"/>
      <c r="AB94" s="211"/>
    </row>
    <row r="95" spans="2:28">
      <c r="B95" s="219" t="s">
        <v>564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11"/>
      <c r="S95" s="211"/>
      <c r="T95" s="210"/>
      <c r="U95" s="210"/>
      <c r="V95" s="210"/>
      <c r="W95" s="211"/>
      <c r="X95" s="220"/>
      <c r="Y95" s="222"/>
      <c r="Z95" s="211"/>
      <c r="AA95" s="211"/>
      <c r="AB95" s="211"/>
    </row>
    <row r="97" spans="2:28" ht="15.75" thickBot="1"/>
    <row r="98" spans="2:28" ht="23.25">
      <c r="B98" s="12" t="s">
        <v>673</v>
      </c>
      <c r="C98" s="12"/>
      <c r="D98" s="12"/>
      <c r="E98" s="12"/>
    </row>
    <row r="99" spans="2:28">
      <c r="B99" s="226"/>
      <c r="C99" s="226"/>
      <c r="D99" s="226"/>
      <c r="E99" s="226"/>
    </row>
    <row r="100" spans="2:28" ht="147">
      <c r="B100" s="143" t="s">
        <v>674</v>
      </c>
      <c r="C100" s="144" t="s">
        <v>5</v>
      </c>
      <c r="D100" s="144" t="s">
        <v>190</v>
      </c>
      <c r="E100" s="147" t="s">
        <v>703</v>
      </c>
      <c r="F100" s="147" t="s">
        <v>705</v>
      </c>
      <c r="G100" s="147" t="s">
        <v>707</v>
      </c>
      <c r="H100" s="147" t="s">
        <v>714</v>
      </c>
      <c r="I100" s="147" t="s">
        <v>776</v>
      </c>
      <c r="J100" s="147" t="s">
        <v>717</v>
      </c>
      <c r="K100" s="147" t="s">
        <v>718</v>
      </c>
      <c r="L100" s="147" t="s">
        <v>722</v>
      </c>
      <c r="M100" s="147" t="s">
        <v>723</v>
      </c>
      <c r="N100" s="147" t="s">
        <v>710</v>
      </c>
    </row>
    <row r="101" spans="2:28">
      <c r="B101" s="216" t="s">
        <v>4</v>
      </c>
      <c r="C101" s="205" t="s">
        <v>725</v>
      </c>
      <c r="D101" s="205" t="s">
        <v>187</v>
      </c>
      <c r="E101" s="227" t="b">
        <v>1</v>
      </c>
      <c r="F101" s="227" t="b">
        <v>1</v>
      </c>
      <c r="G101" s="227" t="b">
        <v>1</v>
      </c>
      <c r="H101" s="227" t="b">
        <v>1</v>
      </c>
      <c r="I101" s="227" t="b">
        <v>1</v>
      </c>
      <c r="J101" s="227" t="b">
        <v>1</v>
      </c>
      <c r="K101" s="227" t="b">
        <v>1</v>
      </c>
      <c r="L101" s="227" t="b">
        <v>1</v>
      </c>
      <c r="M101" s="227" t="b">
        <v>1</v>
      </c>
      <c r="N101" s="227" t="b">
        <v>1</v>
      </c>
    </row>
    <row r="102" spans="2:28">
      <c r="B102" s="216" t="s">
        <v>4</v>
      </c>
      <c r="C102" s="205" t="s">
        <v>726</v>
      </c>
      <c r="D102" s="205" t="s">
        <v>188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28">
      <c r="B103" s="216" t="s">
        <v>4</v>
      </c>
      <c r="C103" s="205" t="s">
        <v>774</v>
      </c>
      <c r="D103" s="205" t="s">
        <v>189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s">
        <v>679</v>
      </c>
      <c r="M103" s="227" t="s">
        <v>679</v>
      </c>
      <c r="N103" s="227" t="s">
        <v>679</v>
      </c>
    </row>
    <row r="104" spans="2:28">
      <c r="B104" s="216" t="s">
        <v>4</v>
      </c>
      <c r="C104" s="205" t="s">
        <v>775</v>
      </c>
      <c r="D104" s="205" t="s">
        <v>228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679</v>
      </c>
      <c r="M104" s="227" t="s">
        <v>679</v>
      </c>
      <c r="N104" s="227" t="s">
        <v>679</v>
      </c>
    </row>
    <row r="105" spans="2:28">
      <c r="B105" s="216" t="s">
        <v>4</v>
      </c>
      <c r="C105" s="205" t="s">
        <v>959</v>
      </c>
      <c r="D105" s="205" t="s">
        <v>229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679</v>
      </c>
      <c r="M105" s="227" t="s">
        <v>679</v>
      </c>
      <c r="N105" s="227" t="s">
        <v>679</v>
      </c>
    </row>
    <row r="109" spans="2:28" ht="15.75" thickBot="1"/>
    <row r="110" spans="2:28" ht="23.25">
      <c r="B110" s="12" t="s">
        <v>677</v>
      </c>
      <c r="C110" s="12"/>
      <c r="D110" s="12"/>
      <c r="E110" s="12"/>
    </row>
    <row r="112" spans="2:28" ht="162">
      <c r="B112" s="143" t="s">
        <v>678</v>
      </c>
      <c r="C112" s="144" t="s">
        <v>5</v>
      </c>
      <c r="D112" s="144" t="s">
        <v>190</v>
      </c>
      <c r="E112" s="147" t="s">
        <v>688</v>
      </c>
      <c r="F112" s="147" t="s">
        <v>809</v>
      </c>
      <c r="G112" s="147" t="s">
        <v>689</v>
      </c>
      <c r="H112" s="147" t="s">
        <v>690</v>
      </c>
      <c r="I112" s="147" t="s">
        <v>691</v>
      </c>
      <c r="J112" s="147" t="s">
        <v>692</v>
      </c>
      <c r="K112" s="147" t="s">
        <v>693</v>
      </c>
      <c r="L112" s="147" t="s">
        <v>694</v>
      </c>
      <c r="M112" s="147" t="s">
        <v>675</v>
      </c>
      <c r="N112" s="147" t="s">
        <v>676</v>
      </c>
      <c r="O112" s="147" t="s">
        <v>695</v>
      </c>
      <c r="P112" s="147" t="s">
        <v>696</v>
      </c>
      <c r="Q112" s="147" t="s">
        <v>697</v>
      </c>
      <c r="R112" s="147" t="s">
        <v>698</v>
      </c>
      <c r="S112" s="147" t="s">
        <v>699</v>
      </c>
      <c r="T112" s="147" t="s">
        <v>700</v>
      </c>
      <c r="U112" s="147" t="s">
        <v>701</v>
      </c>
      <c r="V112" s="147" t="s">
        <v>960</v>
      </c>
      <c r="W112" s="147" t="s">
        <v>966</v>
      </c>
      <c r="X112" s="147" t="s">
        <v>982</v>
      </c>
      <c r="Y112" s="147" t="s">
        <v>983</v>
      </c>
      <c r="Z112" s="147" t="s">
        <v>984</v>
      </c>
      <c r="AA112" s="147" t="s">
        <v>985</v>
      </c>
      <c r="AB112" s="147" t="s">
        <v>987</v>
      </c>
    </row>
    <row r="113" spans="2:28">
      <c r="B113" s="216" t="s">
        <v>4</v>
      </c>
      <c r="C113" s="205" t="s">
        <v>727</v>
      </c>
      <c r="D113" s="205" t="s">
        <v>187</v>
      </c>
      <c r="E113" s="227" t="b">
        <v>1</v>
      </c>
      <c r="F113" s="227" t="b">
        <v>1</v>
      </c>
      <c r="G113" s="227" t="b">
        <v>1</v>
      </c>
      <c r="H113" s="227" t="b">
        <v>1</v>
      </c>
      <c r="I113" s="227" t="b">
        <v>1</v>
      </c>
      <c r="J113" s="227" t="b">
        <v>1</v>
      </c>
      <c r="K113" s="227" t="b">
        <v>1</v>
      </c>
      <c r="L113" s="227" t="b">
        <v>1</v>
      </c>
      <c r="M113" s="227" t="b">
        <v>1</v>
      </c>
      <c r="N113" s="227" t="b">
        <v>1</v>
      </c>
      <c r="O113" s="227" t="b">
        <v>1</v>
      </c>
      <c r="P113" s="227" t="b">
        <v>1</v>
      </c>
      <c r="Q113" s="227" t="b">
        <v>1</v>
      </c>
      <c r="R113" s="227" t="b">
        <v>1</v>
      </c>
      <c r="S113" s="227" t="b">
        <v>1</v>
      </c>
      <c r="T113" s="227" t="b">
        <v>1</v>
      </c>
      <c r="U113" s="227" t="b">
        <v>1</v>
      </c>
      <c r="V113" s="227" t="b">
        <v>1</v>
      </c>
      <c r="W113" s="227" t="b">
        <v>1</v>
      </c>
      <c r="X113" s="227" t="b">
        <v>1</v>
      </c>
      <c r="Y113" s="227" t="b">
        <v>1</v>
      </c>
      <c r="Z113" s="227" t="b">
        <v>1</v>
      </c>
      <c r="AA113" s="227" t="b">
        <v>1</v>
      </c>
      <c r="AB113" s="227" t="b">
        <v>1</v>
      </c>
    </row>
    <row r="114" spans="2:28">
      <c r="B114" s="216" t="s">
        <v>4</v>
      </c>
      <c r="C114" s="205" t="s">
        <v>728</v>
      </c>
      <c r="D114" s="205" t="s">
        <v>188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772</v>
      </c>
      <c r="D115" s="205" t="s">
        <v>189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773</v>
      </c>
      <c r="D116" s="205" t="s">
        <v>228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957</v>
      </c>
      <c r="D117" s="205" t="s">
        <v>229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 ht="15.75" thickBot="1"/>
    <row r="119" spans="2:28" ht="23.25">
      <c r="B119" s="12" t="s">
        <v>802</v>
      </c>
      <c r="C119" s="12"/>
      <c r="D119" s="12"/>
      <c r="E119" s="12"/>
    </row>
    <row r="121" spans="2:28" ht="159.75">
      <c r="B121" s="143" t="s">
        <v>803</v>
      </c>
      <c r="C121" s="144" t="s">
        <v>5</v>
      </c>
      <c r="D121" s="144" t="s">
        <v>190</v>
      </c>
      <c r="E121" s="147" t="s">
        <v>25</v>
      </c>
      <c r="F121" s="147" t="s">
        <v>245</v>
      </c>
      <c r="G121" s="147" t="s">
        <v>439</v>
      </c>
      <c r="H121" s="147" t="s">
        <v>623</v>
      </c>
      <c r="I121" s="147" t="s">
        <v>808</v>
      </c>
    </row>
    <row r="122" spans="2:28">
      <c r="B122" s="216" t="s">
        <v>4</v>
      </c>
      <c r="C122" s="205" t="s">
        <v>804</v>
      </c>
      <c r="D122" s="205" t="s">
        <v>187</v>
      </c>
      <c r="E122" s="227">
        <v>50</v>
      </c>
      <c r="F122" s="227">
        <v>8</v>
      </c>
      <c r="G122" s="227">
        <v>1</v>
      </c>
      <c r="H122" s="227">
        <v>3.5</v>
      </c>
      <c r="I122" s="227">
        <v>0.25</v>
      </c>
    </row>
    <row r="123" spans="2:28">
      <c r="B123" s="216" t="s">
        <v>4</v>
      </c>
      <c r="C123" s="205" t="s">
        <v>805</v>
      </c>
      <c r="D123" s="205" t="s">
        <v>188</v>
      </c>
      <c r="E123" s="227">
        <v>75</v>
      </c>
      <c r="F123" s="227">
        <v>10</v>
      </c>
      <c r="G123" s="227">
        <v>1.2</v>
      </c>
      <c r="H123" s="227">
        <v>3.25</v>
      </c>
      <c r="I123" s="227">
        <v>0.3</v>
      </c>
    </row>
    <row r="124" spans="2:28">
      <c r="B124" s="216" t="s">
        <v>4</v>
      </c>
      <c r="C124" s="205" t="s">
        <v>806</v>
      </c>
      <c r="D124" s="205" t="s">
        <v>189</v>
      </c>
      <c r="E124" s="227">
        <v>150</v>
      </c>
      <c r="F124" s="227">
        <v>12</v>
      </c>
      <c r="G124" s="227">
        <v>1.4</v>
      </c>
      <c r="H124" s="227">
        <v>3</v>
      </c>
      <c r="I124" s="227">
        <v>0.32500000000000001</v>
      </c>
    </row>
    <row r="125" spans="2:28">
      <c r="B125" s="216" t="s">
        <v>4</v>
      </c>
      <c r="C125" s="205" t="s">
        <v>807</v>
      </c>
      <c r="D125" s="205" t="s">
        <v>228</v>
      </c>
      <c r="E125" s="227">
        <v>300</v>
      </c>
      <c r="F125" s="227">
        <v>14</v>
      </c>
      <c r="G125" s="227">
        <v>1.6</v>
      </c>
      <c r="H125" s="227">
        <v>3</v>
      </c>
      <c r="I125" s="227">
        <v>0.35</v>
      </c>
    </row>
    <row r="126" spans="2:28">
      <c r="B126" s="216" t="s">
        <v>4</v>
      </c>
      <c r="C126" s="205" t="s">
        <v>958</v>
      </c>
      <c r="D126" s="205" t="s">
        <v>229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</sheetData>
  <mergeCells count="2">
    <mergeCell ref="F17:G17"/>
    <mergeCell ref="F3:G3"/>
  </mergeCells>
  <dataValidations count="9">
    <dataValidation type="list" sqref="M19:M95">
      <formula1>"true,false"</formula1>
    </dataValidation>
    <dataValidation allowBlank="1" showErrorMessage="1" prompt="percentage [0..1]" sqref="W19:AB95"/>
    <dataValidation type="list" allowBlank="1" showInputMessage="1" showErrorMessage="1" sqref="D19:D95">
      <formula1>INDIRECT("entityCategoryDefinitions['[sku']]")</formula1>
    </dataValidation>
    <dataValidation type="whole" operator="greaterThanOrEqual" showInputMessage="1" showErrorMessage="1" sqref="E19:G95">
      <formula1>0</formula1>
    </dataValidation>
    <dataValidation type="decimal" showInputMessage="1" showErrorMessage="1" prompt="probability [0..1]" sqref="K19:L95">
      <formula1>0</formula1>
      <formula2>1</formula2>
    </dataValidation>
    <dataValidation type="decimal" allowBlank="1" sqref="O19:R95">
      <formula1>1</formula1>
      <formula2>10</formula2>
    </dataValidation>
    <dataValidation type="list" sqref="N19:N95">
      <formula1>INDIRECT("dragonTierDefinitions['[order']]")</formula1>
    </dataValidation>
    <dataValidation type="decimal" allowBlank="1" showInputMessage="1" prompt="probability [0..1]" sqref="S19:V95">
      <formula1>0</formula1>
      <formula2>1</formula2>
    </dataValidation>
    <dataValidation type="decimal" operator="greaterThanOrEqual" showInputMessage="1" showErrorMessage="1" sqref="H19:J95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6"/>
  <sheetViews>
    <sheetView workbookViewId="0">
      <selection activeCell="G12" sqref="G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771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967</v>
      </c>
      <c r="G5" s="15" t="s">
        <v>962</v>
      </c>
      <c r="H5" s="15" t="s">
        <v>963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961</v>
      </c>
      <c r="G6" s="15" t="s">
        <v>962</v>
      </c>
      <c r="H6" s="15" t="s">
        <v>963</v>
      </c>
      <c r="I6" s="15" t="b">
        <v>0</v>
      </c>
      <c r="J6" s="21" t="s">
        <v>964</v>
      </c>
      <c r="K6" s="135" t="s">
        <v>965</v>
      </c>
    </row>
  </sheetData>
  <conditionalFormatting sqref="C5:C6">
    <cfRule type="duplicateValues" dxfId="9" priority="10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291" t="s">
        <v>399</v>
      </c>
      <c r="K3" s="291"/>
      <c r="M3" s="291"/>
      <c r="N3" s="291"/>
      <c r="O3" s="291"/>
      <c r="P3" s="291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770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770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770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934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729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935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928</v>
      </c>
      <c r="H11" s="20" t="b">
        <v>1</v>
      </c>
      <c r="I11" s="289" t="s">
        <v>936</v>
      </c>
      <c r="J11" s="21" t="s">
        <v>387</v>
      </c>
      <c r="K11" s="135" t="s">
        <v>930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729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770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770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730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770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770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770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681</v>
      </c>
      <c r="H19" s="20" t="b">
        <v>1</v>
      </c>
      <c r="I19" s="289" t="s">
        <v>933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937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928</v>
      </c>
      <c r="H21" s="20" t="b">
        <v>1</v>
      </c>
      <c r="I21" s="289" t="s">
        <v>936</v>
      </c>
      <c r="J21" s="21" t="s">
        <v>391</v>
      </c>
      <c r="K21" s="135" t="s">
        <v>929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938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292" t="s">
        <v>402</v>
      </c>
      <c r="G28" s="292"/>
      <c r="H28" s="292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931</v>
      </c>
      <c r="D30" s="289" t="s">
        <v>939</v>
      </c>
      <c r="E30" s="21"/>
      <c r="F30" s="21"/>
      <c r="G30" s="21"/>
      <c r="H30" s="195" t="s">
        <v>932</v>
      </c>
      <c r="I30" s="195"/>
      <c r="J30" s="195"/>
    </row>
    <row r="31" spans="2:11">
      <c r="B31" s="156" t="s">
        <v>4</v>
      </c>
      <c r="C31" s="188" t="s">
        <v>343</v>
      </c>
      <c r="D31" s="289" t="s">
        <v>940</v>
      </c>
      <c r="E31" s="21" t="s">
        <v>943</v>
      </c>
      <c r="F31" s="21" t="s">
        <v>947</v>
      </c>
      <c r="G31" s="21" t="s">
        <v>950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941</v>
      </c>
      <c r="E32" s="21" t="s">
        <v>945</v>
      </c>
      <c r="F32" s="21" t="s">
        <v>948</v>
      </c>
      <c r="G32" s="21" t="s">
        <v>951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942</v>
      </c>
      <c r="E33" s="21" t="s">
        <v>946</v>
      </c>
      <c r="F33" s="21" t="s">
        <v>949</v>
      </c>
      <c r="G33" s="21" t="s">
        <v>944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293" t="s">
        <v>409</v>
      </c>
      <c r="H38" s="293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764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751</v>
      </c>
      <c r="K40" s="132" t="s">
        <v>765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752</v>
      </c>
      <c r="K41" s="132" t="s">
        <v>766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753</v>
      </c>
      <c r="K42" s="138" t="s">
        <v>767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8" priority="3"/>
  </conditionalFormatting>
  <conditionalFormatting sqref="C40:D42">
    <cfRule type="duplicateValues" dxfId="7" priority="2"/>
  </conditionalFormatting>
  <conditionalFormatting sqref="C5:C22">
    <cfRule type="duplicateValues" dxfId="6" priority="9"/>
  </conditionalFormatting>
  <conditionalFormatting sqref="C30">
    <cfRule type="duplicateValues" dxfId="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972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971</v>
      </c>
      <c r="D5" s="13"/>
      <c r="E5" s="132">
        <v>0</v>
      </c>
      <c r="F5" s="14">
        <v>70</v>
      </c>
      <c r="G5" s="133">
        <v>240</v>
      </c>
      <c r="H5" s="15" t="s">
        <v>970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968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890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891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892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893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894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871</v>
      </c>
      <c r="G15" t="s">
        <v>969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4" priority="2"/>
  </conditionalFormatting>
  <conditionalFormatting sqref="C5">
    <cfRule type="duplicateValues" dxfId="3" priority="11"/>
  </conditionalFormatting>
  <conditionalFormatting sqref="D5">
    <cfRule type="duplicateValues" dxfId="2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2016-07-27T13:16:57Z</dcterms:modified>
</cp:coreProperties>
</file>