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entities!$A$148:$O$149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3" i="2" l="1"/>
  <c r="Q137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11" i="2"/>
  <c r="Q112" i="2"/>
  <c r="Q116" i="2"/>
  <c r="Q117" i="2"/>
  <c r="Q118" i="2"/>
  <c r="Q119" i="2"/>
  <c r="Q120" i="2"/>
  <c r="Q121" i="2"/>
  <c r="Q125" i="2"/>
  <c r="G173" i="2"/>
  <c r="I173" i="2"/>
  <c r="G174" i="2"/>
  <c r="I174" i="2"/>
  <c r="G175" i="2"/>
  <c r="I175" i="2"/>
  <c r="G176" i="2"/>
  <c r="I176" i="2"/>
  <c r="G177" i="2"/>
  <c r="I177" i="2"/>
</calcChain>
</file>

<file path=xl/sharedStrings.xml><?xml version="1.0" encoding="utf-8"?>
<sst xmlns="http://schemas.openxmlformats.org/spreadsheetml/2006/main" count="1103" uniqueCount="510">
  <si>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</si>
  <si>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</si>
  <si>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</si>
  <si>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</si>
  <si>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</si>
  <si>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</si>
  <si>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</si>
  <si>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</si>
  <si>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</si>
  <si>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</si>
  <si>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</si>
  <si>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</si>
  <si>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</si>
  <si>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</si>
  <si>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</si>
  <si>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</si>
  <si>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</si>
  <si>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</si>
  <si>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</si>
  <si>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</si>
  <si>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</si>
  <si>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</si>
  <si>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</si>
  <si>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</si>
  <si>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</si>
  <si>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</si>
  <si>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</si>
  <si>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</si>
  <si>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</si>
  <si>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</si>
  <si>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</si>
  <si>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</si>
  <si>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</si>
  <si>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</si>
  <si>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</si>
  <si>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</si>
  <si>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</si>
  <si>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</si>
  <si>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</si>
  <si>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</si>
  <si>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</si>
  <si>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</si>
  <si>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</si>
  <si>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</si>
  <si>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</si>
  <si>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</si>
  <si>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</si>
  <si>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</si>
  <si>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</si>
  <si>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</si>
  <si>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</si>
  <si>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</si>
  <si>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</si>
  <si>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</si>
  <si>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</si>
  <si>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</si>
  <si>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</si>
  <si>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</si>
  <si>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</si>
  <si>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</si>
  <si>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</si>
  <si>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</si>
  <si>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</si>
  <si>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</si>
  <si>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</si>
  <si>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</si>
  <si>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</si>
  <si>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</si>
  <si>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</si>
  <si>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</si>
  <si>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</si>
  <si>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</si>
  <si>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</si>
  <si>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</si>
  <si>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</si>
  <si>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</si>
  <si>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</si>
  <si>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</si>
  <si>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</si>
  <si>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</si>
  <si>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</si>
  <si>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</si>
  <si>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</si>
  <si>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</si>
  <si>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</si>
  <si>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</si>
  <si>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</si>
  <si>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</si>
  <si>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</si>
  <si>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</si>
  <si>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</si>
  <si>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</si>
  <si>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</si>
  <si>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</si>
  <si>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</si>
  <si>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</si>
  <si>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</si>
  <si>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</si>
  <si>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</si>
  <si>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</si>
  <si>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</si>
  <si>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</si>
  <si>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</si>
  <si>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</si>
  <si>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</si>
  <si>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</si>
  <si>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</si>
  <si>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</si>
  <si>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</si>
  <si>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</si>
  <si>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</si>
  <si>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</si>
  <si>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</si>
  <si>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</si>
  <si>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</si>
  <si>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</si>
  <si>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</si>
  <si>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</si>
  <si>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</si>
  <si>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</si>
  <si>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</si>
  <si>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</si>
  <si>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</si>
  <si>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</si>
  <si>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</si>
  <si>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</si>
  <si>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</si>
  <si>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</si>
  <si>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</si>
  <si>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</si>
  <si>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</si>
  <si>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</si>
  <si>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</si>
  <si>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</si>
  <si>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</si>
  <si>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</si>
  <si>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</si>
  <si>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</si>
  <si>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</si>
  <si>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</si>
  <si>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</si>
  <si>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</si>
  <si>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</si>
  <si>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</si>
  <si>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</si>
  <si>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</si>
  <si>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</si>
  <si>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</si>
  <si>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</si>
  <si>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</si>
  <si>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</si>
  <si>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</si>
  <si>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</si>
  <si>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</si>
  <si>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</si>
  <si>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</si>
  <si>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</si>
  <si>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</si>
  <si>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</si>
  <si>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</si>
  <si>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</si>
  <si>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</si>
  <si>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</si>
  <si>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</si>
  <si>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</si>
  <si>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</si>
  <si>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</si>
  <si>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</si>
  <si>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</si>
  <si>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</si>
  <si>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</si>
  <si>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</si>
  <si>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</si>
  <si>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</si>
  <si>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</si>
  <si>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</si>
  <si>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</si>
  <si>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</si>
  <si>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</si>
  <si>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</si>
  <si>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</si>
  <si>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</si>
  <si>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</si>
  <si>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</si>
  <si>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</si>
  <si>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</si>
  <si>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</si>
  <si>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</si>
  <si>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</si>
  <si>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</si>
  <si>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</si>
  <si>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</si>
  <si>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</si>
  <si>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</si>
  <si>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</si>
  <si>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</si>
  <si>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</si>
  <si>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</si>
  <si>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</si>
  <si>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</si>
  <si>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</si>
  <si>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</si>
  <si>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</si>
  <si>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</si>
  <si>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</si>
  <si>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</si>
  <si>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</si>
  <si>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</si>
  <si>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</si>
  <si>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</si>
  <si>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</si>
  <si>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</si>
  <si>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</si>
  <si>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</si>
  <si>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</si>
  <si>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</si>
  <si>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</si>
  <si>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</si>
  <si>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</si>
  <si>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</si>
  <si>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</si>
  <si>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</si>
  <si>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</si>
  <si>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</si>
  <si>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</si>
  <si>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</si>
  <si>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</si>
  <si>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</si>
  <si>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</si>
  <si>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</si>
  <si>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</si>
  <si>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</si>
  <si>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</si>
  <si>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</si>
  <si>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</si>
  <si>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</si>
  <si>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</si>
  <si>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</si>
  <si>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</si>
  <si>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</si>
  <si>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</si>
  <si>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</si>
  <si>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</si>
  <si>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</si>
  <si>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</si>
  <si>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</si>
  <si>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</si>
  <si>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</si>
  <si>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</si>
  <si>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</si>
  <si>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</si>
  <si>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</si>
  <si>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</si>
  <si>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</si>
  <si>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</si>
  <si>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</si>
  <si>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</si>
  <si>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</si>
  <si>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</si>
  <si>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</si>
  <si>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</si>
  <si>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</si>
  <si>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</si>
  <si>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</si>
  <si>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</si>
  <si>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</si>
  <si>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</si>
  <si>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</si>
  <si>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</si>
  <si>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</si>
  <si>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</si>
  <si>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</si>
  <si>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</si>
  <si>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</si>
  <si>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</si>
  <si>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</si>
  <si>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</si>
  <si>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</si>
  <si>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</si>
  <si>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</si>
  <si>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</si>
  <si>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</si>
  <si>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</si>
  <si>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</si>
  <si>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</si>
  <si>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</si>
  <si>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</si>
  <si>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</si>
  <si>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</si>
  <si>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</si>
  <si>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</si>
  <si>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</si>
  <si>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</si>
  <si>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</si>
  <si>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</si>
  <si>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</si>
  <si>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</si>
  <si>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</si>
  <si>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</si>
  <si>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</si>
  <si>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</si>
  <si>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</si>
  <si>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</si>
  <si>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</si>
  <si>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</si>
  <si>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</si>
  <si>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</si>
  <si>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</si>
  <si>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</si>
  <si>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</si>
  <si>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</si>
  <si>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</si>
  <si>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</si>
  <si>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</si>
  <si>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</si>
  <si>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</si>
  <si>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</si>
  <si>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</si>
  <si>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</si>
  <si>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</si>
  <si>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</si>
  <si>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</si>
  <si>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</si>
  <si>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</si>
  <si>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</si>
  <si>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</si>
  <si>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</si>
  <si>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</si>
  <si>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</si>
  <si>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</si>
  <si>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</si>
  <si>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</si>
  <si>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</si>
  <si>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</si>
  <si>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</si>
  <si>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</si>
  <si>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</si>
  <si>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</si>
  <si>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</si>
  <si>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</si>
  <si>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</si>
  <si>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</si>
  <si>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</si>
  <si>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</si>
  <si>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</si>
  <si>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</si>
  <si>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</si>
  <si>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</si>
  <si>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</si>
  <si>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</si>
  <si>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</si>
  <si>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</si>
  <si>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</si>
  <si>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</si>
  <si>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</si>
  <si>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</si>
  <si>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</si>
  <si>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</si>
  <si>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</si>
  <si>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</si>
  <si>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</si>
  <si>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</si>
  <si>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</si>
  <si>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</si>
  <si>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</si>
  <si>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</si>
  <si>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</si>
  <si>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</si>
  <si>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</si>
  <si>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</si>
  <si>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</si>
  <si>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</si>
  <si>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</si>
  <si>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</si>
  <si>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</si>
  <si>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</si>
  <si>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</si>
  <si>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</si>
  <si>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</si>
  <si>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</si>
  <si>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</si>
  <si>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</si>
  <si>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</si>
  <si>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</si>
  <si>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</si>
  <si>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</si>
  <si>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</si>
  <si>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</si>
  <si>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</si>
  <si>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</si>
  <si>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</si>
  <si>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</si>
  <si>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</si>
  <si>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</si>
  <si>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</si>
  <si>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</si>
  <si>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</si>
  <si>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</si>
  <si>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</si>
  <si>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</si>
  <si>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</si>
  <si>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</si>
  <si>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</si>
  <si>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</si>
  <si>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</si>
  <si>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</si>
  <si>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</si>
  <si>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</si>
  <si>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</si>
  <si>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</si>
  <si>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</si>
  <si>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</si>
  <si>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</si>
  <si>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</si>
  <si>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</si>
  <si>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</si>
  <si>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</si>
  <si>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</si>
  <si>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</si>
  <si>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</si>
  <si>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</si>
  <si>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</si>
  <si>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</si>
  <si>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</si>
  <si>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</si>
  <si>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</si>
  <si>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</si>
  <si>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</si>
  <si>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</si>
  <si>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</si>
  <si>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</si>
  <si>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</si>
  <si>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</si>
  <si>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</si>
  <si>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</si>
  <si>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</si>
  <si>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</si>
  <si>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</si>
  <si>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</si>
  <si>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</si>
  <si>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</si>
  <si>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</si>
  <si>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</si>
  <si>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</si>
  <si>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</si>
  <si>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</si>
  <si>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</si>
  <si>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</si>
  <si>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</si>
  <si>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</si>
  <si>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</si>
  <si>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</si>
  <si>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</si>
  <si>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</si>
  <si>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</si>
  <si>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</si>
  <si>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</si>
  <si>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</si>
  <si>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</si>
  <si>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</si>
  <si>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</si>
  <si>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</si>
  <si>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</si>
  <si>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</si>
  <si>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</si>
  <si>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</si>
  <si>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</si>
  <si>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</si>
  <si>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</si>
  <si>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</si>
  <si>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</si>
  <si>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</si>
  <si>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</si>
  <si>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</si>
  <si>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</si>
  <si>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</si>
  <si>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</si>
  <si>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</si>
  <si>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</si>
  <si>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</si>
  <si>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</si>
  <si>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</si>
  <si>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</si>
  <si>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</si>
  <si>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</si>
  <si>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</si>
  <si>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</si>
  <si>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</si>
  <si>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</si>
  <si>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</si>
  <si>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</si>
  <si>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</si>
  <si>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</si>
  <si>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</si>
  <si>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</si>
  <si>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</si>
  <si>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</si>
  <si>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</si>
  <si>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</si>
  <si>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</si>
  <si>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</si>
  <si>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</si>
  <si>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</si>
  <si>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</si>
  <si>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</si>
  <si>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</si>
  <si>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season_halloween_1</t>
  </si>
  <si>
    <t>season_halloween_0</t>
  </si>
  <si>
    <t>season_halloween_2</t>
  </si>
  <si>
    <t>TID_EDIBLE_HALLOWEEN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</si>
</sst>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2" fillId="13" borderId="9" xfId="0" applyNumberFormat="1" applyFont="1" applyFill="1" applyBorder="1" applyAlignment="1">
      <alignment horizontal="center" vertical="center"/>
    </xf>
    <xf numFmtId="0" fontId="11" fillId="13" borderId="9" xfId="0" applyNumberFormat="1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0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4" totalsRowShown="0" headerRowDxfId="92" dataDxfId="90" headerRowBorderDxfId="91" tableBorderDxfId="89" totalsRowBorderDxfId="88">
  <autoFilter ref="A23:AF144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8:O160" totalsRowShown="0">
  <autoFilter ref="A148:O160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7"/>
  <sheetViews>
    <sheetView tabSelected="1" topLeftCell="A86" zoomScaleNormal="100" workbookViewId="0">
      <pane xSplit="2" topLeftCell="C1" activePane="topRight" state="frozen"/>
      <selection activeCell="A22" sqref="A22"/>
      <selection pane="topRight" activeCell="B101" sqref="B101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3"/>
      <c r="F3" s="153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3"/>
      <c r="F22" s="153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43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46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46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148" t="s">
        <v>60</v>
      </c>
      <c r="AC104" s="26" t="s">
        <v>247</v>
      </c>
      <c r="AD104" s="26" t="s">
        <v>150</v>
      </c>
      <c r="AE104" s="26"/>
      <c r="AF104" s="59"/>
    </row>
    <row r="105" spans="1:32" s="23" customFormat="1" x14ac:dyDescent="0.25">
      <c r="A105" s="151" t="s">
        <v>2</v>
      </c>
      <c r="B105" s="152" t="s">
        <v>507</v>
      </c>
      <c r="C105" s="77" t="s">
        <v>61</v>
      </c>
      <c r="D105" s="61">
        <v>120</v>
      </c>
      <c r="E105" s="76">
        <v>3</v>
      </c>
      <c r="F105" s="76">
        <v>0</v>
      </c>
      <c r="G105" s="76">
        <v>20</v>
      </c>
      <c r="H105" s="76">
        <v>20</v>
      </c>
      <c r="I105" s="76">
        <v>32</v>
      </c>
      <c r="J105" s="76">
        <v>0.3</v>
      </c>
      <c r="K105" s="42">
        <v>0.15</v>
      </c>
      <c r="L105" s="76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8" t="b">
        <v>0</v>
      </c>
      <c r="U105" s="46">
        <v>1</v>
      </c>
      <c r="V105" s="46">
        <v>1</v>
      </c>
      <c r="W105" s="46">
        <v>0</v>
      </c>
      <c r="X105" s="55">
        <v>0</v>
      </c>
      <c r="Y105" s="55">
        <v>0</v>
      </c>
      <c r="Z105" s="55">
        <v>0</v>
      </c>
      <c r="AA105" s="55">
        <v>0</v>
      </c>
      <c r="AB105" s="149" t="s">
        <v>509</v>
      </c>
      <c r="AC105" s="26" t="s">
        <v>140</v>
      </c>
      <c r="AD105" s="26" t="s">
        <v>150</v>
      </c>
      <c r="AE105" s="26"/>
      <c r="AF105" s="59"/>
    </row>
    <row r="106" spans="1:32" s="23" customFormat="1" x14ac:dyDescent="0.25">
      <c r="A106" s="151" t="s">
        <v>2</v>
      </c>
      <c r="B106" s="152" t="s">
        <v>506</v>
      </c>
      <c r="C106" s="77" t="s">
        <v>61</v>
      </c>
      <c r="D106" s="61">
        <v>40</v>
      </c>
      <c r="E106" s="76">
        <v>4</v>
      </c>
      <c r="F106" s="76">
        <v>0</v>
      </c>
      <c r="G106" s="76">
        <v>5</v>
      </c>
      <c r="H106" s="76">
        <v>80</v>
      </c>
      <c r="I106" s="76">
        <v>24</v>
      </c>
      <c r="J106" s="76">
        <v>0.3</v>
      </c>
      <c r="K106" s="42">
        <v>0.23</v>
      </c>
      <c r="L106" s="76">
        <v>0</v>
      </c>
      <c r="M106" s="27" t="b">
        <v>1</v>
      </c>
      <c r="N106" s="47">
        <v>5</v>
      </c>
      <c r="O106" s="47">
        <v>5</v>
      </c>
      <c r="P106" s="31">
        <v>0</v>
      </c>
      <c r="Q106" s="47">
        <v>0</v>
      </c>
      <c r="R106" s="36" t="b">
        <v>1</v>
      </c>
      <c r="S106" s="29" t="b">
        <v>0</v>
      </c>
      <c r="T106" s="28" t="b">
        <v>0</v>
      </c>
      <c r="U106" s="46">
        <v>1</v>
      </c>
      <c r="V106" s="46">
        <v>1</v>
      </c>
      <c r="W106" s="46">
        <v>0</v>
      </c>
      <c r="X106" s="55">
        <v>0</v>
      </c>
      <c r="Y106" s="55">
        <v>0</v>
      </c>
      <c r="Z106" s="55">
        <v>0</v>
      </c>
      <c r="AA106" s="55">
        <v>0</v>
      </c>
      <c r="AB106" s="149" t="s">
        <v>509</v>
      </c>
      <c r="AC106" s="26" t="s">
        <v>140</v>
      </c>
      <c r="AD106" s="26" t="s">
        <v>150</v>
      </c>
      <c r="AE106" s="26"/>
      <c r="AF106" s="59"/>
    </row>
    <row r="107" spans="1:32" s="23" customFormat="1" x14ac:dyDescent="0.25">
      <c r="A107" s="151" t="s">
        <v>2</v>
      </c>
      <c r="B107" s="152" t="s">
        <v>508</v>
      </c>
      <c r="C107" s="77" t="s">
        <v>61</v>
      </c>
      <c r="D107" s="61">
        <v>30</v>
      </c>
      <c r="E107" s="76">
        <v>3</v>
      </c>
      <c r="F107" s="76">
        <v>0</v>
      </c>
      <c r="G107" s="76">
        <v>5</v>
      </c>
      <c r="H107" s="76">
        <v>27</v>
      </c>
      <c r="I107" s="76">
        <v>95</v>
      </c>
      <c r="J107" s="76">
        <v>0.7</v>
      </c>
      <c r="K107" s="42">
        <v>0.08</v>
      </c>
      <c r="L107" s="76">
        <v>0</v>
      </c>
      <c r="M107" s="27" t="b">
        <v>1</v>
      </c>
      <c r="N107" s="47">
        <v>5</v>
      </c>
      <c r="O107" s="47">
        <v>5</v>
      </c>
      <c r="P107" s="31">
        <v>0</v>
      </c>
      <c r="Q107" s="47">
        <v>0</v>
      </c>
      <c r="R107" s="36" t="b">
        <v>1</v>
      </c>
      <c r="S107" s="29" t="b">
        <v>0</v>
      </c>
      <c r="T107" s="28" t="b">
        <v>0</v>
      </c>
      <c r="U107" s="46">
        <v>1</v>
      </c>
      <c r="V107" s="46">
        <v>1</v>
      </c>
      <c r="W107" s="46">
        <v>0</v>
      </c>
      <c r="X107" s="55">
        <v>0</v>
      </c>
      <c r="Y107" s="55">
        <v>0</v>
      </c>
      <c r="Z107" s="55">
        <v>0</v>
      </c>
      <c r="AA107" s="55">
        <v>0</v>
      </c>
      <c r="AB107" s="149" t="s">
        <v>509</v>
      </c>
      <c r="AC107" s="26" t="s">
        <v>140</v>
      </c>
      <c r="AD107" s="26" t="s">
        <v>150</v>
      </c>
      <c r="AE107" s="26"/>
      <c r="AF107" s="59"/>
    </row>
    <row r="108" spans="1:32" x14ac:dyDescent="0.25">
      <c r="A108" s="123" t="s">
        <v>2</v>
      </c>
      <c r="B108" s="119" t="s">
        <v>151</v>
      </c>
      <c r="C108" s="120" t="s">
        <v>66</v>
      </c>
      <c r="D108" s="66">
        <v>540</v>
      </c>
      <c r="E108" s="65">
        <v>17</v>
      </c>
      <c r="F108" s="65">
        <v>0</v>
      </c>
      <c r="G108" s="65">
        <v>150</v>
      </c>
      <c r="H108" s="65">
        <v>0</v>
      </c>
      <c r="I108" s="65">
        <v>195</v>
      </c>
      <c r="J108" s="65">
        <v>0</v>
      </c>
      <c r="K108" s="53">
        <v>0.22499999999999998</v>
      </c>
      <c r="L108" s="65">
        <v>0</v>
      </c>
      <c r="M108" s="27" t="b">
        <v>1</v>
      </c>
      <c r="N108" s="33">
        <v>4</v>
      </c>
      <c r="O108" s="33">
        <v>5</v>
      </c>
      <c r="P108" s="27">
        <v>5</v>
      </c>
      <c r="Q108" s="33">
        <v>4</v>
      </c>
      <c r="R108" s="36" t="b">
        <v>1</v>
      </c>
      <c r="S108" s="29" t="b">
        <v>0</v>
      </c>
      <c r="T108" s="29" t="b">
        <v>1</v>
      </c>
      <c r="U108" s="36">
        <v>1000</v>
      </c>
      <c r="V108" s="36">
        <v>14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466</v>
      </c>
      <c r="AC108" s="34" t="s">
        <v>232</v>
      </c>
      <c r="AD108" s="34" t="s">
        <v>80</v>
      </c>
      <c r="AE108" s="34" t="s">
        <v>470</v>
      </c>
      <c r="AF108" s="126" t="s">
        <v>287</v>
      </c>
    </row>
    <row r="109" spans="1:32" x14ac:dyDescent="0.25">
      <c r="A109" s="123" t="s">
        <v>2</v>
      </c>
      <c r="B109" s="119" t="s">
        <v>147</v>
      </c>
      <c r="C109" s="120" t="s">
        <v>82</v>
      </c>
      <c r="D109" s="66">
        <v>60</v>
      </c>
      <c r="E109" s="65">
        <v>17</v>
      </c>
      <c r="F109" s="65">
        <v>0</v>
      </c>
      <c r="G109" s="65">
        <v>7</v>
      </c>
      <c r="H109" s="65">
        <v>0</v>
      </c>
      <c r="I109" s="65">
        <v>75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0</v>
      </c>
      <c r="P109" s="129">
        <v>1</v>
      </c>
      <c r="Q109" s="32">
        <v>0</v>
      </c>
      <c r="R109" s="58" t="b">
        <v>1</v>
      </c>
      <c r="S109" s="29" t="b">
        <v>1</v>
      </c>
      <c r="T109" s="130" t="b">
        <v>0</v>
      </c>
      <c r="U109" s="36">
        <v>20</v>
      </c>
      <c r="V109" s="36">
        <v>5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146</v>
      </c>
      <c r="AC109" s="34" t="s">
        <v>145</v>
      </c>
      <c r="AD109" s="34" t="s">
        <v>144</v>
      </c>
      <c r="AE109" s="34"/>
      <c r="AF109" s="131"/>
    </row>
    <row r="110" spans="1:32" x14ac:dyDescent="0.25">
      <c r="A110" s="121" t="s">
        <v>2</v>
      </c>
      <c r="B110" s="121" t="s">
        <v>143</v>
      </c>
      <c r="C110" s="122" t="s">
        <v>87</v>
      </c>
      <c r="D110" s="66">
        <v>180</v>
      </c>
      <c r="E110" s="65">
        <v>98</v>
      </c>
      <c r="F110" s="65">
        <v>0</v>
      </c>
      <c r="G110" s="65">
        <v>30</v>
      </c>
      <c r="H110" s="65">
        <v>0</v>
      </c>
      <c r="I110" s="65">
        <v>105</v>
      </c>
      <c r="J110" s="65">
        <v>0</v>
      </c>
      <c r="K110" s="53">
        <v>0.15</v>
      </c>
      <c r="L110" s="65">
        <v>0</v>
      </c>
      <c r="M110" s="39" t="b">
        <v>1</v>
      </c>
      <c r="N110" s="32">
        <v>5</v>
      </c>
      <c r="O110" s="32">
        <v>2</v>
      </c>
      <c r="P110" s="129">
        <v>3</v>
      </c>
      <c r="Q110" s="32">
        <v>2</v>
      </c>
      <c r="R110" s="58" t="b">
        <v>1</v>
      </c>
      <c r="S110" s="29" t="b">
        <v>1</v>
      </c>
      <c r="T110" s="130" t="b">
        <v>0</v>
      </c>
      <c r="U110" s="36">
        <v>85</v>
      </c>
      <c r="V110" s="36">
        <v>9</v>
      </c>
      <c r="W110" s="36">
        <v>0</v>
      </c>
      <c r="X110" s="52">
        <v>0.25</v>
      </c>
      <c r="Y110" s="52">
        <v>0.25</v>
      </c>
      <c r="Z110" s="52">
        <v>0.75</v>
      </c>
      <c r="AA110" s="52">
        <v>0</v>
      </c>
      <c r="AB110" s="35" t="s">
        <v>73</v>
      </c>
      <c r="AC110" s="34" t="s">
        <v>72</v>
      </c>
      <c r="AD110" s="34" t="s">
        <v>71</v>
      </c>
      <c r="AE110" s="34"/>
      <c r="AF110" s="126"/>
    </row>
    <row r="111" spans="1:32" x14ac:dyDescent="0.25">
      <c r="A111" s="121" t="s">
        <v>2</v>
      </c>
      <c r="B111" s="121" t="s">
        <v>142</v>
      </c>
      <c r="C111" s="122" t="s">
        <v>66</v>
      </c>
      <c r="D111" s="66">
        <v>60</v>
      </c>
      <c r="E111" s="65">
        <v>40</v>
      </c>
      <c r="F111" s="65">
        <v>0</v>
      </c>
      <c r="G111" s="65">
        <v>5</v>
      </c>
      <c r="H111" s="65">
        <v>0</v>
      </c>
      <c r="I111" s="65">
        <v>35</v>
      </c>
      <c r="J111" s="65">
        <v>0</v>
      </c>
      <c r="K111" s="53">
        <v>7.4999999999999997E-2</v>
      </c>
      <c r="L111" s="65">
        <v>0</v>
      </c>
      <c r="M111" s="39" t="b">
        <v>1</v>
      </c>
      <c r="N111" s="32">
        <v>5</v>
      </c>
      <c r="O111" s="32">
        <v>5</v>
      </c>
      <c r="P111" s="129">
        <v>2</v>
      </c>
      <c r="Q111" s="32">
        <f>entityDefinitions[[#This Row],['[edibleFromTier']]]</f>
        <v>2</v>
      </c>
      <c r="R111" s="58" t="b">
        <v>1</v>
      </c>
      <c r="S111" s="29" t="b">
        <v>0</v>
      </c>
      <c r="T111" s="28" t="b">
        <v>0</v>
      </c>
      <c r="U111" s="36">
        <v>1</v>
      </c>
      <c r="V111" s="36">
        <v>2</v>
      </c>
      <c r="W111" s="36">
        <v>0</v>
      </c>
      <c r="X111" s="52">
        <v>0.1</v>
      </c>
      <c r="Y111" s="52">
        <v>0.1</v>
      </c>
      <c r="Z111" s="52">
        <v>0</v>
      </c>
      <c r="AA111" s="52">
        <v>0</v>
      </c>
      <c r="AB111" s="35" t="s">
        <v>141</v>
      </c>
      <c r="AC111" s="34" t="s">
        <v>140</v>
      </c>
      <c r="AD111" s="34" t="s">
        <v>21</v>
      </c>
      <c r="AE111" s="34"/>
      <c r="AF111" s="131"/>
    </row>
    <row r="112" spans="1:32" x14ac:dyDescent="0.25">
      <c r="A112" s="49" t="s">
        <v>2</v>
      </c>
      <c r="B112" s="49" t="s">
        <v>139</v>
      </c>
      <c r="C112" s="77" t="s">
        <v>66</v>
      </c>
      <c r="D112" s="61">
        <v>360</v>
      </c>
      <c r="E112" s="76">
        <v>17</v>
      </c>
      <c r="F112" s="76">
        <v>0</v>
      </c>
      <c r="G112" s="76">
        <v>35</v>
      </c>
      <c r="H112" s="76">
        <v>0</v>
      </c>
      <c r="I112" s="76">
        <v>130</v>
      </c>
      <c r="J112" s="76">
        <v>0</v>
      </c>
      <c r="K112" s="42">
        <v>0.15</v>
      </c>
      <c r="L112" s="76">
        <v>0</v>
      </c>
      <c r="M112" s="27" t="b">
        <v>1</v>
      </c>
      <c r="N112" s="33">
        <v>5</v>
      </c>
      <c r="O112" s="33">
        <v>5</v>
      </c>
      <c r="P112" s="27">
        <v>4</v>
      </c>
      <c r="Q112" s="33">
        <f>entityDefinitions[[#This Row],['[edibleFromTier']]]</f>
        <v>4</v>
      </c>
      <c r="R112" s="36" t="b">
        <v>1</v>
      </c>
      <c r="S112" s="29" t="b">
        <v>0</v>
      </c>
      <c r="T112" s="29" t="b">
        <v>0</v>
      </c>
      <c r="U112" s="46">
        <v>1</v>
      </c>
      <c r="V112" s="46">
        <v>4</v>
      </c>
      <c r="W112" s="46">
        <v>0</v>
      </c>
      <c r="X112" s="55">
        <v>0.15</v>
      </c>
      <c r="Y112" s="55">
        <v>0.15</v>
      </c>
      <c r="Z112" s="55">
        <v>1</v>
      </c>
      <c r="AA112" s="55">
        <v>0</v>
      </c>
      <c r="AB112" s="45" t="s">
        <v>138</v>
      </c>
      <c r="AC112" s="44" t="s">
        <v>99</v>
      </c>
      <c r="AD112" s="44" t="s">
        <v>137</v>
      </c>
      <c r="AE112" s="44" t="s">
        <v>114</v>
      </c>
      <c r="AF112" s="43" t="s">
        <v>136</v>
      </c>
    </row>
    <row r="113" spans="1:32" x14ac:dyDescent="0.25">
      <c r="A113" s="49" t="s">
        <v>2</v>
      </c>
      <c r="B113" s="49" t="s">
        <v>217</v>
      </c>
      <c r="C113" s="77" t="s">
        <v>66</v>
      </c>
      <c r="D113" s="61">
        <v>110</v>
      </c>
      <c r="E113" s="76">
        <v>3</v>
      </c>
      <c r="F113" s="76">
        <v>0</v>
      </c>
      <c r="G113" s="76">
        <v>40</v>
      </c>
      <c r="H113" s="76">
        <v>0</v>
      </c>
      <c r="I113" s="76">
        <v>48</v>
      </c>
      <c r="J113" s="76">
        <v>0</v>
      </c>
      <c r="K113" s="42">
        <v>0.22499999999999998</v>
      </c>
      <c r="L113" s="76">
        <v>0</v>
      </c>
      <c r="M113" s="27" t="b">
        <v>1</v>
      </c>
      <c r="N113" s="33">
        <v>3</v>
      </c>
      <c r="O113" s="33">
        <v>5</v>
      </c>
      <c r="P113" s="27">
        <v>4</v>
      </c>
      <c r="Q113" s="33">
        <v>3</v>
      </c>
      <c r="R113" s="36" t="b">
        <v>1</v>
      </c>
      <c r="S113" s="29" t="b">
        <v>0</v>
      </c>
      <c r="T113" s="29" t="b">
        <v>1</v>
      </c>
      <c r="U113" s="46">
        <v>700</v>
      </c>
      <c r="V113" s="46">
        <v>12</v>
      </c>
      <c r="W113" s="46">
        <v>0</v>
      </c>
      <c r="X113" s="55">
        <v>0.1</v>
      </c>
      <c r="Y113" s="55">
        <v>0.25</v>
      </c>
      <c r="Z113" s="55">
        <v>0</v>
      </c>
      <c r="AA113" s="55">
        <v>0</v>
      </c>
      <c r="AB113" s="54" t="s">
        <v>194</v>
      </c>
      <c r="AC113" s="44" t="s">
        <v>193</v>
      </c>
      <c r="AD113" s="44" t="s">
        <v>192</v>
      </c>
      <c r="AE113" s="44"/>
      <c r="AF113" s="43"/>
    </row>
    <row r="114" spans="1:32" x14ac:dyDescent="0.25">
      <c r="A114" s="136" t="s">
        <v>2</v>
      </c>
      <c r="B114" s="138" t="s">
        <v>135</v>
      </c>
      <c r="C114" s="139" t="s">
        <v>87</v>
      </c>
      <c r="D114" s="140">
        <v>120</v>
      </c>
      <c r="E114" s="140">
        <v>17</v>
      </c>
      <c r="F114" s="140">
        <v>0</v>
      </c>
      <c r="G114" s="140">
        <v>50</v>
      </c>
      <c r="H114" s="140">
        <v>0</v>
      </c>
      <c r="I114" s="140">
        <v>70</v>
      </c>
      <c r="J114" s="140">
        <v>0</v>
      </c>
      <c r="K114" s="42">
        <v>0.15</v>
      </c>
      <c r="L114" s="140">
        <v>0</v>
      </c>
      <c r="M114" s="27" t="b">
        <v>1</v>
      </c>
      <c r="N114" s="48">
        <v>5</v>
      </c>
      <c r="O114" s="47">
        <v>2</v>
      </c>
      <c r="P114" s="31">
        <v>3</v>
      </c>
      <c r="Q114" s="47">
        <v>1</v>
      </c>
      <c r="R114" s="36" t="b">
        <v>1</v>
      </c>
      <c r="S114" s="29" t="b">
        <v>1</v>
      </c>
      <c r="T114" s="29" t="b">
        <v>0</v>
      </c>
      <c r="U114" s="46">
        <v>85</v>
      </c>
      <c r="V114" s="46">
        <v>9</v>
      </c>
      <c r="W114" s="46">
        <v>0</v>
      </c>
      <c r="X114" s="55">
        <v>0.25</v>
      </c>
      <c r="Y114" s="55">
        <v>0.25</v>
      </c>
      <c r="Z114" s="55">
        <v>0.75</v>
      </c>
      <c r="AA114" s="55">
        <v>0</v>
      </c>
      <c r="AB114" s="45" t="s">
        <v>134</v>
      </c>
      <c r="AC114" s="44" t="s">
        <v>133</v>
      </c>
      <c r="AD114" s="44" t="s">
        <v>132</v>
      </c>
      <c r="AE114" s="44" t="s">
        <v>131</v>
      </c>
      <c r="AF114" s="43" t="s">
        <v>130</v>
      </c>
    </row>
    <row r="115" spans="1:32" x14ac:dyDescent="0.25">
      <c r="A115" s="136" t="s">
        <v>2</v>
      </c>
      <c r="B115" s="138" t="s">
        <v>129</v>
      </c>
      <c r="C115" s="139" t="s">
        <v>68</v>
      </c>
      <c r="D115" s="140">
        <v>60</v>
      </c>
      <c r="E115" s="140">
        <v>17</v>
      </c>
      <c r="F115" s="140">
        <v>0</v>
      </c>
      <c r="G115" s="140">
        <v>30</v>
      </c>
      <c r="H115" s="140">
        <v>0</v>
      </c>
      <c r="I115" s="140">
        <v>75</v>
      </c>
      <c r="J115" s="140">
        <v>0</v>
      </c>
      <c r="K115" s="42">
        <v>0.15</v>
      </c>
      <c r="L115" s="140">
        <v>0</v>
      </c>
      <c r="M115" s="27" t="b">
        <v>1</v>
      </c>
      <c r="N115" s="47">
        <v>0</v>
      </c>
      <c r="O115" s="47">
        <v>5</v>
      </c>
      <c r="P115" s="31">
        <v>1</v>
      </c>
      <c r="Q115" s="47">
        <v>0</v>
      </c>
      <c r="R115" s="36" t="b">
        <v>1</v>
      </c>
      <c r="S115" s="29" t="b">
        <v>0</v>
      </c>
      <c r="T115" s="29" t="b">
        <v>1</v>
      </c>
      <c r="U115" s="46">
        <v>50</v>
      </c>
      <c r="V115" s="46">
        <v>6</v>
      </c>
      <c r="W115" s="46">
        <v>0</v>
      </c>
      <c r="X115" s="55">
        <v>0.25</v>
      </c>
      <c r="Y115" s="55">
        <v>0.25</v>
      </c>
      <c r="Z115" s="55">
        <v>0.8</v>
      </c>
      <c r="AA115" s="55">
        <v>0</v>
      </c>
      <c r="AB115" s="45" t="s">
        <v>128</v>
      </c>
      <c r="AC115" s="44" t="s">
        <v>127</v>
      </c>
      <c r="AD115" s="44" t="s">
        <v>126</v>
      </c>
      <c r="AE115" s="44" t="s">
        <v>125</v>
      </c>
      <c r="AF115" s="43" t="s">
        <v>124</v>
      </c>
    </row>
    <row r="116" spans="1:32" x14ac:dyDescent="0.25">
      <c r="A116" s="124" t="s">
        <v>2</v>
      </c>
      <c r="B116" s="137" t="s">
        <v>123</v>
      </c>
      <c r="C116" s="125" t="s">
        <v>82</v>
      </c>
      <c r="D116" s="66">
        <v>120</v>
      </c>
      <c r="E116" s="65">
        <v>3</v>
      </c>
      <c r="F116" s="65">
        <v>0</v>
      </c>
      <c r="G116" s="65">
        <v>20</v>
      </c>
      <c r="H116" s="65">
        <v>0</v>
      </c>
      <c r="I116" s="65">
        <v>70</v>
      </c>
      <c r="J116" s="65">
        <v>0</v>
      </c>
      <c r="K116" s="53">
        <v>7.4999999999999997E-2</v>
      </c>
      <c r="L116" s="65">
        <v>0</v>
      </c>
      <c r="M116" s="27" t="b">
        <v>1</v>
      </c>
      <c r="N116" s="47">
        <v>5</v>
      </c>
      <c r="O116" s="47">
        <v>5</v>
      </c>
      <c r="P116" s="31">
        <v>2</v>
      </c>
      <c r="Q116" s="47">
        <f>entityDefinitions[[#This Row],['[edibleFromTier']]]</f>
        <v>2</v>
      </c>
      <c r="R116" s="36" t="b">
        <v>1</v>
      </c>
      <c r="S116" s="29" t="b">
        <v>0</v>
      </c>
      <c r="T116" s="29" t="b">
        <v>0</v>
      </c>
      <c r="U116" s="36">
        <v>1</v>
      </c>
      <c r="V116" s="36">
        <v>4</v>
      </c>
      <c r="W116" s="36">
        <v>0</v>
      </c>
      <c r="X116" s="52">
        <v>0.15</v>
      </c>
      <c r="Y116" s="52">
        <v>0.15</v>
      </c>
      <c r="Z116" s="52">
        <v>1</v>
      </c>
      <c r="AA116" s="52">
        <v>0</v>
      </c>
      <c r="AB116" s="51" t="s">
        <v>122</v>
      </c>
      <c r="AC116" s="34" t="s">
        <v>121</v>
      </c>
      <c r="AD116" s="34" t="s">
        <v>120</v>
      </c>
      <c r="AE116" s="34" t="s">
        <v>114</v>
      </c>
      <c r="AF116" s="131" t="s">
        <v>119</v>
      </c>
    </row>
    <row r="117" spans="1:32" x14ac:dyDescent="0.25">
      <c r="A117" s="124" t="s">
        <v>2</v>
      </c>
      <c r="B117" s="137" t="s">
        <v>118</v>
      </c>
      <c r="C117" s="125" t="s">
        <v>82</v>
      </c>
      <c r="D117" s="38">
        <v>120</v>
      </c>
      <c r="E117" s="38">
        <v>3</v>
      </c>
      <c r="F117" s="38">
        <v>0</v>
      </c>
      <c r="G117" s="38">
        <v>20</v>
      </c>
      <c r="H117" s="38">
        <v>0</v>
      </c>
      <c r="I117" s="38">
        <v>70</v>
      </c>
      <c r="J117" s="38">
        <v>0</v>
      </c>
      <c r="K117" s="53">
        <v>7.4999999999999997E-2</v>
      </c>
      <c r="L117" s="38">
        <v>0</v>
      </c>
      <c r="M117" s="27" t="b">
        <v>1</v>
      </c>
      <c r="N117" s="47">
        <v>5</v>
      </c>
      <c r="O117" s="47">
        <v>5</v>
      </c>
      <c r="P117" s="31">
        <v>2</v>
      </c>
      <c r="Q117" s="47">
        <f>entityDefinitions[[#This Row],['[edibleFromTier']]]</f>
        <v>2</v>
      </c>
      <c r="R117" s="36" t="b">
        <v>1</v>
      </c>
      <c r="S117" s="29" t="b">
        <v>0</v>
      </c>
      <c r="T117" s="29" t="b">
        <v>0</v>
      </c>
      <c r="U117" s="36">
        <v>1</v>
      </c>
      <c r="V117" s="36">
        <v>4</v>
      </c>
      <c r="W117" s="36">
        <v>0</v>
      </c>
      <c r="X117" s="52">
        <v>0.15</v>
      </c>
      <c r="Y117" s="52">
        <v>0.15</v>
      </c>
      <c r="Z117" s="52">
        <v>1</v>
      </c>
      <c r="AA117" s="52">
        <v>0</v>
      </c>
      <c r="AB117" s="51" t="s">
        <v>117</v>
      </c>
      <c r="AC117" s="34" t="s">
        <v>116</v>
      </c>
      <c r="AD117" s="34" t="s">
        <v>115</v>
      </c>
      <c r="AE117" s="34" t="s">
        <v>114</v>
      </c>
      <c r="AF117" s="131" t="s">
        <v>113</v>
      </c>
    </row>
    <row r="118" spans="1:32" x14ac:dyDescent="0.25">
      <c r="A118" s="121" t="s">
        <v>2</v>
      </c>
      <c r="B118" s="121" t="s">
        <v>112</v>
      </c>
      <c r="C118" s="122" t="s">
        <v>82</v>
      </c>
      <c r="D118" s="66">
        <v>20</v>
      </c>
      <c r="E118" s="65">
        <v>40</v>
      </c>
      <c r="F118" s="65">
        <v>0</v>
      </c>
      <c r="G118" s="65">
        <v>4</v>
      </c>
      <c r="H118" s="65">
        <v>0</v>
      </c>
      <c r="I118" s="65">
        <v>25</v>
      </c>
      <c r="J118" s="65">
        <v>0</v>
      </c>
      <c r="K118" s="53">
        <v>0.15</v>
      </c>
      <c r="L118" s="65">
        <v>0</v>
      </c>
      <c r="M118" s="39" t="b">
        <v>1</v>
      </c>
      <c r="N118" s="47">
        <v>5</v>
      </c>
      <c r="O118" s="47">
        <v>5</v>
      </c>
      <c r="P118" s="41">
        <v>0</v>
      </c>
      <c r="Q118" s="47">
        <f>entityDefinitions[[#This Row],['[edibleFromTier']]]</f>
        <v>0</v>
      </c>
      <c r="R118" s="58" t="b">
        <v>1</v>
      </c>
      <c r="S118" s="29" t="b">
        <v>0</v>
      </c>
      <c r="T118" s="29" t="b">
        <v>0</v>
      </c>
      <c r="U118" s="36">
        <v>1</v>
      </c>
      <c r="V118" s="36">
        <v>3</v>
      </c>
      <c r="W118" s="36">
        <v>0</v>
      </c>
      <c r="X118" s="52">
        <v>0.15</v>
      </c>
      <c r="Y118" s="52">
        <v>0.15</v>
      </c>
      <c r="Z118" s="52">
        <v>0</v>
      </c>
      <c r="AA118" s="52">
        <v>0</v>
      </c>
      <c r="AB118" s="35" t="s">
        <v>111</v>
      </c>
      <c r="AC118" s="34" t="s">
        <v>110</v>
      </c>
      <c r="AD118" s="34" t="s">
        <v>109</v>
      </c>
      <c r="AE118" s="34"/>
      <c r="AF118" s="131"/>
    </row>
    <row r="119" spans="1:32" x14ac:dyDescent="0.25">
      <c r="A119" s="121" t="s">
        <v>2</v>
      </c>
      <c r="B119" s="121" t="s">
        <v>108</v>
      </c>
      <c r="C119" s="122" t="s">
        <v>82</v>
      </c>
      <c r="D119" s="66">
        <v>20</v>
      </c>
      <c r="E119" s="65">
        <v>17</v>
      </c>
      <c r="F119" s="65">
        <v>0</v>
      </c>
      <c r="G119" s="65">
        <v>3</v>
      </c>
      <c r="H119" s="65">
        <v>0</v>
      </c>
      <c r="I119" s="65">
        <v>25</v>
      </c>
      <c r="J119" s="65">
        <v>0</v>
      </c>
      <c r="K119" s="53">
        <v>7.4999999999999997E-2</v>
      </c>
      <c r="L119" s="65">
        <v>0</v>
      </c>
      <c r="M119" s="39" t="b">
        <v>1</v>
      </c>
      <c r="N119" s="47">
        <v>5</v>
      </c>
      <c r="O119" s="47">
        <v>5</v>
      </c>
      <c r="P119" s="41">
        <v>0</v>
      </c>
      <c r="Q119" s="47">
        <f>entityDefinitions[[#This Row],['[edibleFromTier']]]</f>
        <v>0</v>
      </c>
      <c r="R119" s="58" t="b">
        <v>1</v>
      </c>
      <c r="S119" s="29" t="b">
        <v>0</v>
      </c>
      <c r="T119" s="28" t="b">
        <v>0</v>
      </c>
      <c r="U119" s="36">
        <v>1</v>
      </c>
      <c r="V119" s="36">
        <v>1</v>
      </c>
      <c r="W119" s="36">
        <v>0</v>
      </c>
      <c r="X119" s="52">
        <v>0.05</v>
      </c>
      <c r="Y119" s="52">
        <v>0.05</v>
      </c>
      <c r="Z119" s="52">
        <v>0</v>
      </c>
      <c r="AA119" s="52">
        <v>0</v>
      </c>
      <c r="AB119" s="35" t="s">
        <v>107</v>
      </c>
      <c r="AC119" s="34" t="s">
        <v>106</v>
      </c>
      <c r="AD119" s="34" t="s">
        <v>105</v>
      </c>
      <c r="AE119" s="34"/>
      <c r="AF119" s="131"/>
    </row>
    <row r="120" spans="1:32" x14ac:dyDescent="0.25">
      <c r="A120" s="49" t="s">
        <v>2</v>
      </c>
      <c r="B120" s="49" t="s">
        <v>104</v>
      </c>
      <c r="C120" s="77" t="s">
        <v>82</v>
      </c>
      <c r="D120" s="61">
        <v>220</v>
      </c>
      <c r="E120" s="76">
        <v>7</v>
      </c>
      <c r="F120" s="76">
        <v>0</v>
      </c>
      <c r="G120" s="76">
        <v>100</v>
      </c>
      <c r="H120" s="76">
        <v>0</v>
      </c>
      <c r="I120" s="76">
        <v>95</v>
      </c>
      <c r="J120" s="76">
        <v>0</v>
      </c>
      <c r="K120" s="42">
        <v>0.22499999999999998</v>
      </c>
      <c r="L120" s="76">
        <v>0</v>
      </c>
      <c r="M120" s="27" t="b">
        <v>1</v>
      </c>
      <c r="N120" s="47">
        <v>5</v>
      </c>
      <c r="O120" s="47">
        <v>5</v>
      </c>
      <c r="P120" s="31">
        <v>3</v>
      </c>
      <c r="Q120" s="47">
        <f>entityDefinitions[[#This Row],['[edibleFromTier']]]</f>
        <v>3</v>
      </c>
      <c r="R120" s="36" t="b">
        <v>1</v>
      </c>
      <c r="S120" s="29" t="b">
        <v>0</v>
      </c>
      <c r="T120" s="28" t="b">
        <v>0</v>
      </c>
      <c r="U120" s="46">
        <v>1</v>
      </c>
      <c r="V120" s="46">
        <v>12</v>
      </c>
      <c r="W120" s="46">
        <v>0</v>
      </c>
      <c r="X120" s="55">
        <v>0.25</v>
      </c>
      <c r="Y120" s="55">
        <v>0.25</v>
      </c>
      <c r="Z120" s="55">
        <v>0.5</v>
      </c>
      <c r="AA120" s="55">
        <v>0</v>
      </c>
      <c r="AB120" s="54" t="s">
        <v>103</v>
      </c>
      <c r="AC120" s="44" t="s">
        <v>102</v>
      </c>
      <c r="AD120" s="44" t="s">
        <v>21</v>
      </c>
      <c r="AE120" s="44"/>
      <c r="AF120" s="43"/>
    </row>
    <row r="121" spans="1:32" x14ac:dyDescent="0.25">
      <c r="A121" s="135" t="s">
        <v>2</v>
      </c>
      <c r="B121" s="49" t="s">
        <v>101</v>
      </c>
      <c r="C121" s="77" t="s">
        <v>82</v>
      </c>
      <c r="D121" s="61">
        <v>60</v>
      </c>
      <c r="E121" s="76">
        <v>3</v>
      </c>
      <c r="F121" s="76">
        <v>0</v>
      </c>
      <c r="G121" s="76">
        <v>35</v>
      </c>
      <c r="H121" s="76">
        <v>0</v>
      </c>
      <c r="I121" s="76">
        <v>35</v>
      </c>
      <c r="J121" s="76">
        <v>0</v>
      </c>
      <c r="K121" s="42">
        <v>0.15</v>
      </c>
      <c r="L121" s="76">
        <v>0</v>
      </c>
      <c r="M121" s="36" t="b">
        <v>1</v>
      </c>
      <c r="N121" s="37">
        <v>5</v>
      </c>
      <c r="O121" s="37">
        <v>5</v>
      </c>
      <c r="P121" s="36">
        <v>2</v>
      </c>
      <c r="Q121" s="37">
        <f>entityDefinitions[[#This Row],['[edibleFromTier']]]</f>
        <v>2</v>
      </c>
      <c r="R121" s="36" t="b">
        <v>1</v>
      </c>
      <c r="S121" s="36" t="b">
        <v>0</v>
      </c>
      <c r="T121" s="36" t="b">
        <v>0</v>
      </c>
      <c r="U121" s="46">
        <v>1</v>
      </c>
      <c r="V121" s="46">
        <v>8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0" t="s">
        <v>100</v>
      </c>
      <c r="AC121" s="68" t="s">
        <v>99</v>
      </c>
      <c r="AD121" s="68" t="s">
        <v>98</v>
      </c>
      <c r="AE121" s="75"/>
      <c r="AF121" s="74"/>
    </row>
    <row r="122" spans="1:32" x14ac:dyDescent="0.25">
      <c r="A122" s="135" t="s">
        <v>2</v>
      </c>
      <c r="B122" s="49" t="s">
        <v>97</v>
      </c>
      <c r="C122" s="77" t="s">
        <v>66</v>
      </c>
      <c r="D122" s="61">
        <v>90</v>
      </c>
      <c r="E122" s="76">
        <v>3</v>
      </c>
      <c r="F122" s="76">
        <v>0</v>
      </c>
      <c r="G122" s="76">
        <v>300</v>
      </c>
      <c r="H122" s="76">
        <v>0</v>
      </c>
      <c r="I122" s="76">
        <v>83</v>
      </c>
      <c r="J122" s="76">
        <v>0</v>
      </c>
      <c r="K122" s="42">
        <v>0.15</v>
      </c>
      <c r="L122" s="76">
        <v>0</v>
      </c>
      <c r="M122" s="36" t="b">
        <v>1</v>
      </c>
      <c r="N122" s="37">
        <v>5</v>
      </c>
      <c r="O122" s="37">
        <v>5</v>
      </c>
      <c r="P122" s="36">
        <v>1</v>
      </c>
      <c r="Q122" s="37">
        <v>2</v>
      </c>
      <c r="R122" s="36" t="b">
        <v>1</v>
      </c>
      <c r="S122" s="36" t="b">
        <v>0</v>
      </c>
      <c r="T122" s="36" t="b">
        <v>0</v>
      </c>
      <c r="U122" s="46">
        <v>1</v>
      </c>
      <c r="V122" s="46">
        <v>0</v>
      </c>
      <c r="W122" s="46">
        <v>0</v>
      </c>
      <c r="X122" s="55">
        <v>0.1</v>
      </c>
      <c r="Y122" s="55">
        <v>0.1</v>
      </c>
      <c r="Z122" s="55">
        <v>1</v>
      </c>
      <c r="AA122" s="55">
        <v>0</v>
      </c>
      <c r="AB122" s="60" t="s">
        <v>96</v>
      </c>
      <c r="AC122" s="68" t="s">
        <v>95</v>
      </c>
      <c r="AD122" s="68" t="s">
        <v>94</v>
      </c>
      <c r="AE122" s="68" t="s">
        <v>93</v>
      </c>
      <c r="AF122" s="146" t="s">
        <v>92</v>
      </c>
    </row>
    <row r="123" spans="1:32" x14ac:dyDescent="0.25">
      <c r="A123" s="135" t="s">
        <v>2</v>
      </c>
      <c r="B123" s="49" t="s">
        <v>91</v>
      </c>
      <c r="C123" s="77" t="s">
        <v>87</v>
      </c>
      <c r="D123" s="61">
        <v>40</v>
      </c>
      <c r="E123" s="76">
        <v>3</v>
      </c>
      <c r="F123" s="76">
        <v>0</v>
      </c>
      <c r="G123" s="76">
        <v>15</v>
      </c>
      <c r="H123" s="76">
        <v>0</v>
      </c>
      <c r="I123" s="76">
        <v>50</v>
      </c>
      <c r="J123" s="76">
        <v>0</v>
      </c>
      <c r="K123" s="42">
        <v>0.15</v>
      </c>
      <c r="L123" s="76">
        <v>0</v>
      </c>
      <c r="M123" s="36" t="b">
        <v>1</v>
      </c>
      <c r="N123" s="40">
        <v>5</v>
      </c>
      <c r="O123" s="37">
        <v>0</v>
      </c>
      <c r="P123" s="81">
        <v>1</v>
      </c>
      <c r="Q123" s="40">
        <v>0</v>
      </c>
      <c r="R123" s="36" t="b">
        <v>1</v>
      </c>
      <c r="S123" s="36" t="b">
        <v>1</v>
      </c>
      <c r="T123" s="73" t="b">
        <v>0</v>
      </c>
      <c r="U123" s="46">
        <v>35</v>
      </c>
      <c r="V123" s="46">
        <v>7</v>
      </c>
      <c r="W123" s="46">
        <v>0</v>
      </c>
      <c r="X123" s="55">
        <v>0.25</v>
      </c>
      <c r="Y123" s="55">
        <v>0.25</v>
      </c>
      <c r="Z123" s="55">
        <v>0</v>
      </c>
      <c r="AA123" s="55">
        <v>0</v>
      </c>
      <c r="AB123" s="69" t="s">
        <v>86</v>
      </c>
      <c r="AC123" s="68" t="s">
        <v>90</v>
      </c>
      <c r="AD123" s="68" t="s">
        <v>89</v>
      </c>
      <c r="AE123" s="75"/>
      <c r="AF123" s="74"/>
    </row>
    <row r="124" spans="1:32" x14ac:dyDescent="0.25">
      <c r="A124" s="123" t="s">
        <v>2</v>
      </c>
      <c r="B124" s="121" t="s">
        <v>88</v>
      </c>
      <c r="C124" s="120" t="s">
        <v>87</v>
      </c>
      <c r="D124" s="66">
        <v>40</v>
      </c>
      <c r="E124" s="65">
        <v>7</v>
      </c>
      <c r="F124" s="65">
        <v>0</v>
      </c>
      <c r="G124" s="65">
        <v>15</v>
      </c>
      <c r="H124" s="65">
        <v>0</v>
      </c>
      <c r="I124" s="65">
        <v>50</v>
      </c>
      <c r="J124" s="65">
        <v>0</v>
      </c>
      <c r="K124" s="53">
        <v>0.15</v>
      </c>
      <c r="L124" s="65">
        <v>0</v>
      </c>
      <c r="M124" s="36" t="b">
        <v>1</v>
      </c>
      <c r="N124" s="48">
        <v>5</v>
      </c>
      <c r="O124" s="48">
        <v>0</v>
      </c>
      <c r="P124" s="46">
        <v>1</v>
      </c>
      <c r="Q124" s="48">
        <v>0</v>
      </c>
      <c r="R124" s="36" t="b">
        <v>1</v>
      </c>
      <c r="S124" s="36" t="b">
        <v>1</v>
      </c>
      <c r="T124" s="73" t="b">
        <v>0</v>
      </c>
      <c r="U124" s="36">
        <v>75</v>
      </c>
      <c r="V124" s="36">
        <v>7</v>
      </c>
      <c r="W124" s="36">
        <v>0</v>
      </c>
      <c r="X124" s="52">
        <v>0.25</v>
      </c>
      <c r="Y124" s="52">
        <v>0.25</v>
      </c>
      <c r="Z124" s="52">
        <v>0</v>
      </c>
      <c r="AA124" s="52">
        <v>0</v>
      </c>
      <c r="AB124" s="67" t="s">
        <v>86</v>
      </c>
      <c r="AC124" s="63" t="s">
        <v>85</v>
      </c>
      <c r="AD124" s="63" t="s">
        <v>84</v>
      </c>
      <c r="AE124" s="63"/>
      <c r="AF124" s="63"/>
    </row>
    <row r="125" spans="1:32" x14ac:dyDescent="0.25">
      <c r="A125" s="123" t="s">
        <v>2</v>
      </c>
      <c r="B125" s="121" t="s">
        <v>83</v>
      </c>
      <c r="C125" s="120" t="s">
        <v>82</v>
      </c>
      <c r="D125" s="66">
        <v>40</v>
      </c>
      <c r="E125" s="65">
        <v>3</v>
      </c>
      <c r="F125" s="65">
        <v>0</v>
      </c>
      <c r="G125" s="65">
        <v>15</v>
      </c>
      <c r="H125" s="65">
        <v>0</v>
      </c>
      <c r="I125" s="65">
        <v>50</v>
      </c>
      <c r="J125" s="65">
        <v>0</v>
      </c>
      <c r="K125" s="53">
        <v>0.15</v>
      </c>
      <c r="L125" s="65">
        <v>0</v>
      </c>
      <c r="M125" s="36" t="b">
        <v>1</v>
      </c>
      <c r="N125" s="37">
        <v>5</v>
      </c>
      <c r="O125" s="37">
        <v>5</v>
      </c>
      <c r="P125" s="36">
        <v>0</v>
      </c>
      <c r="Q125" s="37">
        <f>entityDefinitions[[#This Row],['[edibleFromTier']]]</f>
        <v>0</v>
      </c>
      <c r="R125" s="36" t="b">
        <v>1</v>
      </c>
      <c r="S125" s="36" t="b">
        <v>0</v>
      </c>
      <c r="T125" s="36" t="b">
        <v>0</v>
      </c>
      <c r="U125" s="36">
        <v>1</v>
      </c>
      <c r="V125" s="36">
        <v>9</v>
      </c>
      <c r="W125" s="36">
        <v>0</v>
      </c>
      <c r="X125" s="52">
        <v>0.05</v>
      </c>
      <c r="Y125" s="52">
        <v>0.05</v>
      </c>
      <c r="Z125" s="52">
        <v>0</v>
      </c>
      <c r="AA125" s="52">
        <v>0</v>
      </c>
      <c r="AB125" s="64" t="s">
        <v>444</v>
      </c>
      <c r="AC125" s="63" t="s">
        <v>81</v>
      </c>
      <c r="AD125" s="63" t="s">
        <v>80</v>
      </c>
      <c r="AE125" s="72"/>
      <c r="AF125" s="72"/>
    </row>
    <row r="126" spans="1:32" x14ac:dyDescent="0.25">
      <c r="A126" s="123" t="s">
        <v>2</v>
      </c>
      <c r="B126" s="121" t="s">
        <v>79</v>
      </c>
      <c r="C126" s="120" t="s">
        <v>66</v>
      </c>
      <c r="D126" s="66">
        <v>60</v>
      </c>
      <c r="E126" s="65">
        <v>3</v>
      </c>
      <c r="F126" s="65">
        <v>0</v>
      </c>
      <c r="G126" s="65">
        <v>20</v>
      </c>
      <c r="H126" s="65">
        <v>0</v>
      </c>
      <c r="I126" s="65">
        <v>55</v>
      </c>
      <c r="J126" s="65">
        <v>0</v>
      </c>
      <c r="K126" s="53">
        <v>0.22499999999999998</v>
      </c>
      <c r="L126" s="65">
        <v>0</v>
      </c>
      <c r="M126" s="36" t="b">
        <v>1</v>
      </c>
      <c r="N126" s="40">
        <v>5</v>
      </c>
      <c r="O126" s="37">
        <v>5</v>
      </c>
      <c r="P126" s="81">
        <v>1</v>
      </c>
      <c r="Q126" s="40">
        <v>1</v>
      </c>
      <c r="R126" s="36" t="b">
        <v>1</v>
      </c>
      <c r="S126" s="36" t="b">
        <v>0</v>
      </c>
      <c r="T126" s="73" t="b">
        <v>0</v>
      </c>
      <c r="U126" s="36">
        <v>1</v>
      </c>
      <c r="V126" s="36">
        <v>6</v>
      </c>
      <c r="W126" s="36">
        <v>0</v>
      </c>
      <c r="X126" s="52">
        <v>0.15</v>
      </c>
      <c r="Y126" s="52">
        <v>0.15</v>
      </c>
      <c r="Z126" s="52">
        <v>0.6</v>
      </c>
      <c r="AA126" s="52">
        <v>0</v>
      </c>
      <c r="AB126" s="64" t="s">
        <v>78</v>
      </c>
      <c r="AC126" s="63" t="s">
        <v>77</v>
      </c>
      <c r="AD126" s="63" t="s">
        <v>76</v>
      </c>
      <c r="AE126" s="63" t="s">
        <v>75</v>
      </c>
      <c r="AF126" s="118" t="s">
        <v>74</v>
      </c>
    </row>
    <row r="127" spans="1:32" x14ac:dyDescent="0.25">
      <c r="A127" s="123" t="s">
        <v>2</v>
      </c>
      <c r="B127" s="121" t="s">
        <v>70</v>
      </c>
      <c r="C127" s="120" t="s">
        <v>68</v>
      </c>
      <c r="D127" s="66">
        <v>60</v>
      </c>
      <c r="E127" s="65">
        <v>3</v>
      </c>
      <c r="F127" s="65">
        <v>0</v>
      </c>
      <c r="G127" s="65">
        <v>8</v>
      </c>
      <c r="H127" s="65">
        <v>0</v>
      </c>
      <c r="I127" s="65">
        <v>75</v>
      </c>
      <c r="J127" s="65">
        <v>0</v>
      </c>
      <c r="K127" s="53">
        <v>7.4999999999999997E-2</v>
      </c>
      <c r="L127" s="65">
        <v>0</v>
      </c>
      <c r="M127" s="27" t="b">
        <v>1</v>
      </c>
      <c r="N127" s="32">
        <v>5</v>
      </c>
      <c r="O127" s="32">
        <v>0</v>
      </c>
      <c r="P127" s="30">
        <v>1</v>
      </c>
      <c r="Q127" s="32">
        <v>0</v>
      </c>
      <c r="R127" s="36" t="b">
        <v>1</v>
      </c>
      <c r="S127" s="29" t="b">
        <v>1</v>
      </c>
      <c r="T127" s="28" t="b">
        <v>0</v>
      </c>
      <c r="U127" s="36">
        <v>25</v>
      </c>
      <c r="V127" s="27">
        <v>7</v>
      </c>
      <c r="W127" s="27">
        <v>0</v>
      </c>
      <c r="X127" s="142">
        <v>0.25</v>
      </c>
      <c r="Y127" s="142">
        <v>0.25</v>
      </c>
      <c r="Z127" s="142">
        <v>0.8</v>
      </c>
      <c r="AA127" s="142">
        <v>0</v>
      </c>
      <c r="AB127" s="35" t="s">
        <v>65</v>
      </c>
      <c r="AC127" s="34" t="s">
        <v>64</v>
      </c>
      <c r="AD127" s="34" t="s">
        <v>63</v>
      </c>
      <c r="AE127" s="25"/>
      <c r="AF127" s="24"/>
    </row>
    <row r="128" spans="1:32" x14ac:dyDescent="0.25">
      <c r="A128" s="135" t="s">
        <v>2</v>
      </c>
      <c r="B128" s="49" t="s">
        <v>69</v>
      </c>
      <c r="C128" s="77" t="s">
        <v>68</v>
      </c>
      <c r="D128" s="61">
        <v>40</v>
      </c>
      <c r="E128" s="76">
        <v>2</v>
      </c>
      <c r="F128" s="76">
        <v>0</v>
      </c>
      <c r="G128" s="76">
        <v>16</v>
      </c>
      <c r="H128" s="76">
        <v>0</v>
      </c>
      <c r="I128" s="76">
        <v>50</v>
      </c>
      <c r="J128" s="76">
        <v>0</v>
      </c>
      <c r="K128" s="42">
        <v>0.15</v>
      </c>
      <c r="L128" s="76">
        <v>0</v>
      </c>
      <c r="M128" s="27" t="b">
        <v>1</v>
      </c>
      <c r="N128" s="37">
        <v>5</v>
      </c>
      <c r="O128" s="37">
        <v>0</v>
      </c>
      <c r="P128" s="27">
        <v>1</v>
      </c>
      <c r="Q128" s="37">
        <v>0</v>
      </c>
      <c r="R128" s="36" t="b">
        <v>1</v>
      </c>
      <c r="S128" s="36" t="b">
        <v>1</v>
      </c>
      <c r="T128" s="36" t="b">
        <v>0</v>
      </c>
      <c r="U128" s="46">
        <v>25</v>
      </c>
      <c r="V128" s="46">
        <v>7</v>
      </c>
      <c r="W128" s="46">
        <v>0</v>
      </c>
      <c r="X128" s="55">
        <v>0.25</v>
      </c>
      <c r="Y128" s="55">
        <v>0.25</v>
      </c>
      <c r="Z128" s="55">
        <v>0.8</v>
      </c>
      <c r="AA128" s="55">
        <v>0</v>
      </c>
      <c r="AB128" s="149" t="s">
        <v>65</v>
      </c>
      <c r="AC128" s="150" t="s">
        <v>64</v>
      </c>
      <c r="AD128" s="150" t="s">
        <v>63</v>
      </c>
      <c r="AE128" s="44"/>
      <c r="AF128" s="43"/>
    </row>
    <row r="129" spans="1:32" x14ac:dyDescent="0.25">
      <c r="A129" s="135" t="s">
        <v>2</v>
      </c>
      <c r="B129" s="49" t="s">
        <v>62</v>
      </c>
      <c r="C129" s="77" t="s">
        <v>61</v>
      </c>
      <c r="D129" s="61">
        <v>20</v>
      </c>
      <c r="E129" s="76">
        <v>2</v>
      </c>
      <c r="F129" s="76">
        <v>0</v>
      </c>
      <c r="G129" s="76">
        <v>5</v>
      </c>
      <c r="H129" s="76">
        <v>0</v>
      </c>
      <c r="I129" s="76">
        <v>25</v>
      </c>
      <c r="J129" s="76">
        <v>0</v>
      </c>
      <c r="K129" s="42">
        <v>7.4999999999999997E-2</v>
      </c>
      <c r="L129" s="76">
        <v>0</v>
      </c>
      <c r="M129" s="27" t="b">
        <v>1</v>
      </c>
      <c r="N129" s="37">
        <v>5</v>
      </c>
      <c r="O129" s="37">
        <v>5</v>
      </c>
      <c r="P129" s="27">
        <v>0</v>
      </c>
      <c r="Q129" s="37">
        <v>0</v>
      </c>
      <c r="R129" s="36" t="b">
        <v>1</v>
      </c>
      <c r="S129" s="36" t="b">
        <v>0</v>
      </c>
      <c r="T129" s="36" t="b">
        <v>0</v>
      </c>
      <c r="U129" s="46">
        <v>1</v>
      </c>
      <c r="V129" s="46">
        <v>1</v>
      </c>
      <c r="W129" s="46">
        <v>0</v>
      </c>
      <c r="X129" s="55">
        <v>0</v>
      </c>
      <c r="Y129" s="55">
        <v>0</v>
      </c>
      <c r="Z129" s="55">
        <v>0</v>
      </c>
      <c r="AA129" s="55">
        <v>0</v>
      </c>
      <c r="AB129" s="149" t="s">
        <v>60</v>
      </c>
      <c r="AC129" s="26" t="s">
        <v>140</v>
      </c>
      <c r="AD129" s="26" t="s">
        <v>150</v>
      </c>
      <c r="AE129" s="44"/>
      <c r="AF129" s="43"/>
    </row>
    <row r="130" spans="1:32" x14ac:dyDescent="0.25">
      <c r="A130" s="135" t="s">
        <v>2</v>
      </c>
      <c r="B130" s="49" t="s">
        <v>489</v>
      </c>
      <c r="C130" s="77" t="s">
        <v>61</v>
      </c>
      <c r="D130" s="61">
        <v>10</v>
      </c>
      <c r="E130" s="76">
        <v>0</v>
      </c>
      <c r="F130" s="76">
        <v>0</v>
      </c>
      <c r="G130" s="76">
        <v>0</v>
      </c>
      <c r="H130" s="76">
        <v>200</v>
      </c>
      <c r="I130" s="76">
        <v>10</v>
      </c>
      <c r="J130" s="76">
        <v>0</v>
      </c>
      <c r="K130" s="42">
        <v>0</v>
      </c>
      <c r="L130" s="76">
        <v>0</v>
      </c>
      <c r="M130" s="27" t="b">
        <v>0</v>
      </c>
      <c r="N130" s="37">
        <v>5</v>
      </c>
      <c r="O130" s="37">
        <v>5</v>
      </c>
      <c r="P130" s="27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46">
        <v>1</v>
      </c>
      <c r="V130" s="46"/>
      <c r="W130" s="46">
        <v>0</v>
      </c>
      <c r="X130" s="55">
        <v>0</v>
      </c>
      <c r="Y130" s="55">
        <v>0</v>
      </c>
      <c r="Z130" s="55">
        <v>0</v>
      </c>
      <c r="AA130" s="55">
        <v>0</v>
      </c>
      <c r="AB130" s="149" t="s">
        <v>224</v>
      </c>
      <c r="AC130" s="26" t="s">
        <v>140</v>
      </c>
      <c r="AD130" s="26" t="s">
        <v>150</v>
      </c>
      <c r="AE130" s="44"/>
      <c r="AF130" s="43"/>
    </row>
    <row r="131" spans="1:32" s="50" customFormat="1" x14ac:dyDescent="0.25">
      <c r="A131" s="135" t="s">
        <v>2</v>
      </c>
      <c r="B131" s="49" t="s">
        <v>490</v>
      </c>
      <c r="C131" s="77" t="s">
        <v>61</v>
      </c>
      <c r="D131" s="61">
        <v>10</v>
      </c>
      <c r="E131" s="76">
        <v>3</v>
      </c>
      <c r="F131" s="76">
        <v>0</v>
      </c>
      <c r="G131" s="76">
        <v>0</v>
      </c>
      <c r="H131" s="76">
        <v>0</v>
      </c>
      <c r="I131" s="76">
        <v>10</v>
      </c>
      <c r="J131" s="76">
        <v>0</v>
      </c>
      <c r="K131" s="42">
        <v>1</v>
      </c>
      <c r="L131" s="76">
        <v>0</v>
      </c>
      <c r="M131" s="27" t="b">
        <v>0</v>
      </c>
      <c r="N131" s="37">
        <v>5</v>
      </c>
      <c r="O131" s="37">
        <v>5</v>
      </c>
      <c r="P131" s="27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46">
        <v>1</v>
      </c>
      <c r="V131" s="46"/>
      <c r="W131" s="46">
        <v>0</v>
      </c>
      <c r="X131" s="55">
        <v>0</v>
      </c>
      <c r="Y131" s="55">
        <v>0</v>
      </c>
      <c r="Z131" s="55">
        <v>0</v>
      </c>
      <c r="AA131" s="55">
        <v>0</v>
      </c>
      <c r="AB131" s="149" t="s">
        <v>224</v>
      </c>
      <c r="AC131" s="26" t="s">
        <v>140</v>
      </c>
      <c r="AD131" s="26" t="s">
        <v>150</v>
      </c>
      <c r="AE131" s="44"/>
      <c r="AF131" s="43"/>
    </row>
    <row r="132" spans="1:32" x14ac:dyDescent="0.25">
      <c r="A132" s="123" t="s">
        <v>2</v>
      </c>
      <c r="B132" s="121" t="s">
        <v>491</v>
      </c>
      <c r="C132" s="120" t="s">
        <v>61</v>
      </c>
      <c r="D132" s="66">
        <v>10</v>
      </c>
      <c r="E132" s="65">
        <v>0</v>
      </c>
      <c r="F132" s="65">
        <v>1</v>
      </c>
      <c r="G132" s="65">
        <v>0</v>
      </c>
      <c r="H132" s="65">
        <v>0</v>
      </c>
      <c r="I132" s="65">
        <v>10</v>
      </c>
      <c r="J132" s="65">
        <v>0</v>
      </c>
      <c r="K132" s="53">
        <v>0</v>
      </c>
      <c r="L132" s="65">
        <v>1</v>
      </c>
      <c r="M132" s="36" t="b">
        <v>0</v>
      </c>
      <c r="N132" s="48">
        <v>5</v>
      </c>
      <c r="O132" s="48">
        <v>5</v>
      </c>
      <c r="P132" s="46">
        <v>0</v>
      </c>
      <c r="Q132" s="48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44" t="s">
        <v>224</v>
      </c>
      <c r="AC132" s="72" t="s">
        <v>140</v>
      </c>
      <c r="AD132" s="72" t="s">
        <v>150</v>
      </c>
      <c r="AE132" s="63"/>
      <c r="AF132" s="63"/>
    </row>
    <row r="133" spans="1:32" x14ac:dyDescent="0.25">
      <c r="A133" s="123" t="s">
        <v>2</v>
      </c>
      <c r="B133" s="121" t="s">
        <v>492</v>
      </c>
      <c r="C133" s="120" t="s">
        <v>61</v>
      </c>
      <c r="D133" s="66">
        <v>10</v>
      </c>
      <c r="E133" s="65">
        <v>0</v>
      </c>
      <c r="F133" s="65">
        <v>0</v>
      </c>
      <c r="G133" s="65">
        <v>400</v>
      </c>
      <c r="H133" s="65">
        <v>0</v>
      </c>
      <c r="I133" s="65">
        <v>10</v>
      </c>
      <c r="J133" s="65">
        <v>0</v>
      </c>
      <c r="K133" s="53">
        <v>0</v>
      </c>
      <c r="L133" s="65">
        <v>0</v>
      </c>
      <c r="M133" s="36" t="b">
        <v>0</v>
      </c>
      <c r="N133" s="37">
        <v>5</v>
      </c>
      <c r="O133" s="37">
        <v>5</v>
      </c>
      <c r="P133" s="36">
        <v>0</v>
      </c>
      <c r="Q133" s="37">
        <v>0</v>
      </c>
      <c r="R133" s="36" t="b">
        <v>1</v>
      </c>
      <c r="S133" s="36" t="b">
        <v>0</v>
      </c>
      <c r="T133" s="36" t="b">
        <v>0</v>
      </c>
      <c r="U133" s="36">
        <v>1</v>
      </c>
      <c r="V133" s="36"/>
      <c r="W133" s="36">
        <v>0</v>
      </c>
      <c r="X133" s="52">
        <v>0</v>
      </c>
      <c r="Y133" s="52">
        <v>0</v>
      </c>
      <c r="Z133" s="52">
        <v>0</v>
      </c>
      <c r="AA133" s="52">
        <v>0</v>
      </c>
      <c r="AB133" s="144" t="s">
        <v>224</v>
      </c>
      <c r="AC133" s="72" t="s">
        <v>140</v>
      </c>
      <c r="AD133" s="72" t="s">
        <v>150</v>
      </c>
      <c r="AE133" s="72"/>
      <c r="AF133" s="72"/>
    </row>
    <row r="134" spans="1:32" x14ac:dyDescent="0.25">
      <c r="A134" s="123" t="s">
        <v>2</v>
      </c>
      <c r="B134" s="121" t="s">
        <v>493</v>
      </c>
      <c r="C134" s="120" t="s">
        <v>61</v>
      </c>
      <c r="D134" s="66">
        <v>500</v>
      </c>
      <c r="E134" s="65">
        <v>0</v>
      </c>
      <c r="F134" s="65">
        <v>0</v>
      </c>
      <c r="G134" s="65">
        <v>0</v>
      </c>
      <c r="H134" s="65">
        <v>0</v>
      </c>
      <c r="I134" s="65">
        <v>100</v>
      </c>
      <c r="J134" s="65">
        <v>0</v>
      </c>
      <c r="K134" s="53">
        <v>0</v>
      </c>
      <c r="L134" s="65">
        <v>0</v>
      </c>
      <c r="M134" s="36" t="b">
        <v>0</v>
      </c>
      <c r="N134" s="40">
        <v>5</v>
      </c>
      <c r="O134" s="37">
        <v>5</v>
      </c>
      <c r="P134" s="81">
        <v>0</v>
      </c>
      <c r="Q134" s="40">
        <v>0</v>
      </c>
      <c r="R134" s="36" t="b">
        <v>1</v>
      </c>
      <c r="S134" s="36" t="b">
        <v>0</v>
      </c>
      <c r="T134" s="73" t="b">
        <v>0</v>
      </c>
      <c r="U134" s="36">
        <v>1</v>
      </c>
      <c r="V134" s="36"/>
      <c r="W134" s="36">
        <v>0</v>
      </c>
      <c r="X134" s="52">
        <v>0</v>
      </c>
      <c r="Y134" s="52">
        <v>0</v>
      </c>
      <c r="Z134" s="52">
        <v>0</v>
      </c>
      <c r="AA134" s="52">
        <v>0</v>
      </c>
      <c r="AB134" s="144" t="s">
        <v>224</v>
      </c>
      <c r="AC134" s="72" t="s">
        <v>140</v>
      </c>
      <c r="AD134" s="72" t="s">
        <v>150</v>
      </c>
      <c r="AE134" s="72"/>
      <c r="AF134" s="71"/>
    </row>
    <row r="135" spans="1:32" x14ac:dyDescent="0.25">
      <c r="A135" s="123" t="s">
        <v>2</v>
      </c>
      <c r="B135" s="121" t="s">
        <v>494</v>
      </c>
      <c r="C135" s="120" t="s">
        <v>61</v>
      </c>
      <c r="D135" s="66">
        <v>10</v>
      </c>
      <c r="E135" s="65">
        <v>1</v>
      </c>
      <c r="F135" s="65">
        <v>0</v>
      </c>
      <c r="G135" s="65">
        <v>0</v>
      </c>
      <c r="H135" s="65">
        <v>0</v>
      </c>
      <c r="I135" s="65">
        <v>10</v>
      </c>
      <c r="J135" s="65">
        <v>0</v>
      </c>
      <c r="K135" s="53">
        <v>1</v>
      </c>
      <c r="L135" s="65">
        <v>0</v>
      </c>
      <c r="M135" s="27" t="b">
        <v>0</v>
      </c>
      <c r="N135" s="32">
        <v>5</v>
      </c>
      <c r="O135" s="32">
        <v>5</v>
      </c>
      <c r="P135" s="30">
        <v>0</v>
      </c>
      <c r="Q135" s="32">
        <v>0</v>
      </c>
      <c r="R135" s="36" t="b">
        <v>1</v>
      </c>
      <c r="S135" s="29" t="b">
        <v>0</v>
      </c>
      <c r="T135" s="28" t="b">
        <v>0</v>
      </c>
      <c r="U135" s="36">
        <v>1</v>
      </c>
      <c r="V135" s="27"/>
      <c r="W135" s="27">
        <v>0</v>
      </c>
      <c r="X135" s="142">
        <v>0</v>
      </c>
      <c r="Y135" s="142">
        <v>0</v>
      </c>
      <c r="Z135" s="142">
        <v>0</v>
      </c>
      <c r="AA135" s="142">
        <v>0</v>
      </c>
      <c r="AB135" s="145" t="s">
        <v>224</v>
      </c>
      <c r="AC135" s="72" t="s">
        <v>140</v>
      </c>
      <c r="AD135" s="72" t="s">
        <v>150</v>
      </c>
      <c r="AE135" s="25"/>
      <c r="AF135" s="24"/>
    </row>
    <row r="136" spans="1:32" x14ac:dyDescent="0.25">
      <c r="A136" s="135" t="s">
        <v>2</v>
      </c>
      <c r="B136" s="49" t="s">
        <v>495</v>
      </c>
      <c r="C136" s="77" t="s">
        <v>61</v>
      </c>
      <c r="D136" s="61">
        <v>10</v>
      </c>
      <c r="E136" s="76">
        <v>3</v>
      </c>
      <c r="F136" s="76">
        <v>0</v>
      </c>
      <c r="G136" s="76">
        <v>0</v>
      </c>
      <c r="H136" s="76">
        <v>0</v>
      </c>
      <c r="I136" s="76">
        <v>10</v>
      </c>
      <c r="J136" s="76">
        <v>0</v>
      </c>
      <c r="K136" s="42">
        <v>1</v>
      </c>
      <c r="L136" s="76">
        <v>0</v>
      </c>
      <c r="M136" s="27" t="b">
        <v>0</v>
      </c>
      <c r="N136" s="37">
        <v>5</v>
      </c>
      <c r="O136" s="37">
        <v>5</v>
      </c>
      <c r="P136" s="27">
        <v>0</v>
      </c>
      <c r="Q136" s="37">
        <v>0</v>
      </c>
      <c r="R136" s="36" t="b">
        <v>1</v>
      </c>
      <c r="S136" s="36" t="b">
        <v>0</v>
      </c>
      <c r="T136" s="36" t="b">
        <v>0</v>
      </c>
      <c r="U136" s="46">
        <v>1</v>
      </c>
      <c r="V136" s="46"/>
      <c r="W136" s="46">
        <v>0</v>
      </c>
      <c r="X136" s="55">
        <v>0</v>
      </c>
      <c r="Y136" s="55">
        <v>0</v>
      </c>
      <c r="Z136" s="55">
        <v>0</v>
      </c>
      <c r="AA136" s="55">
        <v>0</v>
      </c>
      <c r="AB136" s="148" t="s">
        <v>224</v>
      </c>
      <c r="AC136" s="26" t="s">
        <v>140</v>
      </c>
      <c r="AD136" s="26" t="s">
        <v>150</v>
      </c>
      <c r="AE136" s="44"/>
      <c r="AF136" s="43"/>
    </row>
    <row r="137" spans="1:32" x14ac:dyDescent="0.25">
      <c r="A137" s="135" t="s">
        <v>2</v>
      </c>
      <c r="B137" s="49" t="s">
        <v>496</v>
      </c>
      <c r="C137" s="77" t="s">
        <v>82</v>
      </c>
      <c r="D137" s="61">
        <v>0</v>
      </c>
      <c r="E137" s="76">
        <v>0</v>
      </c>
      <c r="F137" s="76">
        <v>0</v>
      </c>
      <c r="G137" s="76">
        <v>-20</v>
      </c>
      <c r="H137" s="76">
        <v>0</v>
      </c>
      <c r="I137" s="76">
        <v>0</v>
      </c>
      <c r="J137" s="76">
        <v>0</v>
      </c>
      <c r="K137" s="42">
        <v>0</v>
      </c>
      <c r="L137" s="76">
        <v>0</v>
      </c>
      <c r="M137" s="27" t="b">
        <v>1</v>
      </c>
      <c r="N137" s="37">
        <v>5</v>
      </c>
      <c r="O137" s="37">
        <v>5</v>
      </c>
      <c r="P137" s="27">
        <v>0</v>
      </c>
      <c r="Q137" s="37">
        <f>entityDefinitions[[#This Row],['[edibleFromTier']]]</f>
        <v>0</v>
      </c>
      <c r="R137" s="36" t="b">
        <v>1</v>
      </c>
      <c r="S137" s="36" t="b">
        <v>0</v>
      </c>
      <c r="T137" s="36" t="b">
        <v>0</v>
      </c>
      <c r="U137" s="46">
        <v>1</v>
      </c>
      <c r="V137" s="46">
        <v>2</v>
      </c>
      <c r="W137" s="46">
        <v>0</v>
      </c>
      <c r="X137" s="55">
        <v>1</v>
      </c>
      <c r="Y137" s="55">
        <v>1</v>
      </c>
      <c r="Z137" s="55">
        <v>0.5</v>
      </c>
      <c r="AA137" s="55">
        <v>1</v>
      </c>
      <c r="AB137" s="148" t="s">
        <v>338</v>
      </c>
      <c r="AC137" s="26" t="s">
        <v>337</v>
      </c>
      <c r="AD137" s="26" t="s">
        <v>137</v>
      </c>
      <c r="AE137" s="44" t="s">
        <v>337</v>
      </c>
      <c r="AF137" s="43" t="s">
        <v>337</v>
      </c>
    </row>
    <row r="138" spans="1:32" x14ac:dyDescent="0.25">
      <c r="A138" s="135" t="s">
        <v>2</v>
      </c>
      <c r="B138" s="49" t="s">
        <v>497</v>
      </c>
      <c r="C138" s="77" t="s">
        <v>61</v>
      </c>
      <c r="D138" s="61">
        <v>10</v>
      </c>
      <c r="E138" s="76">
        <v>0</v>
      </c>
      <c r="F138" s="76">
        <v>1</v>
      </c>
      <c r="G138" s="76">
        <v>0</v>
      </c>
      <c r="H138" s="76">
        <v>0</v>
      </c>
      <c r="I138" s="76">
        <v>10</v>
      </c>
      <c r="J138" s="76">
        <v>0</v>
      </c>
      <c r="K138" s="42">
        <v>0</v>
      </c>
      <c r="L138" s="76">
        <v>1</v>
      </c>
      <c r="M138" s="27" t="b">
        <v>0</v>
      </c>
      <c r="N138" s="37">
        <v>5</v>
      </c>
      <c r="O138" s="37">
        <v>5</v>
      </c>
      <c r="P138" s="27">
        <v>0</v>
      </c>
      <c r="Q138" s="37">
        <v>0</v>
      </c>
      <c r="R138" s="36" t="b">
        <v>1</v>
      </c>
      <c r="S138" s="36" t="b">
        <v>0</v>
      </c>
      <c r="T138" s="36" t="b">
        <v>0</v>
      </c>
      <c r="U138" s="46">
        <v>1</v>
      </c>
      <c r="V138" s="46"/>
      <c r="W138" s="46">
        <v>0</v>
      </c>
      <c r="X138" s="55">
        <v>0</v>
      </c>
      <c r="Y138" s="55">
        <v>0</v>
      </c>
      <c r="Z138" s="55">
        <v>0</v>
      </c>
      <c r="AA138" s="55">
        <v>0</v>
      </c>
      <c r="AB138" s="148" t="s">
        <v>224</v>
      </c>
      <c r="AC138" s="26" t="s">
        <v>140</v>
      </c>
      <c r="AD138" s="26" t="s">
        <v>150</v>
      </c>
      <c r="AE138" s="44"/>
      <c r="AF138" s="43"/>
    </row>
    <row r="139" spans="1:32" x14ac:dyDescent="0.25">
      <c r="A139" s="135" t="s">
        <v>2</v>
      </c>
      <c r="B139" s="49" t="s">
        <v>498</v>
      </c>
      <c r="C139" s="77" t="s">
        <v>61</v>
      </c>
      <c r="D139" s="61">
        <v>500</v>
      </c>
      <c r="E139" s="76">
        <v>0</v>
      </c>
      <c r="F139" s="76">
        <v>0</v>
      </c>
      <c r="G139" s="76">
        <v>0</v>
      </c>
      <c r="H139" s="76">
        <v>0</v>
      </c>
      <c r="I139" s="76">
        <v>100</v>
      </c>
      <c r="J139" s="76">
        <v>0</v>
      </c>
      <c r="K139" s="42">
        <v>0</v>
      </c>
      <c r="L139" s="76">
        <v>0</v>
      </c>
      <c r="M139" s="27" t="b">
        <v>0</v>
      </c>
      <c r="N139" s="37">
        <v>5</v>
      </c>
      <c r="O139" s="37">
        <v>5</v>
      </c>
      <c r="P139" s="27">
        <v>0</v>
      </c>
      <c r="Q139" s="37">
        <v>0</v>
      </c>
      <c r="R139" s="36" t="b">
        <v>1</v>
      </c>
      <c r="S139" s="36" t="b">
        <v>0</v>
      </c>
      <c r="T139" s="36" t="b">
        <v>0</v>
      </c>
      <c r="U139" s="46">
        <v>1</v>
      </c>
      <c r="V139" s="46"/>
      <c r="W139" s="46">
        <v>0</v>
      </c>
      <c r="X139" s="55">
        <v>0</v>
      </c>
      <c r="Y139" s="55">
        <v>0</v>
      </c>
      <c r="Z139" s="55">
        <v>0</v>
      </c>
      <c r="AA139" s="55">
        <v>0</v>
      </c>
      <c r="AB139" s="148" t="s">
        <v>224</v>
      </c>
      <c r="AC139" s="26" t="s">
        <v>140</v>
      </c>
      <c r="AD139" s="26" t="s">
        <v>150</v>
      </c>
      <c r="AE139" s="44"/>
      <c r="AF139" s="43"/>
    </row>
    <row r="140" spans="1:32" x14ac:dyDescent="0.25">
      <c r="A140" s="123" t="s">
        <v>2</v>
      </c>
      <c r="B140" s="121" t="s">
        <v>501</v>
      </c>
      <c r="C140" s="120" t="s">
        <v>68</v>
      </c>
      <c r="D140" s="66">
        <v>85</v>
      </c>
      <c r="E140" s="65">
        <v>4</v>
      </c>
      <c r="F140" s="65">
        <v>0</v>
      </c>
      <c r="G140" s="65">
        <v>14</v>
      </c>
      <c r="H140" s="65">
        <v>0</v>
      </c>
      <c r="I140" s="65">
        <v>95</v>
      </c>
      <c r="J140" s="65">
        <v>0</v>
      </c>
      <c r="K140" s="53">
        <v>7.4999999999999997E-2</v>
      </c>
      <c r="L140" s="65">
        <v>0</v>
      </c>
      <c r="M140" s="27" t="b">
        <v>1</v>
      </c>
      <c r="N140" s="32">
        <v>5</v>
      </c>
      <c r="O140" s="32">
        <v>0</v>
      </c>
      <c r="P140" s="30">
        <v>1</v>
      </c>
      <c r="Q140" s="32">
        <v>0</v>
      </c>
      <c r="R140" s="36" t="b">
        <v>1</v>
      </c>
      <c r="S140" s="29" t="b">
        <v>1</v>
      </c>
      <c r="T140" s="28" t="b">
        <v>0</v>
      </c>
      <c r="U140" s="36">
        <v>30</v>
      </c>
      <c r="V140" s="27">
        <v>8</v>
      </c>
      <c r="W140" s="27">
        <v>0</v>
      </c>
      <c r="X140" s="142">
        <v>0.25</v>
      </c>
      <c r="Y140" s="142">
        <v>0.25</v>
      </c>
      <c r="Z140" s="142">
        <v>0.8</v>
      </c>
      <c r="AA140" s="142">
        <v>0</v>
      </c>
      <c r="AB140" s="35" t="s">
        <v>65</v>
      </c>
      <c r="AC140" s="34" t="s">
        <v>64</v>
      </c>
      <c r="AD140" s="34" t="s">
        <v>63</v>
      </c>
      <c r="AE140" s="25"/>
      <c r="AF140" s="24"/>
    </row>
    <row r="141" spans="1:32" s="8" customFormat="1" x14ac:dyDescent="0.25">
      <c r="A141" s="123" t="s">
        <v>2</v>
      </c>
      <c r="B141" s="121" t="s">
        <v>502</v>
      </c>
      <c r="C141" s="120" t="s">
        <v>61</v>
      </c>
      <c r="D141" s="66">
        <v>100</v>
      </c>
      <c r="E141" s="65">
        <v>0</v>
      </c>
      <c r="F141" s="65">
        <v>0</v>
      </c>
      <c r="G141" s="65">
        <v>0</v>
      </c>
      <c r="H141" s="65">
        <v>0</v>
      </c>
      <c r="I141" s="65">
        <v>50</v>
      </c>
      <c r="J141" s="65">
        <v>0</v>
      </c>
      <c r="K141" s="53">
        <v>0</v>
      </c>
      <c r="L141" s="65">
        <v>0</v>
      </c>
      <c r="M141" s="36" t="b">
        <v>0</v>
      </c>
      <c r="N141" s="40">
        <v>5</v>
      </c>
      <c r="O141" s="37">
        <v>5</v>
      </c>
      <c r="P141" s="81">
        <v>0</v>
      </c>
      <c r="Q141" s="40"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/>
      <c r="W141" s="36">
        <v>0</v>
      </c>
      <c r="X141" s="52">
        <v>0</v>
      </c>
      <c r="Y141" s="52">
        <v>0</v>
      </c>
      <c r="Z141" s="52">
        <v>0</v>
      </c>
      <c r="AA141" s="52">
        <v>0</v>
      </c>
      <c r="AB141" s="144" t="s">
        <v>224</v>
      </c>
      <c r="AC141" s="72" t="s">
        <v>140</v>
      </c>
      <c r="AD141" s="72" t="s">
        <v>150</v>
      </c>
      <c r="AE141" s="72"/>
      <c r="AF141" s="71"/>
    </row>
    <row r="142" spans="1:32" x14ac:dyDescent="0.25">
      <c r="A142" s="123" t="s">
        <v>2</v>
      </c>
      <c r="B142" s="121" t="s">
        <v>503</v>
      </c>
      <c r="C142" s="120" t="s">
        <v>82</v>
      </c>
      <c r="D142" s="66">
        <v>20</v>
      </c>
      <c r="E142" s="65">
        <v>3</v>
      </c>
      <c r="F142" s="65">
        <v>0</v>
      </c>
      <c r="G142" s="65">
        <v>1</v>
      </c>
      <c r="H142" s="65">
        <v>0</v>
      </c>
      <c r="I142" s="65">
        <v>25</v>
      </c>
      <c r="J142" s="147">
        <v>0.3</v>
      </c>
      <c r="K142" s="53">
        <v>0.23</v>
      </c>
      <c r="L142" s="65">
        <v>0</v>
      </c>
      <c r="M142" s="36" t="b">
        <v>1</v>
      </c>
      <c r="N142" s="40">
        <v>5</v>
      </c>
      <c r="O142" s="37">
        <v>5</v>
      </c>
      <c r="P142" s="81">
        <v>0</v>
      </c>
      <c r="Q142" s="40">
        <v>0</v>
      </c>
      <c r="R142" s="36" t="b">
        <v>1</v>
      </c>
      <c r="S142" s="36" t="b">
        <v>0</v>
      </c>
      <c r="T142" s="73" t="b">
        <v>0</v>
      </c>
      <c r="U142" s="36">
        <v>1</v>
      </c>
      <c r="V142" s="36">
        <v>1</v>
      </c>
      <c r="W142" s="36">
        <v>0</v>
      </c>
      <c r="X142" s="52">
        <v>0</v>
      </c>
      <c r="Y142" s="52">
        <v>0</v>
      </c>
      <c r="Z142" s="52">
        <v>0</v>
      </c>
      <c r="AA142" s="52">
        <v>0</v>
      </c>
      <c r="AB142" s="144" t="s">
        <v>224</v>
      </c>
      <c r="AC142" s="72" t="s">
        <v>140</v>
      </c>
      <c r="AD142" s="72" t="s">
        <v>150</v>
      </c>
      <c r="AE142" s="72"/>
      <c r="AF142" s="71"/>
    </row>
    <row r="143" spans="1:32" x14ac:dyDescent="0.25">
      <c r="A143" s="123" t="s">
        <v>2</v>
      </c>
      <c r="B143" s="121" t="s">
        <v>504</v>
      </c>
      <c r="C143" s="120" t="s">
        <v>82</v>
      </c>
      <c r="D143" s="66">
        <v>30</v>
      </c>
      <c r="E143" s="65">
        <v>20</v>
      </c>
      <c r="F143" s="65">
        <v>0</v>
      </c>
      <c r="G143" s="65">
        <v>5</v>
      </c>
      <c r="H143" s="65">
        <v>0</v>
      </c>
      <c r="I143" s="65">
        <v>40</v>
      </c>
      <c r="J143" s="147">
        <v>0</v>
      </c>
      <c r="K143" s="53">
        <v>0.15</v>
      </c>
      <c r="L143" s="65">
        <v>0</v>
      </c>
      <c r="M143" s="36" t="b">
        <v>1</v>
      </c>
      <c r="N143" s="40">
        <v>5</v>
      </c>
      <c r="O143" s="37">
        <v>5</v>
      </c>
      <c r="P143" s="81">
        <v>0</v>
      </c>
      <c r="Q143" s="40">
        <f>entityDefinitions[[#This Row],['[edibleFromTier']]]</f>
        <v>0</v>
      </c>
      <c r="R143" s="36" t="b">
        <v>1</v>
      </c>
      <c r="S143" s="36" t="b">
        <v>0</v>
      </c>
      <c r="T143" s="73" t="b">
        <v>0</v>
      </c>
      <c r="U143" s="36">
        <v>1</v>
      </c>
      <c r="V143" s="36">
        <v>2</v>
      </c>
      <c r="W143" s="36">
        <v>0</v>
      </c>
      <c r="X143" s="52">
        <v>0.1</v>
      </c>
      <c r="Y143" s="52">
        <v>0.1</v>
      </c>
      <c r="Z143" s="52">
        <v>0</v>
      </c>
      <c r="AA143" s="52">
        <v>0</v>
      </c>
      <c r="AB143" s="64" t="s">
        <v>160</v>
      </c>
      <c r="AC143" s="63" t="s">
        <v>159</v>
      </c>
      <c r="AD143" s="63" t="s">
        <v>158</v>
      </c>
      <c r="AE143" s="72"/>
      <c r="AF143" s="71"/>
    </row>
    <row r="144" spans="1:32" x14ac:dyDescent="0.25">
      <c r="A144" s="135" t="s">
        <v>2</v>
      </c>
      <c r="B144" s="49" t="s">
        <v>505</v>
      </c>
      <c r="C144" s="77" t="s">
        <v>68</v>
      </c>
      <c r="D144" s="61">
        <v>80</v>
      </c>
      <c r="E144" s="76">
        <v>4</v>
      </c>
      <c r="F144" s="76">
        <v>0</v>
      </c>
      <c r="G144" s="76">
        <v>12</v>
      </c>
      <c r="H144" s="76">
        <v>0</v>
      </c>
      <c r="I144" s="76">
        <v>90</v>
      </c>
      <c r="J144" s="76">
        <v>0</v>
      </c>
      <c r="K144" s="42">
        <v>7.4999999999999997E-2</v>
      </c>
      <c r="L144" s="76">
        <v>0</v>
      </c>
      <c r="M144" s="27" t="b">
        <v>1</v>
      </c>
      <c r="N144" s="37">
        <v>5</v>
      </c>
      <c r="O144" s="37">
        <v>0</v>
      </c>
      <c r="P144" s="27">
        <v>1</v>
      </c>
      <c r="Q144" s="37">
        <v>0</v>
      </c>
      <c r="R144" s="36" t="b">
        <v>1</v>
      </c>
      <c r="S144" s="36" t="b">
        <v>1</v>
      </c>
      <c r="T144" s="36" t="b">
        <v>0</v>
      </c>
      <c r="U144" s="46">
        <v>25</v>
      </c>
      <c r="V144" s="46">
        <v>7</v>
      </c>
      <c r="W144" s="46">
        <v>0</v>
      </c>
      <c r="X144" s="55">
        <v>0.25</v>
      </c>
      <c r="Y144" s="55">
        <v>0.25</v>
      </c>
      <c r="Z144" s="55">
        <v>0.8</v>
      </c>
      <c r="AA144" s="55">
        <v>0</v>
      </c>
      <c r="AB144" s="148" t="s">
        <v>65</v>
      </c>
      <c r="AC144" s="26" t="s">
        <v>64</v>
      </c>
      <c r="AD144" s="26" t="s">
        <v>63</v>
      </c>
      <c r="AE144" s="44"/>
      <c r="AF144" s="43"/>
    </row>
    <row r="145" spans="1:32" ht="15.75" thickBot="1" x14ac:dyDescent="0.3"/>
    <row r="146" spans="1:32" ht="23.25" x14ac:dyDescent="0.35">
      <c r="A146" s="9" t="s">
        <v>57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F146" s="8"/>
    </row>
    <row r="147" spans="1:32" x14ac:dyDescent="0.25">
      <c r="A147" s="22"/>
      <c r="B147" s="22"/>
      <c r="C147" s="22"/>
      <c r="D147" s="22"/>
      <c r="E147" s="22"/>
      <c r="F147" s="153"/>
      <c r="G147" s="153"/>
      <c r="H147" s="21" t="s">
        <v>56</v>
      </c>
      <c r="I147" s="21"/>
      <c r="J147" s="22"/>
      <c r="K147" s="17"/>
      <c r="L147" s="17"/>
      <c r="M147" s="17" t="s">
        <v>55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21"/>
      <c r="AB147" s="21"/>
      <c r="AC147" s="21"/>
      <c r="AD147" s="21"/>
      <c r="AE147" s="17"/>
    </row>
    <row r="148" spans="1:32" ht="145.5" x14ac:dyDescent="0.25">
      <c r="A148" s="7" t="s">
        <v>54</v>
      </c>
      <c r="B148" s="7" t="s">
        <v>17</v>
      </c>
      <c r="C148" s="7" t="s">
        <v>53</v>
      </c>
      <c r="D148" s="20" t="s">
        <v>52</v>
      </c>
      <c r="E148" s="20" t="s">
        <v>51</v>
      </c>
      <c r="F148" s="20" t="s">
        <v>50</v>
      </c>
      <c r="G148" s="20" t="s">
        <v>49</v>
      </c>
      <c r="H148" s="20" t="s">
        <v>48</v>
      </c>
      <c r="I148" s="20" t="s">
        <v>47</v>
      </c>
      <c r="J148" s="20" t="s">
        <v>46</v>
      </c>
      <c r="K148" s="20" t="s">
        <v>45</v>
      </c>
      <c r="L148" s="20" t="s">
        <v>44</v>
      </c>
      <c r="M148" s="19" t="s">
        <v>43</v>
      </c>
      <c r="N148" s="19" t="s">
        <v>42</v>
      </c>
      <c r="O148" s="19" t="s">
        <v>41</v>
      </c>
    </row>
    <row r="149" spans="1:32" x14ac:dyDescent="0.25">
      <c r="A149" s="16" t="s">
        <v>2</v>
      </c>
      <c r="B149" s="15" t="s">
        <v>40</v>
      </c>
      <c r="C149" s="15" t="s">
        <v>38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2" x14ac:dyDescent="0.25">
      <c r="A150" s="16" t="s">
        <v>2</v>
      </c>
      <c r="B150" s="15" t="s">
        <v>39</v>
      </c>
      <c r="C150" s="15" t="s">
        <v>38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2" x14ac:dyDescent="0.25">
      <c r="A151" s="16" t="s">
        <v>2</v>
      </c>
      <c r="B151" s="15" t="s">
        <v>37</v>
      </c>
      <c r="C151" s="15" t="s">
        <v>35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36</v>
      </c>
      <c r="C152" s="15" t="s">
        <v>35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34</v>
      </c>
      <c r="C153" s="15" t="s">
        <v>24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33</v>
      </c>
      <c r="C154" s="15" t="s">
        <v>24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32</v>
      </c>
      <c r="C155" s="15" t="s">
        <v>24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31</v>
      </c>
      <c r="C156" s="15" t="s">
        <v>27</v>
      </c>
      <c r="D156" s="14" t="s">
        <v>30</v>
      </c>
      <c r="E156" s="14">
        <v>3</v>
      </c>
      <c r="F156" s="18">
        <v>0</v>
      </c>
      <c r="G156" s="18">
        <v>0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29</v>
      </c>
      <c r="C157" s="15" t="s">
        <v>27</v>
      </c>
      <c r="D157" s="14" t="s">
        <v>23</v>
      </c>
      <c r="E157" s="14">
        <v>3</v>
      </c>
      <c r="F157" s="18">
        <v>0</v>
      </c>
      <c r="G157" s="18">
        <v>1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28</v>
      </c>
      <c r="C158" s="15" t="s">
        <v>27</v>
      </c>
      <c r="D158" s="14" t="s">
        <v>26</v>
      </c>
      <c r="E158" s="14">
        <v>3</v>
      </c>
      <c r="F158" s="18">
        <v>0</v>
      </c>
      <c r="G158" s="18">
        <v>2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25</v>
      </c>
      <c r="C159" s="15" t="s">
        <v>24</v>
      </c>
      <c r="D159" s="14" t="s">
        <v>23</v>
      </c>
      <c r="E159" s="14">
        <v>1</v>
      </c>
      <c r="F159" s="13">
        <v>0</v>
      </c>
      <c r="G159" s="13">
        <v>1</v>
      </c>
      <c r="H159" s="13">
        <v>0</v>
      </c>
      <c r="I159" s="13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</row>
    <row r="160" spans="1:32" x14ac:dyDescent="0.25">
      <c r="A160" s="16" t="s">
        <v>2</v>
      </c>
      <c r="B160" s="95" t="s">
        <v>447</v>
      </c>
      <c r="C160" s="95" t="s">
        <v>38</v>
      </c>
      <c r="D160" s="127" t="s">
        <v>30</v>
      </c>
      <c r="E160" s="14">
        <v>1</v>
      </c>
      <c r="F160" s="128">
        <v>0</v>
      </c>
      <c r="G160" s="128">
        <v>0</v>
      </c>
      <c r="H160" s="128">
        <v>0</v>
      </c>
      <c r="I160" s="12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25"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5.75" thickBot="1" x14ac:dyDescent="0.3"/>
    <row r="163" spans="1:31" ht="23.25" x14ac:dyDescent="0.35">
      <c r="A163" s="9" t="s">
        <v>19</v>
      </c>
      <c r="B163" s="9"/>
      <c r="C163" s="9"/>
      <c r="D163" s="9"/>
      <c r="E163" s="8"/>
      <c r="F163" s="8"/>
      <c r="G163" s="8"/>
      <c r="H163" s="8"/>
      <c r="I163" s="8"/>
      <c r="J163" s="8"/>
      <c r="K163" s="8"/>
      <c r="L163" s="8"/>
    </row>
    <row r="165" spans="1:31" ht="159.75" x14ac:dyDescent="0.25">
      <c r="A165" s="7" t="s">
        <v>18</v>
      </c>
      <c r="B165" s="6" t="s">
        <v>17</v>
      </c>
      <c r="C165" s="6" t="s">
        <v>16</v>
      </c>
      <c r="D165" s="5" t="s">
        <v>15</v>
      </c>
      <c r="E165" s="5" t="s">
        <v>14</v>
      </c>
      <c r="F165" s="5" t="s">
        <v>13</v>
      </c>
      <c r="G165" s="5" t="s">
        <v>12</v>
      </c>
      <c r="H165" s="5" t="s">
        <v>11</v>
      </c>
    </row>
    <row r="166" spans="1:31" x14ac:dyDescent="0.25">
      <c r="A166" s="4" t="s">
        <v>2</v>
      </c>
      <c r="B166" s="3" t="s">
        <v>10</v>
      </c>
      <c r="C166" s="3" t="s">
        <v>9</v>
      </c>
      <c r="D166" s="2">
        <v>42</v>
      </c>
      <c r="E166" s="2">
        <v>8</v>
      </c>
      <c r="F166" s="2">
        <v>1.3</v>
      </c>
      <c r="G166" s="2">
        <v>2</v>
      </c>
      <c r="H166" s="2">
        <v>0</v>
      </c>
    </row>
    <row r="167" spans="1:31" x14ac:dyDescent="0.25">
      <c r="A167" s="4" t="s">
        <v>2</v>
      </c>
      <c r="B167" s="3" t="s">
        <v>8</v>
      </c>
      <c r="C167" s="3" t="s">
        <v>7</v>
      </c>
      <c r="D167" s="2">
        <v>92</v>
      </c>
      <c r="E167" s="2">
        <v>10</v>
      </c>
      <c r="F167" s="2">
        <v>1.1000000000000001</v>
      </c>
      <c r="G167" s="2">
        <v>2</v>
      </c>
      <c r="H167" s="2">
        <v>0</v>
      </c>
    </row>
    <row r="168" spans="1:31" x14ac:dyDescent="0.25">
      <c r="A168" s="4" t="s">
        <v>2</v>
      </c>
      <c r="B168" s="3" t="s">
        <v>6</v>
      </c>
      <c r="C168" s="3" t="s">
        <v>5</v>
      </c>
      <c r="D168" s="2">
        <v>235</v>
      </c>
      <c r="E168" s="2">
        <v>12</v>
      </c>
      <c r="F168" s="2">
        <v>0.9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4</v>
      </c>
      <c r="C169" s="3" t="s">
        <v>3</v>
      </c>
      <c r="D169" s="2">
        <v>686</v>
      </c>
      <c r="E169" s="2">
        <v>14</v>
      </c>
      <c r="F169" s="2">
        <v>0.7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1</v>
      </c>
      <c r="C170" s="3" t="s">
        <v>0</v>
      </c>
      <c r="D170" s="2">
        <v>1040</v>
      </c>
      <c r="E170" s="2">
        <v>14</v>
      </c>
      <c r="F170" s="2">
        <v>0.5</v>
      </c>
      <c r="G170" s="2">
        <v>2</v>
      </c>
      <c r="H170" s="2">
        <v>0</v>
      </c>
    </row>
    <row r="173" spans="1:31" x14ac:dyDescent="0.25">
      <c r="D173" s="1">
        <v>42</v>
      </c>
      <c r="F173" s="1">
        <v>1.3</v>
      </c>
      <c r="G173">
        <f>D166*F166</f>
        <v>54.6</v>
      </c>
      <c r="I173">
        <f>D173*F173</f>
        <v>54.6</v>
      </c>
    </row>
    <row r="174" spans="1:31" x14ac:dyDescent="0.25">
      <c r="D174" s="1">
        <v>92</v>
      </c>
      <c r="F174" s="1">
        <v>1.1000000000000001</v>
      </c>
      <c r="G174">
        <f>D167*F167</f>
        <v>101.2</v>
      </c>
      <c r="I174">
        <f>D174*F174</f>
        <v>101.2</v>
      </c>
    </row>
    <row r="175" spans="1:31" x14ac:dyDescent="0.25">
      <c r="D175" s="1">
        <v>235</v>
      </c>
      <c r="F175" s="1">
        <v>0.9</v>
      </c>
      <c r="G175">
        <f>D168*F168</f>
        <v>211.5</v>
      </c>
      <c r="I175">
        <f>D175*F175</f>
        <v>211.5</v>
      </c>
    </row>
    <row r="176" spans="1:31" x14ac:dyDescent="0.25">
      <c r="D176" s="1">
        <v>686</v>
      </c>
      <c r="F176" s="1">
        <v>0.7</v>
      </c>
      <c r="G176">
        <f>D169*F169</f>
        <v>480.2</v>
      </c>
      <c r="I176">
        <f>D176*F176</f>
        <v>480.2</v>
      </c>
    </row>
    <row r="177" spans="4:9" x14ac:dyDescent="0.25">
      <c r="D177" s="1">
        <v>1040</v>
      </c>
      <c r="F177" s="1">
        <v>0.5</v>
      </c>
      <c r="G177">
        <f>D170*F170</f>
        <v>520</v>
      </c>
      <c r="I177">
        <f>D177*F177</f>
        <v>520</v>
      </c>
    </row>
  </sheetData>
  <mergeCells count="3">
    <mergeCell ref="E22:F22"/>
    <mergeCell ref="E3:F3"/>
    <mergeCell ref="F147:G147"/>
  </mergeCells>
  <conditionalFormatting sqref="M121:M127 R121:T127 M24:M56 R24:T56 R58:T118 M58:M118">
    <cfRule type="expression" dxfId="105" priority="82">
      <formula>M24=FALSE</formula>
    </cfRule>
  </conditionalFormatting>
  <conditionalFormatting sqref="M119 R119:T119">
    <cfRule type="expression" dxfId="104" priority="75">
      <formula>M119=FALSE</formula>
    </cfRule>
  </conditionalFormatting>
  <conditionalFormatting sqref="N119:Q11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:M122 R118:T122">
    <cfRule type="expression" dxfId="103" priority="69">
      <formula>M118=FALSE</formula>
    </cfRule>
  </conditionalFormatting>
  <conditionalFormatting sqref="N118:Q12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1:Q127 N24:Q56 N58:Q11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 R117:T117">
    <cfRule type="expression" dxfId="102" priority="67">
      <formula>M117=FALSE</formula>
    </cfRule>
  </conditionalFormatting>
  <conditionalFormatting sqref="N117:Q1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2:M135 R132:T135">
    <cfRule type="expression" dxfId="101" priority="39">
      <formula>M132=FALSE</formula>
    </cfRule>
  </conditionalFormatting>
  <conditionalFormatting sqref="N132:Q1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0" priority="24">
      <formula>M141=FALSE</formula>
    </cfRule>
  </conditionalFormatting>
  <conditionalFormatting sqref="N141:Q1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9" priority="22">
      <formula>M57=FALSE</formula>
    </cfRule>
  </conditionalFormatting>
  <conditionalFormatting sqref="N57:Q5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8" priority="20">
      <formula>M140=FALSE</formula>
    </cfRule>
  </conditionalFormatting>
  <conditionalFormatting sqref="N140:Q1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2 R142:T142">
    <cfRule type="expression" dxfId="97" priority="18">
      <formula>M142=FALSE</formula>
    </cfRule>
  </conditionalFormatting>
  <conditionalFormatting sqref="N142:Q1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3 R143:T143">
    <cfRule type="expression" dxfId="96" priority="14">
      <formula>M143=FALSE</formula>
    </cfRule>
  </conditionalFormatting>
  <conditionalFormatting sqref="N143:Q1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4:T144 M144">
    <cfRule type="expression" dxfId="95" priority="5">
      <formula>M144=FALSE</formula>
    </cfRule>
  </conditionalFormatting>
  <conditionalFormatting sqref="N144:Q1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6:T139 M136:M139">
    <cfRule type="expression" dxfId="94" priority="3">
      <formula>M136=FALSE</formula>
    </cfRule>
  </conditionalFormatting>
  <conditionalFormatting sqref="N136:Q1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:T131 M128:M131">
    <cfRule type="expression" dxfId="93" priority="1">
      <formula>M128=FALSE</formula>
    </cfRule>
  </conditionalFormatting>
  <conditionalFormatting sqref="N128:Q1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7"/>
    <dataValidation type="decimal" operator="greaterThanOrEqual" showInputMessage="1" showErrorMessage="1" sqref="G40 G24:I39 G138:G144 J143:J144 G42:G136 J24:J141 H40:I144">
      <formula1>0</formula1>
    </dataValidation>
    <dataValidation type="decimal" allowBlank="1" sqref="D149:G160 P142:V142 Q143:W144 M142:N142 N143:O144 Q24:W141 N24:O141">
      <formula1>1</formula1>
      <formula2>10</formula2>
    </dataValidation>
    <dataValidation type="decimal" allowBlank="1" showInputMessage="1" prompt="probability [0..1]" sqref="H149:L158 H159:I159 J160:L160 X143:AA144 W142:Z142 X24:AA141">
      <formula1>0</formula1>
      <formula2>1</formula2>
    </dataValidation>
    <dataValidation type="list" allowBlank="1" showInputMessage="1" showErrorMessage="1" sqref="C149:C160 C24:C144">
      <formula1>INDIRECT("entityCategoryDefinitions['[sku']]")</formula1>
    </dataValidation>
    <dataValidation allowBlank="1" showErrorMessage="1" prompt="percentage [0..1]" sqref="J159:L159 M149:O160 AA142:AC142 AC143:AC144 AB24:AB144 AC24:AC141 AD24:AF144"/>
    <dataValidation type="list" sqref="P143:P144 O142 P24:P141">
      <formula1>INDIRECT("dragonTierDefinitions['[order']]")</formula1>
    </dataValidation>
    <dataValidation type="decimal" showInputMessage="1" showErrorMessage="1" prompt="probability [0..1]" sqref="K143:L144 K142 K24:L141">
      <formula1>0</formula1>
      <formula2>1</formula2>
    </dataValidation>
    <dataValidation type="list" sqref="M143:M144 L142 M24:M141">
      <formula1>"true,false"</formula1>
    </dataValidation>
    <dataValidation type="whole" operator="greaterThanOrEqual" showInputMessage="1" showErrorMessage="1" sqref="D24:F144">
      <formula1>0</formula1>
    </dataValidation>
    <dataValidation type="decimal" showInputMessage="1" showErrorMessage="1" prompt="probability [0..1]" sqref="J142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31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3"/>
      <c r="G3" s="153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2018-08-29T14:51:27Z</dcterms:modified>
</cp:coreProperties>
</file>